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atm\Downloads\"/>
    </mc:Choice>
  </mc:AlternateContent>
  <xr:revisionPtr revIDLastSave="0" documentId="13_ncr:1_{C04C29C1-5646-47A0-9A89-13BFFBEB94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Sheet1!$A$1:$R$2548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51" i="1" l="1"/>
  <c r="Q2451" i="1" s="1"/>
  <c r="R2451" i="1" s="1"/>
  <c r="P2452" i="1"/>
  <c r="Q2452" i="1" s="1"/>
  <c r="R2452" i="1" s="1"/>
  <c r="P2453" i="1"/>
  <c r="Q2453" i="1" s="1"/>
  <c r="R2453" i="1" s="1"/>
  <c r="P2454" i="1"/>
  <c r="Q2454" i="1" s="1"/>
  <c r="R2454" i="1" s="1"/>
  <c r="P2455" i="1"/>
  <c r="Q2455" i="1" s="1"/>
  <c r="R2455" i="1" s="1"/>
  <c r="P2456" i="1"/>
  <c r="Q2456" i="1" s="1"/>
  <c r="R2456" i="1" s="1"/>
  <c r="P2457" i="1"/>
  <c r="Q2457" i="1" s="1"/>
  <c r="R2457" i="1" s="1"/>
  <c r="P2458" i="1"/>
  <c r="Q2458" i="1" s="1"/>
  <c r="R2458" i="1" s="1"/>
  <c r="P2459" i="1"/>
  <c r="Q2459" i="1" s="1"/>
  <c r="R2459" i="1" s="1"/>
  <c r="P2460" i="1"/>
  <c r="Q2460" i="1" s="1"/>
  <c r="R2460" i="1" s="1"/>
  <c r="P2461" i="1"/>
  <c r="Q2461" i="1" s="1"/>
  <c r="R2461" i="1" s="1"/>
  <c r="P2462" i="1"/>
  <c r="Q2462" i="1" s="1"/>
  <c r="R2462" i="1" s="1"/>
  <c r="P2463" i="1"/>
  <c r="Q2463" i="1" s="1"/>
  <c r="R2463" i="1" s="1"/>
  <c r="P2464" i="1"/>
  <c r="Q2464" i="1" s="1"/>
  <c r="R2464" i="1" s="1"/>
  <c r="P2465" i="1"/>
  <c r="Q2465" i="1" s="1"/>
  <c r="R2465" i="1" s="1"/>
  <c r="P2466" i="1"/>
  <c r="Q2466" i="1" s="1"/>
  <c r="R2466" i="1" s="1"/>
  <c r="P2467" i="1"/>
  <c r="Q2467" i="1" s="1"/>
  <c r="R2467" i="1" s="1"/>
  <c r="P2468" i="1"/>
  <c r="Q2468" i="1" s="1"/>
  <c r="R2468" i="1" s="1"/>
  <c r="P2469" i="1"/>
  <c r="Q2469" i="1" s="1"/>
  <c r="R2469" i="1" s="1"/>
  <c r="P2470" i="1"/>
  <c r="Q2470" i="1" s="1"/>
  <c r="R2470" i="1" s="1"/>
  <c r="P2471" i="1"/>
  <c r="Q2471" i="1" s="1"/>
  <c r="R2471" i="1" s="1"/>
  <c r="P2472" i="1"/>
  <c r="Q2472" i="1" s="1"/>
  <c r="R2472" i="1" s="1"/>
  <c r="P2473" i="1"/>
  <c r="Q2473" i="1" s="1"/>
  <c r="R2473" i="1" s="1"/>
  <c r="P2474" i="1"/>
  <c r="Q2474" i="1" s="1"/>
  <c r="R2474" i="1" s="1"/>
  <c r="P2475" i="1"/>
  <c r="Q2475" i="1" s="1"/>
  <c r="R2475" i="1" s="1"/>
  <c r="P2476" i="1"/>
  <c r="Q2476" i="1" s="1"/>
  <c r="R2476" i="1" s="1"/>
  <c r="P2477" i="1"/>
  <c r="Q2477" i="1" s="1"/>
  <c r="R2477" i="1" s="1"/>
  <c r="P2478" i="1"/>
  <c r="Q2478" i="1" s="1"/>
  <c r="R2478" i="1" s="1"/>
  <c r="P2479" i="1"/>
  <c r="Q2479" i="1" s="1"/>
  <c r="R2479" i="1" s="1"/>
  <c r="P2480" i="1"/>
  <c r="Q2480" i="1" s="1"/>
  <c r="R2480" i="1" s="1"/>
  <c r="P2481" i="1"/>
  <c r="Q2481" i="1" s="1"/>
  <c r="R2481" i="1" s="1"/>
  <c r="P2482" i="1"/>
  <c r="Q2482" i="1" s="1"/>
  <c r="R2482" i="1" s="1"/>
  <c r="P2483" i="1"/>
  <c r="Q2483" i="1" s="1"/>
  <c r="R2483" i="1" s="1"/>
  <c r="P2484" i="1"/>
  <c r="Q2484" i="1" s="1"/>
  <c r="R2484" i="1" s="1"/>
  <c r="P2485" i="1"/>
  <c r="Q2485" i="1" s="1"/>
  <c r="R2485" i="1" s="1"/>
  <c r="P2486" i="1"/>
  <c r="Q2486" i="1" s="1"/>
  <c r="R2486" i="1" s="1"/>
  <c r="P2487" i="1"/>
  <c r="Q2487" i="1" s="1"/>
  <c r="R2487" i="1" s="1"/>
  <c r="P2488" i="1"/>
  <c r="Q2488" i="1" s="1"/>
  <c r="R2488" i="1" s="1"/>
  <c r="P2489" i="1"/>
  <c r="Q2489" i="1" s="1"/>
  <c r="R2489" i="1" s="1"/>
  <c r="P2490" i="1"/>
  <c r="Q2490" i="1" s="1"/>
  <c r="R2490" i="1" s="1"/>
  <c r="P2491" i="1"/>
  <c r="Q2491" i="1" s="1"/>
  <c r="R2491" i="1" s="1"/>
  <c r="P2492" i="1"/>
  <c r="Q2492" i="1" s="1"/>
  <c r="R2492" i="1" s="1"/>
  <c r="P2493" i="1"/>
  <c r="Q2493" i="1" s="1"/>
  <c r="R2493" i="1" s="1"/>
  <c r="P2494" i="1"/>
  <c r="Q2494" i="1" s="1"/>
  <c r="R2494" i="1" s="1"/>
  <c r="P2495" i="1"/>
  <c r="Q2495" i="1" s="1"/>
  <c r="R2495" i="1" s="1"/>
  <c r="P2496" i="1"/>
  <c r="Q2496" i="1" s="1"/>
  <c r="R2496" i="1" s="1"/>
  <c r="P2497" i="1"/>
  <c r="Q2497" i="1" s="1"/>
  <c r="R2497" i="1" s="1"/>
  <c r="P2498" i="1"/>
  <c r="Q2498" i="1" s="1"/>
  <c r="R2498" i="1" s="1"/>
  <c r="P2499" i="1"/>
  <c r="Q2499" i="1" s="1"/>
  <c r="R2499" i="1" s="1"/>
  <c r="P2500" i="1"/>
  <c r="Q2500" i="1" s="1"/>
  <c r="R2500" i="1" s="1"/>
  <c r="P2501" i="1"/>
  <c r="Q2501" i="1" s="1"/>
  <c r="R2501" i="1" s="1"/>
  <c r="P2502" i="1"/>
  <c r="Q2502" i="1" s="1"/>
  <c r="R2502" i="1" s="1"/>
  <c r="P2503" i="1"/>
  <c r="Q2503" i="1" s="1"/>
  <c r="R2503" i="1" s="1"/>
  <c r="P2504" i="1"/>
  <c r="Q2504" i="1" s="1"/>
  <c r="R2504" i="1" s="1"/>
  <c r="P2505" i="1"/>
  <c r="Q2505" i="1" s="1"/>
  <c r="R2505" i="1" s="1"/>
  <c r="P2506" i="1"/>
  <c r="Q2506" i="1" s="1"/>
  <c r="R2506" i="1" s="1"/>
  <c r="P2507" i="1"/>
  <c r="Q2507" i="1" s="1"/>
  <c r="R2507" i="1" s="1"/>
  <c r="P2508" i="1"/>
  <c r="Q2508" i="1" s="1"/>
  <c r="R2508" i="1" s="1"/>
  <c r="P2509" i="1"/>
  <c r="Q2509" i="1" s="1"/>
  <c r="R2509" i="1" s="1"/>
  <c r="P2510" i="1"/>
  <c r="Q2510" i="1" s="1"/>
  <c r="R2510" i="1" s="1"/>
  <c r="P2511" i="1"/>
  <c r="Q2511" i="1" s="1"/>
  <c r="R2511" i="1" s="1"/>
  <c r="P2512" i="1"/>
  <c r="Q2512" i="1" s="1"/>
  <c r="R2512" i="1" s="1"/>
  <c r="P2513" i="1"/>
  <c r="Q2513" i="1" s="1"/>
  <c r="R2513" i="1" s="1"/>
  <c r="P2514" i="1"/>
  <c r="Q2514" i="1" s="1"/>
  <c r="R2514" i="1" s="1"/>
  <c r="P2515" i="1"/>
  <c r="Q2515" i="1" s="1"/>
  <c r="R2515" i="1" s="1"/>
  <c r="P2516" i="1"/>
  <c r="Q2516" i="1" s="1"/>
  <c r="R2516" i="1" s="1"/>
  <c r="P2517" i="1"/>
  <c r="Q2517" i="1" s="1"/>
  <c r="R2517" i="1" s="1"/>
  <c r="P2518" i="1"/>
  <c r="Q2518" i="1" s="1"/>
  <c r="R2518" i="1" s="1"/>
  <c r="P2519" i="1"/>
  <c r="Q2519" i="1" s="1"/>
  <c r="R2519" i="1" s="1"/>
  <c r="P2520" i="1"/>
  <c r="Q2520" i="1" s="1"/>
  <c r="R2520" i="1" s="1"/>
  <c r="P2521" i="1"/>
  <c r="Q2521" i="1" s="1"/>
  <c r="R2521" i="1" s="1"/>
  <c r="P2522" i="1"/>
  <c r="Q2522" i="1" s="1"/>
  <c r="R2522" i="1" s="1"/>
  <c r="P2523" i="1"/>
  <c r="Q2523" i="1" s="1"/>
  <c r="R2523" i="1" s="1"/>
  <c r="P2524" i="1"/>
  <c r="Q2524" i="1" s="1"/>
  <c r="R2524" i="1" s="1"/>
  <c r="P2525" i="1"/>
  <c r="Q2525" i="1" s="1"/>
  <c r="R2525" i="1" s="1"/>
  <c r="P2526" i="1"/>
  <c r="Q2526" i="1" s="1"/>
  <c r="R2526" i="1" s="1"/>
  <c r="P2527" i="1"/>
  <c r="Q2527" i="1" s="1"/>
  <c r="R2527" i="1" s="1"/>
  <c r="P2528" i="1"/>
  <c r="Q2528" i="1" s="1"/>
  <c r="R2528" i="1" s="1"/>
  <c r="P2529" i="1"/>
  <c r="Q2529" i="1" s="1"/>
  <c r="R2529" i="1" s="1"/>
  <c r="P2530" i="1"/>
  <c r="Q2530" i="1" s="1"/>
  <c r="R2530" i="1" s="1"/>
  <c r="P2531" i="1"/>
  <c r="Q2531" i="1" s="1"/>
  <c r="R2531" i="1" s="1"/>
  <c r="P2532" i="1"/>
  <c r="Q2532" i="1" s="1"/>
  <c r="R2532" i="1" s="1"/>
  <c r="P2533" i="1"/>
  <c r="Q2533" i="1" s="1"/>
  <c r="R2533" i="1" s="1"/>
  <c r="P2534" i="1"/>
  <c r="Q2534" i="1" s="1"/>
  <c r="R2534" i="1" s="1"/>
  <c r="P2535" i="1"/>
  <c r="Q2535" i="1" s="1"/>
  <c r="R2535" i="1" s="1"/>
  <c r="P2536" i="1"/>
  <c r="Q2536" i="1" s="1"/>
  <c r="R2536" i="1" s="1"/>
  <c r="P2537" i="1"/>
  <c r="Q2537" i="1" s="1"/>
  <c r="R2537" i="1" s="1"/>
  <c r="P2538" i="1"/>
  <c r="Q2538" i="1" s="1"/>
  <c r="R2538" i="1" s="1"/>
  <c r="P2539" i="1"/>
  <c r="Q2539" i="1" s="1"/>
  <c r="R2539" i="1" s="1"/>
  <c r="P2540" i="1"/>
  <c r="Q2540" i="1" s="1"/>
  <c r="R2540" i="1" s="1"/>
  <c r="P2541" i="1"/>
  <c r="Q2541" i="1" s="1"/>
  <c r="R2541" i="1" s="1"/>
  <c r="P2542" i="1"/>
  <c r="Q2542" i="1" s="1"/>
  <c r="R2542" i="1" s="1"/>
  <c r="P2543" i="1"/>
  <c r="Q2543" i="1" s="1"/>
  <c r="R2543" i="1" s="1"/>
  <c r="P2544" i="1"/>
  <c r="Q2544" i="1" s="1"/>
  <c r="R2544" i="1" s="1"/>
  <c r="P2545" i="1"/>
  <c r="Q2545" i="1" s="1"/>
  <c r="R2545" i="1" s="1"/>
  <c r="P2546" i="1"/>
  <c r="Q2546" i="1" s="1"/>
  <c r="R2546" i="1" s="1"/>
  <c r="P2547" i="1"/>
  <c r="Q2547" i="1" s="1"/>
  <c r="R2547" i="1" s="1"/>
  <c r="P2548" i="1"/>
  <c r="Q2548" i="1" s="1"/>
  <c r="R2548" i="1" s="1"/>
  <c r="P2449" i="1"/>
  <c r="Q2449" i="1" s="1"/>
  <c r="R2449" i="1" s="1"/>
  <c r="P2450" i="1"/>
  <c r="Q2450" i="1" s="1"/>
  <c r="R2450" i="1" s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P2448" i="1"/>
  <c r="Q2448" i="1" s="1"/>
  <c r="R2448" i="1" s="1"/>
  <c r="P2447" i="1"/>
  <c r="Q2447" i="1" s="1"/>
  <c r="R2447" i="1" s="1"/>
  <c r="H2448" i="1"/>
  <c r="F2448" i="1" s="1"/>
  <c r="H2447" i="1"/>
  <c r="F2447" i="1" s="1"/>
  <c r="P2446" i="1"/>
  <c r="Q2446" i="1" s="1"/>
  <c r="R2446" i="1" s="1"/>
  <c r="P2445" i="1"/>
  <c r="Q2445" i="1" s="1"/>
  <c r="R2445" i="1" s="1"/>
  <c r="P2444" i="1"/>
  <c r="Q2444" i="1" s="1"/>
  <c r="R2444" i="1" s="1"/>
  <c r="P2443" i="1"/>
  <c r="Q2443" i="1" s="1"/>
  <c r="R2443" i="1" s="1"/>
  <c r="P2442" i="1"/>
  <c r="Q2442" i="1" s="1"/>
  <c r="R2442" i="1" s="1"/>
  <c r="P2441" i="1"/>
  <c r="Q2441" i="1" s="1"/>
  <c r="R2441" i="1" s="1"/>
  <c r="P2440" i="1"/>
  <c r="Q2440" i="1" s="1"/>
  <c r="R2440" i="1" s="1"/>
  <c r="P2439" i="1"/>
  <c r="Q2439" i="1" s="1"/>
  <c r="R2439" i="1" s="1"/>
  <c r="H2446" i="1"/>
  <c r="F2446" i="1" s="1"/>
  <c r="H2445" i="1"/>
  <c r="F2445" i="1" s="1"/>
  <c r="H2444" i="1"/>
  <c r="F2444" i="1" s="1"/>
  <c r="H2443" i="1"/>
  <c r="F2443" i="1" s="1"/>
  <c r="H2442" i="1"/>
  <c r="F2442" i="1" s="1"/>
  <c r="H2441" i="1"/>
  <c r="F2441" i="1" s="1"/>
  <c r="H2440" i="1"/>
  <c r="F2440" i="1" s="1"/>
  <c r="H2439" i="1"/>
  <c r="F2439" i="1" s="1"/>
  <c r="P2438" i="1"/>
  <c r="Q2438" i="1" s="1"/>
  <c r="R2438" i="1" s="1"/>
  <c r="P2437" i="1"/>
  <c r="Q2437" i="1" s="1"/>
  <c r="R2437" i="1" s="1"/>
  <c r="P2436" i="1"/>
  <c r="Q2436" i="1" s="1"/>
  <c r="R2436" i="1" s="1"/>
  <c r="Q2435" i="1"/>
  <c r="R2435" i="1" s="1"/>
  <c r="P2435" i="1"/>
  <c r="P2434" i="1"/>
  <c r="Q2434" i="1" s="1"/>
  <c r="R2434" i="1" s="1"/>
  <c r="P2433" i="1"/>
  <c r="Q2433" i="1" s="1"/>
  <c r="R2433" i="1" s="1"/>
  <c r="P2432" i="1"/>
  <c r="Q2432" i="1" s="1"/>
  <c r="R2432" i="1" s="1"/>
  <c r="H2438" i="1"/>
  <c r="F2438" i="1" s="1"/>
  <c r="H2437" i="1"/>
  <c r="F2437" i="1" s="1"/>
  <c r="H2436" i="1"/>
  <c r="F2436" i="1" s="1"/>
  <c r="H2435" i="1"/>
  <c r="F2435" i="1" s="1"/>
  <c r="H2434" i="1"/>
  <c r="F2434" i="1" s="1"/>
  <c r="H2433" i="1"/>
  <c r="F2433" i="1" s="1"/>
  <c r="H2432" i="1"/>
  <c r="F2432" i="1" s="1"/>
  <c r="P2431" i="1"/>
  <c r="Q2431" i="1" s="1"/>
  <c r="R2431" i="1" s="1"/>
  <c r="H2431" i="1"/>
  <c r="F2431" i="1" s="1"/>
  <c r="P2430" i="1"/>
  <c r="Q2430" i="1" s="1"/>
  <c r="R2430" i="1" s="1"/>
  <c r="P2429" i="1"/>
  <c r="Q2429" i="1" s="1"/>
  <c r="R2429" i="1" s="1"/>
  <c r="H2430" i="1"/>
  <c r="F2430" i="1" s="1"/>
  <c r="H2429" i="1"/>
  <c r="F2429" i="1" s="1"/>
  <c r="P2428" i="1"/>
  <c r="Q2428" i="1" s="1"/>
  <c r="R2428" i="1" s="1"/>
  <c r="P2427" i="1"/>
  <c r="Q2427" i="1" s="1"/>
  <c r="R2427" i="1" s="1"/>
  <c r="P2426" i="1"/>
  <c r="Q2426" i="1" s="1"/>
  <c r="R2426" i="1" s="1"/>
  <c r="P2425" i="1"/>
  <c r="Q2425" i="1" s="1"/>
  <c r="R2425" i="1" s="1"/>
  <c r="P2424" i="1"/>
  <c r="Q2424" i="1" s="1"/>
  <c r="R2424" i="1" s="1"/>
  <c r="P2423" i="1"/>
  <c r="Q2423" i="1" s="1"/>
  <c r="R2423" i="1" s="1"/>
  <c r="P2422" i="1"/>
  <c r="Q2422" i="1" s="1"/>
  <c r="R2422" i="1" s="1"/>
  <c r="H2428" i="1"/>
  <c r="F2428" i="1" s="1"/>
  <c r="H2427" i="1"/>
  <c r="F2427" i="1" s="1"/>
  <c r="H2426" i="1"/>
  <c r="F2426" i="1" s="1"/>
  <c r="H2425" i="1"/>
  <c r="F2425" i="1" s="1"/>
  <c r="H2424" i="1"/>
  <c r="F2424" i="1" s="1"/>
  <c r="H2423" i="1"/>
  <c r="F2423" i="1" s="1"/>
  <c r="H2422" i="1"/>
  <c r="F2422" i="1" s="1"/>
  <c r="P2421" i="1"/>
  <c r="Q2421" i="1" s="1"/>
  <c r="R2421" i="1" s="1"/>
  <c r="H2421" i="1"/>
  <c r="F2421" i="1" s="1"/>
  <c r="P2420" i="1"/>
  <c r="Q2420" i="1" s="1"/>
  <c r="R2420" i="1" s="1"/>
  <c r="P2419" i="1"/>
  <c r="Q2419" i="1" s="1"/>
  <c r="R2419" i="1" s="1"/>
  <c r="P2418" i="1"/>
  <c r="Q2418" i="1" s="1"/>
  <c r="R2418" i="1" s="1"/>
  <c r="H2420" i="1"/>
  <c r="F2420" i="1" s="1"/>
  <c r="H2419" i="1"/>
  <c r="F2419" i="1" s="1"/>
  <c r="H2418" i="1"/>
  <c r="F2418" i="1" s="1"/>
  <c r="P2417" i="1"/>
  <c r="Q2417" i="1" s="1"/>
  <c r="R2417" i="1" s="1"/>
  <c r="P2416" i="1"/>
  <c r="Q2416" i="1" s="1"/>
  <c r="R2416" i="1" s="1"/>
  <c r="P2415" i="1"/>
  <c r="Q2415" i="1" s="1"/>
  <c r="R2415" i="1" s="1"/>
  <c r="H2417" i="1"/>
  <c r="F2417" i="1" s="1"/>
  <c r="H2416" i="1"/>
  <c r="F2416" i="1" s="1"/>
  <c r="H2415" i="1"/>
  <c r="F2415" i="1" s="1"/>
  <c r="P2414" i="1"/>
  <c r="Q2414" i="1" s="1"/>
  <c r="R2414" i="1" s="1"/>
  <c r="P2413" i="1"/>
  <c r="Q2413" i="1" s="1"/>
  <c r="R2413" i="1" s="1"/>
  <c r="P2412" i="1"/>
  <c r="Q2412" i="1" s="1"/>
  <c r="R2412" i="1" s="1"/>
  <c r="H2414" i="1"/>
  <c r="F2414" i="1" s="1"/>
  <c r="H2413" i="1"/>
  <c r="F2413" i="1" s="1"/>
  <c r="H2412" i="1"/>
  <c r="F2412" i="1" s="1"/>
  <c r="P2411" i="1"/>
  <c r="Q2411" i="1" s="1"/>
  <c r="R2411" i="1" s="1"/>
  <c r="P2410" i="1"/>
  <c r="Q2410" i="1" s="1"/>
  <c r="R2410" i="1" s="1"/>
  <c r="H2411" i="1"/>
  <c r="F2411" i="1" s="1"/>
  <c r="H2410" i="1"/>
  <c r="F2410" i="1" s="1"/>
  <c r="P2409" i="1"/>
  <c r="Q2409" i="1" s="1"/>
  <c r="R2409" i="1" s="1"/>
  <c r="P2408" i="1"/>
  <c r="Q2408" i="1" s="1"/>
  <c r="R2408" i="1" s="1"/>
  <c r="P2407" i="1"/>
  <c r="Q2407" i="1" s="1"/>
  <c r="R2407" i="1" s="1"/>
  <c r="H2409" i="1"/>
  <c r="F2409" i="1" s="1"/>
  <c r="H2408" i="1"/>
  <c r="F2408" i="1" s="1"/>
  <c r="H2407" i="1"/>
  <c r="F2407" i="1" s="1"/>
  <c r="P2406" i="1"/>
  <c r="Q2406" i="1" s="1"/>
  <c r="R2406" i="1" s="1"/>
  <c r="H2406" i="1"/>
  <c r="F2406" i="1" s="1"/>
  <c r="P2405" i="1"/>
  <c r="Q2405" i="1" s="1"/>
  <c r="R2405" i="1" s="1"/>
  <c r="P2404" i="1"/>
  <c r="Q2404" i="1" s="1"/>
  <c r="R2404" i="1" s="1"/>
  <c r="P2403" i="1"/>
  <c r="Q2403" i="1" s="1"/>
  <c r="R2403" i="1" s="1"/>
  <c r="P2402" i="1"/>
  <c r="Q2402" i="1" s="1"/>
  <c r="R2402" i="1" s="1"/>
  <c r="P2401" i="1"/>
  <c r="Q2401" i="1" s="1"/>
  <c r="R2401" i="1" s="1"/>
  <c r="P2400" i="1"/>
  <c r="Q2400" i="1" s="1"/>
  <c r="R2400" i="1" s="1"/>
  <c r="P2399" i="1"/>
  <c r="Q2399" i="1" s="1"/>
  <c r="R2399" i="1" s="1"/>
  <c r="P2398" i="1"/>
  <c r="Q2398" i="1" s="1"/>
  <c r="R2398" i="1" s="1"/>
  <c r="P2397" i="1"/>
  <c r="Q2397" i="1" s="1"/>
  <c r="R2397" i="1" s="1"/>
  <c r="P2396" i="1"/>
  <c r="Q2396" i="1" s="1"/>
  <c r="R2396" i="1" s="1"/>
  <c r="P2395" i="1"/>
  <c r="Q2395" i="1" s="1"/>
  <c r="R2395" i="1" s="1"/>
  <c r="H2405" i="1"/>
  <c r="F2405" i="1" s="1"/>
  <c r="H2404" i="1"/>
  <c r="F2404" i="1" s="1"/>
  <c r="H2403" i="1"/>
  <c r="F2403" i="1" s="1"/>
  <c r="H2402" i="1"/>
  <c r="F2402" i="1" s="1"/>
  <c r="H2401" i="1"/>
  <c r="F2401" i="1" s="1"/>
  <c r="H2400" i="1"/>
  <c r="F2400" i="1" s="1"/>
  <c r="H2399" i="1"/>
  <c r="F2399" i="1" s="1"/>
  <c r="H2398" i="1"/>
  <c r="F2398" i="1" s="1"/>
  <c r="H2397" i="1"/>
  <c r="F2397" i="1" s="1"/>
  <c r="H2396" i="1"/>
  <c r="F2396" i="1" s="1"/>
  <c r="H2395" i="1"/>
  <c r="F2395" i="1" s="1"/>
  <c r="P2394" i="1"/>
  <c r="Q2394" i="1" s="1"/>
  <c r="R2394" i="1" s="1"/>
  <c r="P2393" i="1"/>
  <c r="Q2393" i="1" s="1"/>
  <c r="R2393" i="1" s="1"/>
  <c r="H2394" i="1"/>
  <c r="F2394" i="1" s="1"/>
  <c r="H2393" i="1"/>
  <c r="F2393" i="1" s="1"/>
  <c r="P2392" i="1"/>
  <c r="Q2392" i="1" s="1"/>
  <c r="R2392" i="1" s="1"/>
  <c r="P2391" i="1"/>
  <c r="Q2391" i="1" s="1"/>
  <c r="R2391" i="1" s="1"/>
  <c r="P2390" i="1"/>
  <c r="Q2390" i="1" s="1"/>
  <c r="R2390" i="1" s="1"/>
  <c r="P2389" i="1"/>
  <c r="Q2389" i="1" s="1"/>
  <c r="R2389" i="1" s="1"/>
  <c r="P2388" i="1"/>
  <c r="Q2388" i="1" s="1"/>
  <c r="R2388" i="1" s="1"/>
  <c r="P2387" i="1"/>
  <c r="Q2387" i="1" s="1"/>
  <c r="R2387" i="1" s="1"/>
  <c r="P2386" i="1"/>
  <c r="Q2386" i="1" s="1"/>
  <c r="R2386" i="1" s="1"/>
  <c r="P2385" i="1"/>
  <c r="Q2385" i="1" s="1"/>
  <c r="R2385" i="1" s="1"/>
  <c r="H2392" i="1"/>
  <c r="F2392" i="1" s="1"/>
  <c r="H2391" i="1"/>
  <c r="F2391" i="1" s="1"/>
  <c r="H2390" i="1"/>
  <c r="F2390" i="1" s="1"/>
  <c r="H2389" i="1"/>
  <c r="F2389" i="1" s="1"/>
  <c r="H2388" i="1"/>
  <c r="F2388" i="1" s="1"/>
  <c r="H2387" i="1"/>
  <c r="F2387" i="1" s="1"/>
  <c r="H2386" i="1"/>
  <c r="F2386" i="1" s="1"/>
  <c r="H2385" i="1"/>
  <c r="F2385" i="1" s="1"/>
  <c r="P2384" i="1"/>
  <c r="Q2384" i="1" s="1"/>
  <c r="R2384" i="1" s="1"/>
  <c r="P2383" i="1"/>
  <c r="Q2383" i="1" s="1"/>
  <c r="R2383" i="1" s="1"/>
  <c r="P2382" i="1"/>
  <c r="Q2382" i="1" s="1"/>
  <c r="R2382" i="1" s="1"/>
  <c r="H2384" i="1"/>
  <c r="F2384" i="1" s="1"/>
  <c r="H2383" i="1"/>
  <c r="F2383" i="1" s="1"/>
  <c r="H2382" i="1"/>
  <c r="F2382" i="1" s="1"/>
  <c r="P2381" i="1"/>
  <c r="Q2381" i="1" s="1"/>
  <c r="R2381" i="1" s="1"/>
  <c r="P2380" i="1"/>
  <c r="Q2380" i="1" s="1"/>
  <c r="R2380" i="1" s="1"/>
  <c r="P2379" i="1"/>
  <c r="Q2379" i="1" s="1"/>
  <c r="R2379" i="1" s="1"/>
  <c r="H2381" i="1"/>
  <c r="F2381" i="1" s="1"/>
  <c r="H2380" i="1"/>
  <c r="F2380" i="1" s="1"/>
  <c r="H2379" i="1"/>
  <c r="F2379" i="1" s="1"/>
  <c r="P2378" i="1"/>
  <c r="Q2378" i="1" s="1"/>
  <c r="R2378" i="1" s="1"/>
  <c r="H2378" i="1"/>
  <c r="F2378" i="1" s="1"/>
  <c r="P2377" i="1"/>
  <c r="Q2377" i="1" s="1"/>
  <c r="R2377" i="1" s="1"/>
  <c r="P2376" i="1"/>
  <c r="Q2376" i="1" s="1"/>
  <c r="R2376" i="1" s="1"/>
  <c r="H2377" i="1"/>
  <c r="F2377" i="1" s="1"/>
  <c r="H2376" i="1"/>
  <c r="F2376" i="1" s="1"/>
  <c r="P2375" i="1"/>
  <c r="Q2375" i="1" s="1"/>
  <c r="R2375" i="1" s="1"/>
  <c r="P2374" i="1"/>
  <c r="Q2374" i="1" s="1"/>
  <c r="R2374" i="1" s="1"/>
  <c r="P2373" i="1"/>
  <c r="Q2373" i="1" s="1"/>
  <c r="R2373" i="1" s="1"/>
  <c r="H2375" i="1"/>
  <c r="F2375" i="1" s="1"/>
  <c r="H2374" i="1"/>
  <c r="F2374" i="1" s="1"/>
  <c r="H2373" i="1"/>
  <c r="P2372" i="1"/>
  <c r="Q2372" i="1" s="1"/>
  <c r="R2372" i="1" s="1"/>
  <c r="H2372" i="1"/>
  <c r="J2372" i="1" s="1"/>
  <c r="P2371" i="1"/>
  <c r="Q2371" i="1" s="1"/>
  <c r="R2371" i="1" s="1"/>
  <c r="P2370" i="1"/>
  <c r="Q2370" i="1" s="1"/>
  <c r="R2370" i="1" s="1"/>
  <c r="P2369" i="1"/>
  <c r="Q2369" i="1" s="1"/>
  <c r="R2369" i="1" s="1"/>
  <c r="P2368" i="1"/>
  <c r="Q2368" i="1" s="1"/>
  <c r="R2368" i="1" s="1"/>
  <c r="P2367" i="1"/>
  <c r="Q2367" i="1" s="1"/>
  <c r="R2367" i="1" s="1"/>
  <c r="H2371" i="1"/>
  <c r="F2371" i="1" s="1"/>
  <c r="H2370" i="1"/>
  <c r="H2369" i="1"/>
  <c r="J2369" i="1" s="1"/>
  <c r="H2368" i="1"/>
  <c r="J2368" i="1" s="1"/>
  <c r="H2367" i="1"/>
  <c r="P2366" i="1"/>
  <c r="Q2366" i="1" s="1"/>
  <c r="R2366" i="1" s="1"/>
  <c r="P2365" i="1"/>
  <c r="Q2365" i="1" s="1"/>
  <c r="R2365" i="1" s="1"/>
  <c r="P2364" i="1"/>
  <c r="Q2364" i="1" s="1"/>
  <c r="R2364" i="1" s="1"/>
  <c r="P2363" i="1"/>
  <c r="Q2363" i="1" s="1"/>
  <c r="R2363" i="1" s="1"/>
  <c r="P2362" i="1"/>
  <c r="Q2362" i="1" s="1"/>
  <c r="R2362" i="1" s="1"/>
  <c r="P2361" i="1"/>
  <c r="Q2361" i="1" s="1"/>
  <c r="R2361" i="1" s="1"/>
  <c r="P2360" i="1"/>
  <c r="Q2360" i="1" s="1"/>
  <c r="R2360" i="1" s="1"/>
  <c r="P2359" i="1"/>
  <c r="Q2359" i="1" s="1"/>
  <c r="R2359" i="1" s="1"/>
  <c r="P2358" i="1"/>
  <c r="Q2358" i="1" s="1"/>
  <c r="R2358" i="1" s="1"/>
  <c r="P2357" i="1"/>
  <c r="Q2357" i="1" s="1"/>
  <c r="R2357" i="1" s="1"/>
  <c r="P2356" i="1"/>
  <c r="Q2356" i="1" s="1"/>
  <c r="R2356" i="1" s="1"/>
  <c r="P2355" i="1"/>
  <c r="Q2355" i="1" s="1"/>
  <c r="R2355" i="1" s="1"/>
  <c r="P2354" i="1"/>
  <c r="Q2354" i="1" s="1"/>
  <c r="R2354" i="1" s="1"/>
  <c r="P2353" i="1"/>
  <c r="Q2353" i="1" s="1"/>
  <c r="R2353" i="1" s="1"/>
  <c r="P2352" i="1"/>
  <c r="Q2352" i="1" s="1"/>
  <c r="R2352" i="1" s="1"/>
  <c r="P2351" i="1"/>
  <c r="Q2351" i="1" s="1"/>
  <c r="R2351" i="1" s="1"/>
  <c r="P2350" i="1"/>
  <c r="Q2350" i="1" s="1"/>
  <c r="R2350" i="1" s="1"/>
  <c r="P2349" i="1"/>
  <c r="Q2349" i="1" s="1"/>
  <c r="R2349" i="1" s="1"/>
  <c r="P2348" i="1"/>
  <c r="Q2348" i="1" s="1"/>
  <c r="R2348" i="1" s="1"/>
  <c r="P2347" i="1"/>
  <c r="Q2347" i="1" s="1"/>
  <c r="R2347" i="1" s="1"/>
  <c r="P2346" i="1"/>
  <c r="Q2346" i="1" s="1"/>
  <c r="R2346" i="1" s="1"/>
  <c r="P2345" i="1"/>
  <c r="Q2345" i="1" s="1"/>
  <c r="R2345" i="1" s="1"/>
  <c r="P2344" i="1"/>
  <c r="Q2344" i="1" s="1"/>
  <c r="R2344" i="1" s="1"/>
  <c r="P2343" i="1"/>
  <c r="Q2343" i="1" s="1"/>
  <c r="R2343" i="1" s="1"/>
  <c r="P2342" i="1"/>
  <c r="Q2342" i="1" s="1"/>
  <c r="R2342" i="1" s="1"/>
  <c r="P2341" i="1"/>
  <c r="Q2341" i="1" s="1"/>
  <c r="R2341" i="1" s="1"/>
  <c r="P2340" i="1"/>
  <c r="Q2340" i="1" s="1"/>
  <c r="R2340" i="1" s="1"/>
  <c r="P2339" i="1"/>
  <c r="Q2339" i="1" s="1"/>
  <c r="R2339" i="1" s="1"/>
  <c r="P2338" i="1"/>
  <c r="Q2338" i="1" s="1"/>
  <c r="R2338" i="1" s="1"/>
  <c r="P2337" i="1"/>
  <c r="Q2337" i="1" s="1"/>
  <c r="R2337" i="1" s="1"/>
  <c r="P2336" i="1"/>
  <c r="Q2336" i="1" s="1"/>
  <c r="R2336" i="1" s="1"/>
  <c r="P2335" i="1"/>
  <c r="Q2335" i="1" s="1"/>
  <c r="R2335" i="1" s="1"/>
  <c r="P2334" i="1"/>
  <c r="Q2334" i="1" s="1"/>
  <c r="R2334" i="1" s="1"/>
  <c r="P2333" i="1"/>
  <c r="Q2333" i="1" s="1"/>
  <c r="R2333" i="1" s="1"/>
  <c r="P2332" i="1"/>
  <c r="Q2332" i="1" s="1"/>
  <c r="R2332" i="1" s="1"/>
  <c r="P2331" i="1"/>
  <c r="Q2331" i="1" s="1"/>
  <c r="R2331" i="1" s="1"/>
  <c r="P2330" i="1"/>
  <c r="Q2330" i="1" s="1"/>
  <c r="R2330" i="1" s="1"/>
  <c r="P2329" i="1"/>
  <c r="Q2329" i="1" s="1"/>
  <c r="R2329" i="1" s="1"/>
  <c r="P2328" i="1"/>
  <c r="Q2328" i="1" s="1"/>
  <c r="R2328" i="1" s="1"/>
  <c r="P2327" i="1"/>
  <c r="Q2327" i="1" s="1"/>
  <c r="R2327" i="1" s="1"/>
  <c r="P2326" i="1"/>
  <c r="Q2326" i="1" s="1"/>
  <c r="R2326" i="1" s="1"/>
  <c r="P2325" i="1"/>
  <c r="Q2325" i="1" s="1"/>
  <c r="R2325" i="1" s="1"/>
  <c r="P2324" i="1"/>
  <c r="Q2324" i="1" s="1"/>
  <c r="R2324" i="1" s="1"/>
  <c r="P2323" i="1"/>
  <c r="Q2323" i="1" s="1"/>
  <c r="R2323" i="1" s="1"/>
  <c r="P2322" i="1"/>
  <c r="Q2322" i="1" s="1"/>
  <c r="R2322" i="1" s="1"/>
  <c r="P2321" i="1"/>
  <c r="Q2321" i="1" s="1"/>
  <c r="R2321" i="1" s="1"/>
  <c r="P2320" i="1"/>
  <c r="Q2320" i="1" s="1"/>
  <c r="R2320" i="1" s="1"/>
  <c r="P2319" i="1"/>
  <c r="Q2319" i="1" s="1"/>
  <c r="R2319" i="1" s="1"/>
  <c r="P2318" i="1"/>
  <c r="Q2318" i="1" s="1"/>
  <c r="R2318" i="1" s="1"/>
  <c r="P2317" i="1"/>
  <c r="Q2317" i="1" s="1"/>
  <c r="R2317" i="1" s="1"/>
  <c r="P2316" i="1"/>
  <c r="Q2316" i="1" s="1"/>
  <c r="R2316" i="1" s="1"/>
  <c r="P2315" i="1"/>
  <c r="Q2315" i="1" s="1"/>
  <c r="R2315" i="1" s="1"/>
  <c r="P2314" i="1"/>
  <c r="Q2314" i="1" s="1"/>
  <c r="R2314" i="1" s="1"/>
  <c r="P2313" i="1"/>
  <c r="Q2313" i="1" s="1"/>
  <c r="R2313" i="1" s="1"/>
  <c r="P2312" i="1"/>
  <c r="Q2312" i="1" s="1"/>
  <c r="R2312" i="1" s="1"/>
  <c r="P2311" i="1"/>
  <c r="Q2311" i="1" s="1"/>
  <c r="R2311" i="1" s="1"/>
  <c r="P2310" i="1"/>
  <c r="Q2310" i="1" s="1"/>
  <c r="R2310" i="1" s="1"/>
  <c r="P2309" i="1"/>
  <c r="Q2309" i="1" s="1"/>
  <c r="R2309" i="1" s="1"/>
  <c r="P2308" i="1"/>
  <c r="Q2308" i="1" s="1"/>
  <c r="R2308" i="1" s="1"/>
  <c r="P2307" i="1"/>
  <c r="Q2307" i="1" s="1"/>
  <c r="R2307" i="1" s="1"/>
  <c r="P2306" i="1"/>
  <c r="Q2306" i="1" s="1"/>
  <c r="R2306" i="1" s="1"/>
  <c r="P2305" i="1"/>
  <c r="Q2305" i="1" s="1"/>
  <c r="R2305" i="1" s="1"/>
  <c r="P2304" i="1"/>
  <c r="Q2304" i="1" s="1"/>
  <c r="R2304" i="1" s="1"/>
  <c r="P2303" i="1"/>
  <c r="Q2303" i="1" s="1"/>
  <c r="R2303" i="1" s="1"/>
  <c r="P2302" i="1"/>
  <c r="Q2302" i="1" s="1"/>
  <c r="R2302" i="1" s="1"/>
  <c r="P2301" i="1"/>
  <c r="Q2301" i="1" s="1"/>
  <c r="R2301" i="1" s="1"/>
  <c r="P2300" i="1"/>
  <c r="Q2300" i="1" s="1"/>
  <c r="R2300" i="1" s="1"/>
  <c r="P2299" i="1"/>
  <c r="Q2299" i="1" s="1"/>
  <c r="R2299" i="1" s="1"/>
  <c r="P2298" i="1"/>
  <c r="Q2298" i="1" s="1"/>
  <c r="R2298" i="1" s="1"/>
  <c r="P2297" i="1"/>
  <c r="Q2297" i="1" s="1"/>
  <c r="R2297" i="1" s="1"/>
  <c r="P2296" i="1"/>
  <c r="Q2296" i="1" s="1"/>
  <c r="R2296" i="1" s="1"/>
  <c r="P2295" i="1"/>
  <c r="Q2295" i="1" s="1"/>
  <c r="R2295" i="1" s="1"/>
  <c r="P2294" i="1"/>
  <c r="Q2294" i="1" s="1"/>
  <c r="R2294" i="1" s="1"/>
  <c r="P2293" i="1"/>
  <c r="Q2293" i="1" s="1"/>
  <c r="R2293" i="1" s="1"/>
  <c r="P2292" i="1"/>
  <c r="Q2292" i="1" s="1"/>
  <c r="R2292" i="1" s="1"/>
  <c r="P2291" i="1"/>
  <c r="Q2291" i="1" s="1"/>
  <c r="R2291" i="1" s="1"/>
  <c r="P2290" i="1"/>
  <c r="Q2290" i="1" s="1"/>
  <c r="R2290" i="1" s="1"/>
  <c r="P2289" i="1"/>
  <c r="Q2289" i="1" s="1"/>
  <c r="R2289" i="1" s="1"/>
  <c r="P2288" i="1"/>
  <c r="Q2288" i="1" s="1"/>
  <c r="R2288" i="1" s="1"/>
  <c r="P2287" i="1"/>
  <c r="Q2287" i="1" s="1"/>
  <c r="R2287" i="1" s="1"/>
  <c r="P2286" i="1"/>
  <c r="Q2286" i="1" s="1"/>
  <c r="R2286" i="1" s="1"/>
  <c r="P2285" i="1"/>
  <c r="Q2285" i="1" s="1"/>
  <c r="R2285" i="1" s="1"/>
  <c r="P2284" i="1"/>
  <c r="Q2284" i="1" s="1"/>
  <c r="R2284" i="1" s="1"/>
  <c r="P2283" i="1"/>
  <c r="Q2283" i="1" s="1"/>
  <c r="R2283" i="1" s="1"/>
  <c r="P2282" i="1"/>
  <c r="Q2282" i="1" s="1"/>
  <c r="R2282" i="1" s="1"/>
  <c r="P2281" i="1"/>
  <c r="Q2281" i="1" s="1"/>
  <c r="R2281" i="1" s="1"/>
  <c r="P2280" i="1"/>
  <c r="Q2280" i="1" s="1"/>
  <c r="R2280" i="1" s="1"/>
  <c r="P2279" i="1"/>
  <c r="Q2279" i="1" s="1"/>
  <c r="R2279" i="1" s="1"/>
  <c r="P2278" i="1"/>
  <c r="Q2278" i="1" s="1"/>
  <c r="R2278" i="1" s="1"/>
  <c r="P2277" i="1"/>
  <c r="Q2277" i="1" s="1"/>
  <c r="R2277" i="1" s="1"/>
  <c r="P2276" i="1"/>
  <c r="Q2276" i="1" s="1"/>
  <c r="R2276" i="1" s="1"/>
  <c r="P2275" i="1"/>
  <c r="Q2275" i="1" s="1"/>
  <c r="R2275" i="1" s="1"/>
  <c r="P2274" i="1"/>
  <c r="Q2274" i="1" s="1"/>
  <c r="R2274" i="1" s="1"/>
  <c r="P2273" i="1"/>
  <c r="Q2273" i="1" s="1"/>
  <c r="R2273" i="1" s="1"/>
  <c r="P2272" i="1"/>
  <c r="Q2272" i="1" s="1"/>
  <c r="R2272" i="1" s="1"/>
  <c r="P2271" i="1"/>
  <c r="Q2271" i="1" s="1"/>
  <c r="R2271" i="1" s="1"/>
  <c r="P2270" i="1"/>
  <c r="Q2270" i="1" s="1"/>
  <c r="R2270" i="1" s="1"/>
  <c r="P2269" i="1"/>
  <c r="Q2269" i="1" s="1"/>
  <c r="R2269" i="1" s="1"/>
  <c r="P2268" i="1"/>
  <c r="Q2268" i="1" s="1"/>
  <c r="R2268" i="1" s="1"/>
  <c r="P2267" i="1"/>
  <c r="Q2267" i="1" s="1"/>
  <c r="R2267" i="1" s="1"/>
  <c r="P2266" i="1"/>
  <c r="Q2266" i="1" s="1"/>
  <c r="R2266" i="1" s="1"/>
  <c r="P2265" i="1"/>
  <c r="Q2265" i="1" s="1"/>
  <c r="R2265" i="1" s="1"/>
  <c r="P2264" i="1"/>
  <c r="Q2264" i="1" s="1"/>
  <c r="R2264" i="1" s="1"/>
  <c r="P2263" i="1"/>
  <c r="Q2263" i="1" s="1"/>
  <c r="R2263" i="1" s="1"/>
  <c r="P2262" i="1"/>
  <c r="Q2262" i="1" s="1"/>
  <c r="R2262" i="1" s="1"/>
  <c r="P2261" i="1"/>
  <c r="Q2261" i="1" s="1"/>
  <c r="R2261" i="1" s="1"/>
  <c r="P2260" i="1"/>
  <c r="Q2260" i="1" s="1"/>
  <c r="R2260" i="1" s="1"/>
  <c r="P2259" i="1"/>
  <c r="Q2259" i="1" s="1"/>
  <c r="R2259" i="1" s="1"/>
  <c r="P2258" i="1"/>
  <c r="Q2258" i="1" s="1"/>
  <c r="R2258" i="1" s="1"/>
  <c r="P2257" i="1"/>
  <c r="Q2257" i="1" s="1"/>
  <c r="R2257" i="1" s="1"/>
  <c r="P2256" i="1"/>
  <c r="Q2256" i="1" s="1"/>
  <c r="R2256" i="1" s="1"/>
  <c r="P2255" i="1"/>
  <c r="Q2255" i="1" s="1"/>
  <c r="R2255" i="1" s="1"/>
  <c r="P2254" i="1"/>
  <c r="Q2254" i="1" s="1"/>
  <c r="R2254" i="1" s="1"/>
  <c r="P2253" i="1"/>
  <c r="Q2253" i="1" s="1"/>
  <c r="R2253" i="1" s="1"/>
  <c r="P2252" i="1"/>
  <c r="Q2252" i="1" s="1"/>
  <c r="R2252" i="1" s="1"/>
  <c r="P2251" i="1"/>
  <c r="Q2251" i="1" s="1"/>
  <c r="R2251" i="1" s="1"/>
  <c r="P2250" i="1"/>
  <c r="Q2250" i="1" s="1"/>
  <c r="R2250" i="1" s="1"/>
  <c r="P2249" i="1"/>
  <c r="Q2249" i="1" s="1"/>
  <c r="R2249" i="1" s="1"/>
  <c r="P2248" i="1"/>
  <c r="Q2248" i="1" s="1"/>
  <c r="R2248" i="1" s="1"/>
  <c r="P2247" i="1"/>
  <c r="Q2247" i="1" s="1"/>
  <c r="R2247" i="1" s="1"/>
  <c r="P2246" i="1"/>
  <c r="Q2246" i="1" s="1"/>
  <c r="R2246" i="1" s="1"/>
  <c r="P2245" i="1"/>
  <c r="Q2245" i="1" s="1"/>
  <c r="R2245" i="1" s="1"/>
  <c r="P2244" i="1"/>
  <c r="Q2244" i="1" s="1"/>
  <c r="R2244" i="1" s="1"/>
  <c r="P2243" i="1"/>
  <c r="Q2243" i="1" s="1"/>
  <c r="R2243" i="1" s="1"/>
  <c r="P2242" i="1"/>
  <c r="Q2242" i="1" s="1"/>
  <c r="R2242" i="1" s="1"/>
  <c r="P2241" i="1"/>
  <c r="Q2241" i="1" s="1"/>
  <c r="R2241" i="1" s="1"/>
  <c r="P2240" i="1"/>
  <c r="Q2240" i="1" s="1"/>
  <c r="R2240" i="1" s="1"/>
  <c r="P2239" i="1"/>
  <c r="Q2239" i="1" s="1"/>
  <c r="R2239" i="1" s="1"/>
  <c r="P2238" i="1"/>
  <c r="Q2238" i="1" s="1"/>
  <c r="R2238" i="1" s="1"/>
  <c r="P2237" i="1"/>
  <c r="Q2237" i="1" s="1"/>
  <c r="R2237" i="1" s="1"/>
  <c r="P2236" i="1"/>
  <c r="Q2236" i="1" s="1"/>
  <c r="R2236" i="1" s="1"/>
  <c r="P2235" i="1"/>
  <c r="Q2235" i="1" s="1"/>
  <c r="R2235" i="1" s="1"/>
  <c r="P2234" i="1"/>
  <c r="Q2234" i="1" s="1"/>
  <c r="R2234" i="1" s="1"/>
  <c r="P2233" i="1"/>
  <c r="Q2233" i="1" s="1"/>
  <c r="R2233" i="1" s="1"/>
  <c r="P2232" i="1"/>
  <c r="Q2232" i="1" s="1"/>
  <c r="R2232" i="1" s="1"/>
  <c r="P2231" i="1"/>
  <c r="Q2231" i="1" s="1"/>
  <c r="R2231" i="1" s="1"/>
  <c r="P2230" i="1"/>
  <c r="Q2230" i="1" s="1"/>
  <c r="R2230" i="1" s="1"/>
  <c r="P2229" i="1"/>
  <c r="Q2229" i="1" s="1"/>
  <c r="R2229" i="1" s="1"/>
  <c r="P2228" i="1"/>
  <c r="Q2228" i="1" s="1"/>
  <c r="R2228" i="1" s="1"/>
  <c r="P2227" i="1"/>
  <c r="Q2227" i="1" s="1"/>
  <c r="R2227" i="1" s="1"/>
  <c r="P2226" i="1"/>
  <c r="Q2226" i="1" s="1"/>
  <c r="R2226" i="1" s="1"/>
  <c r="P2225" i="1"/>
  <c r="Q2225" i="1" s="1"/>
  <c r="R2225" i="1" s="1"/>
  <c r="P2224" i="1"/>
  <c r="Q2224" i="1" s="1"/>
  <c r="R2224" i="1" s="1"/>
  <c r="P2223" i="1"/>
  <c r="Q2223" i="1" s="1"/>
  <c r="R2223" i="1" s="1"/>
  <c r="P2222" i="1"/>
  <c r="Q2222" i="1" s="1"/>
  <c r="R2222" i="1" s="1"/>
  <c r="P2221" i="1"/>
  <c r="Q2221" i="1" s="1"/>
  <c r="R2221" i="1" s="1"/>
  <c r="P2220" i="1"/>
  <c r="Q2220" i="1" s="1"/>
  <c r="R2220" i="1" s="1"/>
  <c r="P2219" i="1"/>
  <c r="Q2219" i="1" s="1"/>
  <c r="R2219" i="1" s="1"/>
  <c r="P2218" i="1"/>
  <c r="Q2218" i="1" s="1"/>
  <c r="R2218" i="1" s="1"/>
  <c r="P2217" i="1"/>
  <c r="Q2217" i="1" s="1"/>
  <c r="R2217" i="1" s="1"/>
  <c r="P2216" i="1"/>
  <c r="Q2216" i="1" s="1"/>
  <c r="R2216" i="1" s="1"/>
  <c r="P2215" i="1"/>
  <c r="Q2215" i="1" s="1"/>
  <c r="R2215" i="1" s="1"/>
  <c r="P2214" i="1"/>
  <c r="Q2214" i="1" s="1"/>
  <c r="R2214" i="1" s="1"/>
  <c r="P2213" i="1"/>
  <c r="Q2213" i="1" s="1"/>
  <c r="R2213" i="1" s="1"/>
  <c r="P2212" i="1"/>
  <c r="Q2212" i="1" s="1"/>
  <c r="R2212" i="1" s="1"/>
  <c r="P2211" i="1"/>
  <c r="Q2211" i="1" s="1"/>
  <c r="R2211" i="1" s="1"/>
  <c r="P2210" i="1"/>
  <c r="Q2210" i="1" s="1"/>
  <c r="R2210" i="1" s="1"/>
  <c r="P2209" i="1"/>
  <c r="Q2209" i="1" s="1"/>
  <c r="R2209" i="1" s="1"/>
  <c r="P2208" i="1"/>
  <c r="Q2208" i="1" s="1"/>
  <c r="R2208" i="1" s="1"/>
  <c r="P2207" i="1"/>
  <c r="Q2207" i="1" s="1"/>
  <c r="R2207" i="1" s="1"/>
  <c r="P2206" i="1"/>
  <c r="Q2206" i="1" s="1"/>
  <c r="R2206" i="1" s="1"/>
  <c r="P2205" i="1"/>
  <c r="Q2205" i="1" s="1"/>
  <c r="R2205" i="1" s="1"/>
  <c r="P2204" i="1"/>
  <c r="Q2204" i="1" s="1"/>
  <c r="R2204" i="1" s="1"/>
  <c r="P2203" i="1"/>
  <c r="Q2203" i="1" s="1"/>
  <c r="R2203" i="1" s="1"/>
  <c r="P2202" i="1"/>
  <c r="Q2202" i="1" s="1"/>
  <c r="R2202" i="1" s="1"/>
  <c r="P2201" i="1"/>
  <c r="Q2201" i="1" s="1"/>
  <c r="R2201" i="1" s="1"/>
  <c r="P2200" i="1"/>
  <c r="Q2200" i="1" s="1"/>
  <c r="R2200" i="1" s="1"/>
  <c r="P2199" i="1"/>
  <c r="Q2199" i="1" s="1"/>
  <c r="R2199" i="1" s="1"/>
  <c r="P2198" i="1"/>
  <c r="Q2198" i="1" s="1"/>
  <c r="R2198" i="1" s="1"/>
  <c r="P2197" i="1"/>
  <c r="Q2197" i="1" s="1"/>
  <c r="R2197" i="1" s="1"/>
  <c r="P2196" i="1"/>
  <c r="Q2196" i="1" s="1"/>
  <c r="R2196" i="1" s="1"/>
  <c r="P2195" i="1"/>
  <c r="Q2195" i="1" s="1"/>
  <c r="R2195" i="1" s="1"/>
  <c r="P2194" i="1"/>
  <c r="Q2194" i="1" s="1"/>
  <c r="R2194" i="1" s="1"/>
  <c r="P2193" i="1"/>
  <c r="Q2193" i="1" s="1"/>
  <c r="R2193" i="1" s="1"/>
  <c r="P2192" i="1"/>
  <c r="Q2192" i="1" s="1"/>
  <c r="R2192" i="1" s="1"/>
  <c r="P2191" i="1"/>
  <c r="Q2191" i="1" s="1"/>
  <c r="R2191" i="1" s="1"/>
  <c r="P2190" i="1"/>
  <c r="Q2190" i="1" s="1"/>
  <c r="R2190" i="1" s="1"/>
  <c r="P2189" i="1"/>
  <c r="Q2189" i="1" s="1"/>
  <c r="R2189" i="1" s="1"/>
  <c r="P2188" i="1"/>
  <c r="Q2188" i="1" s="1"/>
  <c r="R2188" i="1" s="1"/>
  <c r="P2187" i="1"/>
  <c r="Q2187" i="1" s="1"/>
  <c r="R2187" i="1" s="1"/>
  <c r="P2186" i="1"/>
  <c r="Q2186" i="1" s="1"/>
  <c r="R2186" i="1" s="1"/>
  <c r="P2185" i="1"/>
  <c r="Q2185" i="1" s="1"/>
  <c r="R2185" i="1" s="1"/>
  <c r="P2184" i="1"/>
  <c r="Q2184" i="1" s="1"/>
  <c r="R2184" i="1" s="1"/>
  <c r="P2183" i="1"/>
  <c r="Q2183" i="1" s="1"/>
  <c r="R2183" i="1" s="1"/>
  <c r="P2182" i="1"/>
  <c r="Q2182" i="1" s="1"/>
  <c r="R2182" i="1" s="1"/>
  <c r="P2181" i="1"/>
  <c r="Q2181" i="1" s="1"/>
  <c r="R2181" i="1" s="1"/>
  <c r="P2180" i="1"/>
  <c r="Q2180" i="1" s="1"/>
  <c r="R2180" i="1" s="1"/>
  <c r="P2179" i="1"/>
  <c r="Q2179" i="1" s="1"/>
  <c r="R2179" i="1" s="1"/>
  <c r="P2178" i="1"/>
  <c r="Q2178" i="1" s="1"/>
  <c r="R2178" i="1" s="1"/>
  <c r="P2177" i="1"/>
  <c r="Q2177" i="1" s="1"/>
  <c r="R2177" i="1" s="1"/>
  <c r="P2176" i="1"/>
  <c r="Q2176" i="1" s="1"/>
  <c r="R2176" i="1" s="1"/>
  <c r="P2175" i="1"/>
  <c r="Q2175" i="1" s="1"/>
  <c r="R2175" i="1" s="1"/>
  <c r="P2174" i="1"/>
  <c r="Q2174" i="1" s="1"/>
  <c r="R2174" i="1" s="1"/>
  <c r="P2173" i="1"/>
  <c r="Q2173" i="1" s="1"/>
  <c r="R2173" i="1" s="1"/>
  <c r="P2172" i="1"/>
  <c r="Q2172" i="1" s="1"/>
  <c r="R2172" i="1" s="1"/>
  <c r="P2171" i="1"/>
  <c r="Q2171" i="1" s="1"/>
  <c r="R2171" i="1" s="1"/>
  <c r="P2170" i="1"/>
  <c r="Q2170" i="1" s="1"/>
  <c r="R2170" i="1" s="1"/>
  <c r="P2169" i="1"/>
  <c r="Q2169" i="1" s="1"/>
  <c r="R2169" i="1" s="1"/>
  <c r="P2168" i="1"/>
  <c r="Q2168" i="1" s="1"/>
  <c r="R2168" i="1" s="1"/>
  <c r="P2167" i="1"/>
  <c r="Q2167" i="1" s="1"/>
  <c r="R2167" i="1" s="1"/>
  <c r="P2166" i="1"/>
  <c r="Q2166" i="1" s="1"/>
  <c r="R2166" i="1" s="1"/>
  <c r="P2165" i="1"/>
  <c r="Q2165" i="1" s="1"/>
  <c r="R2165" i="1" s="1"/>
  <c r="P2164" i="1"/>
  <c r="Q2164" i="1" s="1"/>
  <c r="R2164" i="1" s="1"/>
  <c r="P2163" i="1"/>
  <c r="Q2163" i="1" s="1"/>
  <c r="R2163" i="1" s="1"/>
  <c r="P2162" i="1"/>
  <c r="Q2162" i="1" s="1"/>
  <c r="R2162" i="1" s="1"/>
  <c r="P2161" i="1"/>
  <c r="Q2161" i="1" s="1"/>
  <c r="R2161" i="1" s="1"/>
  <c r="P2160" i="1"/>
  <c r="Q2160" i="1" s="1"/>
  <c r="R2160" i="1" s="1"/>
  <c r="P2159" i="1"/>
  <c r="Q2159" i="1" s="1"/>
  <c r="R2159" i="1" s="1"/>
  <c r="P2158" i="1"/>
  <c r="Q2158" i="1" s="1"/>
  <c r="R2158" i="1" s="1"/>
  <c r="P2157" i="1"/>
  <c r="Q2157" i="1" s="1"/>
  <c r="R2157" i="1" s="1"/>
  <c r="P2156" i="1"/>
  <c r="Q2156" i="1" s="1"/>
  <c r="R2156" i="1" s="1"/>
  <c r="P2155" i="1"/>
  <c r="Q2155" i="1" s="1"/>
  <c r="R2155" i="1" s="1"/>
  <c r="P2154" i="1"/>
  <c r="Q2154" i="1" s="1"/>
  <c r="R2154" i="1" s="1"/>
  <c r="P2153" i="1"/>
  <c r="Q2153" i="1" s="1"/>
  <c r="R2153" i="1" s="1"/>
  <c r="P2152" i="1"/>
  <c r="Q2152" i="1" s="1"/>
  <c r="R2152" i="1" s="1"/>
  <c r="P2151" i="1"/>
  <c r="Q2151" i="1" s="1"/>
  <c r="R2151" i="1" s="1"/>
  <c r="P2150" i="1"/>
  <c r="Q2150" i="1" s="1"/>
  <c r="R2150" i="1" s="1"/>
  <c r="P2149" i="1"/>
  <c r="Q2149" i="1" s="1"/>
  <c r="R2149" i="1" s="1"/>
  <c r="P2148" i="1"/>
  <c r="Q2148" i="1" s="1"/>
  <c r="R2148" i="1" s="1"/>
  <c r="P2147" i="1"/>
  <c r="Q2147" i="1" s="1"/>
  <c r="R2147" i="1" s="1"/>
  <c r="P2146" i="1"/>
  <c r="Q2146" i="1" s="1"/>
  <c r="R2146" i="1" s="1"/>
  <c r="P2145" i="1"/>
  <c r="Q2145" i="1" s="1"/>
  <c r="R2145" i="1" s="1"/>
  <c r="P2144" i="1"/>
  <c r="Q2144" i="1" s="1"/>
  <c r="R2144" i="1" s="1"/>
  <c r="P2143" i="1"/>
  <c r="Q2143" i="1" s="1"/>
  <c r="R2143" i="1" s="1"/>
  <c r="P2142" i="1"/>
  <c r="Q2142" i="1" s="1"/>
  <c r="R2142" i="1" s="1"/>
  <c r="P2141" i="1"/>
  <c r="Q2141" i="1" s="1"/>
  <c r="R2141" i="1" s="1"/>
  <c r="P2140" i="1"/>
  <c r="Q2140" i="1" s="1"/>
  <c r="R2140" i="1" s="1"/>
  <c r="P2139" i="1"/>
  <c r="Q2139" i="1" s="1"/>
  <c r="R2139" i="1" s="1"/>
  <c r="P2138" i="1"/>
  <c r="Q2138" i="1" s="1"/>
  <c r="R2138" i="1" s="1"/>
  <c r="P2137" i="1"/>
  <c r="Q2137" i="1" s="1"/>
  <c r="R2137" i="1" s="1"/>
  <c r="P2136" i="1"/>
  <c r="Q2136" i="1" s="1"/>
  <c r="R2136" i="1" s="1"/>
  <c r="P2135" i="1"/>
  <c r="Q2135" i="1" s="1"/>
  <c r="R2135" i="1" s="1"/>
  <c r="P2134" i="1"/>
  <c r="Q2134" i="1" s="1"/>
  <c r="R2134" i="1" s="1"/>
  <c r="P2133" i="1"/>
  <c r="Q2133" i="1" s="1"/>
  <c r="R2133" i="1" s="1"/>
  <c r="P2132" i="1"/>
  <c r="Q2132" i="1" s="1"/>
  <c r="R2132" i="1" s="1"/>
  <c r="P2131" i="1"/>
  <c r="Q2131" i="1" s="1"/>
  <c r="R2131" i="1" s="1"/>
  <c r="P2130" i="1"/>
  <c r="Q2130" i="1" s="1"/>
  <c r="R2130" i="1" s="1"/>
  <c r="P2129" i="1"/>
  <c r="Q2129" i="1" s="1"/>
  <c r="R2129" i="1" s="1"/>
  <c r="P2128" i="1"/>
  <c r="Q2128" i="1" s="1"/>
  <c r="R2128" i="1" s="1"/>
  <c r="P2127" i="1"/>
  <c r="Q2127" i="1" s="1"/>
  <c r="R2127" i="1" s="1"/>
  <c r="P2126" i="1"/>
  <c r="Q2126" i="1" s="1"/>
  <c r="R2126" i="1" s="1"/>
  <c r="P2125" i="1"/>
  <c r="Q2125" i="1" s="1"/>
  <c r="R2125" i="1" s="1"/>
  <c r="P2124" i="1"/>
  <c r="Q2124" i="1" s="1"/>
  <c r="R2124" i="1" s="1"/>
  <c r="P2123" i="1"/>
  <c r="Q2123" i="1" s="1"/>
  <c r="R2123" i="1" s="1"/>
  <c r="P2122" i="1"/>
  <c r="Q2122" i="1" s="1"/>
  <c r="R2122" i="1" s="1"/>
  <c r="P2121" i="1"/>
  <c r="Q2121" i="1" s="1"/>
  <c r="R2121" i="1" s="1"/>
  <c r="P2120" i="1"/>
  <c r="Q2120" i="1" s="1"/>
  <c r="R2120" i="1" s="1"/>
  <c r="P2119" i="1"/>
  <c r="Q2119" i="1" s="1"/>
  <c r="R2119" i="1" s="1"/>
  <c r="P2118" i="1"/>
  <c r="Q2118" i="1" s="1"/>
  <c r="R2118" i="1" s="1"/>
  <c r="P2117" i="1"/>
  <c r="Q2117" i="1" s="1"/>
  <c r="R2117" i="1" s="1"/>
  <c r="P2116" i="1"/>
  <c r="Q2116" i="1" s="1"/>
  <c r="R2116" i="1" s="1"/>
  <c r="P2115" i="1"/>
  <c r="Q2115" i="1" s="1"/>
  <c r="R2115" i="1" s="1"/>
  <c r="P2114" i="1"/>
  <c r="Q2114" i="1" s="1"/>
  <c r="R2114" i="1" s="1"/>
  <c r="P2113" i="1"/>
  <c r="Q2113" i="1" s="1"/>
  <c r="R2113" i="1" s="1"/>
  <c r="P2112" i="1"/>
  <c r="Q2112" i="1" s="1"/>
  <c r="R2112" i="1" s="1"/>
  <c r="P2111" i="1"/>
  <c r="Q2111" i="1" s="1"/>
  <c r="R2111" i="1" s="1"/>
  <c r="P2110" i="1"/>
  <c r="Q2110" i="1" s="1"/>
  <c r="R2110" i="1" s="1"/>
  <c r="P2109" i="1"/>
  <c r="Q2109" i="1" s="1"/>
  <c r="R2109" i="1" s="1"/>
  <c r="P2108" i="1"/>
  <c r="Q2108" i="1" s="1"/>
  <c r="R2108" i="1" s="1"/>
  <c r="P2107" i="1"/>
  <c r="Q2107" i="1" s="1"/>
  <c r="R2107" i="1" s="1"/>
  <c r="P2106" i="1"/>
  <c r="Q2106" i="1" s="1"/>
  <c r="R2106" i="1" s="1"/>
  <c r="P2105" i="1"/>
  <c r="Q2105" i="1" s="1"/>
  <c r="R2105" i="1" s="1"/>
  <c r="P2104" i="1"/>
  <c r="Q2104" i="1" s="1"/>
  <c r="R2104" i="1" s="1"/>
  <c r="P2103" i="1"/>
  <c r="Q2103" i="1" s="1"/>
  <c r="R2103" i="1" s="1"/>
  <c r="P2102" i="1"/>
  <c r="Q2102" i="1" s="1"/>
  <c r="R2102" i="1" s="1"/>
  <c r="P2101" i="1"/>
  <c r="Q2101" i="1" s="1"/>
  <c r="R2101" i="1" s="1"/>
  <c r="P2100" i="1"/>
  <c r="Q2100" i="1" s="1"/>
  <c r="R2100" i="1" s="1"/>
  <c r="P2099" i="1"/>
  <c r="Q2099" i="1" s="1"/>
  <c r="R2099" i="1" s="1"/>
  <c r="P2098" i="1"/>
  <c r="Q2098" i="1" s="1"/>
  <c r="R2098" i="1" s="1"/>
  <c r="P2097" i="1"/>
  <c r="Q2097" i="1" s="1"/>
  <c r="R2097" i="1" s="1"/>
  <c r="P2096" i="1"/>
  <c r="Q2096" i="1" s="1"/>
  <c r="R2096" i="1" s="1"/>
  <c r="P2095" i="1"/>
  <c r="Q2095" i="1" s="1"/>
  <c r="R2095" i="1" s="1"/>
  <c r="P2094" i="1"/>
  <c r="Q2094" i="1" s="1"/>
  <c r="R2094" i="1" s="1"/>
  <c r="P2093" i="1"/>
  <c r="Q2093" i="1" s="1"/>
  <c r="R2093" i="1" s="1"/>
  <c r="P2092" i="1"/>
  <c r="Q2092" i="1" s="1"/>
  <c r="R2092" i="1" s="1"/>
  <c r="P2091" i="1"/>
  <c r="Q2091" i="1" s="1"/>
  <c r="R2091" i="1" s="1"/>
  <c r="P2090" i="1"/>
  <c r="Q2090" i="1" s="1"/>
  <c r="R2090" i="1" s="1"/>
  <c r="P2089" i="1"/>
  <c r="Q2089" i="1" s="1"/>
  <c r="R2089" i="1" s="1"/>
  <c r="P2088" i="1"/>
  <c r="Q2088" i="1" s="1"/>
  <c r="R2088" i="1" s="1"/>
  <c r="P2087" i="1"/>
  <c r="Q2087" i="1" s="1"/>
  <c r="R2087" i="1" s="1"/>
  <c r="P2086" i="1"/>
  <c r="Q2086" i="1" s="1"/>
  <c r="R2086" i="1" s="1"/>
  <c r="P2085" i="1"/>
  <c r="Q2085" i="1" s="1"/>
  <c r="R2085" i="1" s="1"/>
  <c r="P2084" i="1"/>
  <c r="Q2084" i="1" s="1"/>
  <c r="R2084" i="1" s="1"/>
  <c r="P2083" i="1"/>
  <c r="Q2083" i="1" s="1"/>
  <c r="R2083" i="1" s="1"/>
  <c r="P2082" i="1"/>
  <c r="Q2082" i="1" s="1"/>
  <c r="R2082" i="1" s="1"/>
  <c r="P2081" i="1"/>
  <c r="Q2081" i="1" s="1"/>
  <c r="R2081" i="1" s="1"/>
  <c r="P2080" i="1"/>
  <c r="Q2080" i="1" s="1"/>
  <c r="R2080" i="1" s="1"/>
  <c r="P2079" i="1"/>
  <c r="Q2079" i="1" s="1"/>
  <c r="R2079" i="1" s="1"/>
  <c r="P2078" i="1"/>
  <c r="Q2078" i="1" s="1"/>
  <c r="R2078" i="1" s="1"/>
  <c r="P2077" i="1"/>
  <c r="Q2077" i="1" s="1"/>
  <c r="R2077" i="1" s="1"/>
  <c r="P2076" i="1"/>
  <c r="Q2076" i="1" s="1"/>
  <c r="R2076" i="1" s="1"/>
  <c r="P2075" i="1"/>
  <c r="Q2075" i="1" s="1"/>
  <c r="R2075" i="1" s="1"/>
  <c r="P2074" i="1"/>
  <c r="Q2074" i="1" s="1"/>
  <c r="R2074" i="1" s="1"/>
  <c r="P2073" i="1"/>
  <c r="Q2073" i="1" s="1"/>
  <c r="R2073" i="1" s="1"/>
  <c r="P2072" i="1"/>
  <c r="Q2072" i="1" s="1"/>
  <c r="R2072" i="1" s="1"/>
  <c r="P2071" i="1"/>
  <c r="Q2071" i="1" s="1"/>
  <c r="R2071" i="1" s="1"/>
  <c r="P2070" i="1"/>
  <c r="Q2070" i="1" s="1"/>
  <c r="R2070" i="1" s="1"/>
  <c r="P2069" i="1"/>
  <c r="Q2069" i="1" s="1"/>
  <c r="R2069" i="1" s="1"/>
  <c r="P2068" i="1"/>
  <c r="Q2068" i="1" s="1"/>
  <c r="R2068" i="1" s="1"/>
  <c r="P2067" i="1"/>
  <c r="Q2067" i="1" s="1"/>
  <c r="R2067" i="1" s="1"/>
  <c r="P2066" i="1"/>
  <c r="Q2066" i="1" s="1"/>
  <c r="R2066" i="1" s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J2346" i="1" s="1"/>
  <c r="H2345" i="1"/>
  <c r="H2344" i="1"/>
  <c r="F2344" i="1" s="1"/>
  <c r="H2343" i="1"/>
  <c r="H2342" i="1"/>
  <c r="J2342" i="1" s="1"/>
  <c r="H2341" i="1"/>
  <c r="H2340" i="1"/>
  <c r="F2340" i="1" s="1"/>
  <c r="H2339" i="1"/>
  <c r="H2338" i="1"/>
  <c r="J2338" i="1" s="1"/>
  <c r="H2337" i="1"/>
  <c r="H2336" i="1"/>
  <c r="H2335" i="1"/>
  <c r="J2335" i="1" s="1"/>
  <c r="H2334" i="1"/>
  <c r="H2333" i="1"/>
  <c r="F2333" i="1" s="1"/>
  <c r="H2332" i="1"/>
  <c r="H2331" i="1"/>
  <c r="F2331" i="1" s="1"/>
  <c r="H2330" i="1"/>
  <c r="J2330" i="1" s="1"/>
  <c r="H2329" i="1"/>
  <c r="F2329" i="1" s="1"/>
  <c r="H2328" i="1"/>
  <c r="H2327" i="1"/>
  <c r="J2327" i="1" s="1"/>
  <c r="H2326" i="1"/>
  <c r="H2325" i="1"/>
  <c r="H2324" i="1"/>
  <c r="J2324" i="1" s="1"/>
  <c r="H2323" i="1"/>
  <c r="F2323" i="1" s="1"/>
  <c r="H2322" i="1"/>
  <c r="H2321" i="1"/>
  <c r="J2321" i="1" s="1"/>
  <c r="H2320" i="1"/>
  <c r="H2319" i="1"/>
  <c r="F2319" i="1" s="1"/>
  <c r="H2318" i="1"/>
  <c r="H2317" i="1"/>
  <c r="F2317" i="1" s="1"/>
  <c r="H2316" i="1"/>
  <c r="J2316" i="1" s="1"/>
  <c r="H2315" i="1"/>
  <c r="H2314" i="1"/>
  <c r="F2314" i="1" s="1"/>
  <c r="H2313" i="1"/>
  <c r="J2313" i="1" s="1"/>
  <c r="H2312" i="1"/>
  <c r="H2311" i="1"/>
  <c r="J2311" i="1" s="1"/>
  <c r="H2310" i="1"/>
  <c r="H2309" i="1"/>
  <c r="F2309" i="1" s="1"/>
  <c r="H2308" i="1"/>
  <c r="H2307" i="1"/>
  <c r="J2307" i="1" s="1"/>
  <c r="H2306" i="1"/>
  <c r="F2306" i="1" s="1"/>
  <c r="H2305" i="1"/>
  <c r="J2305" i="1" s="1"/>
  <c r="H2304" i="1"/>
  <c r="H2303" i="1"/>
  <c r="F2303" i="1" s="1"/>
  <c r="H2302" i="1"/>
  <c r="H2301" i="1"/>
  <c r="F2301" i="1" s="1"/>
  <c r="H2300" i="1"/>
  <c r="J2300" i="1" s="1"/>
  <c r="H2299" i="1"/>
  <c r="J2299" i="1" s="1"/>
  <c r="H2298" i="1"/>
  <c r="F2298" i="1" s="1"/>
  <c r="H2297" i="1"/>
  <c r="J2297" i="1" s="1"/>
  <c r="H2296" i="1"/>
  <c r="H2295" i="1"/>
  <c r="F2295" i="1" s="1"/>
  <c r="H2294" i="1"/>
  <c r="H2293" i="1"/>
  <c r="F2293" i="1" s="1"/>
  <c r="H2292" i="1"/>
  <c r="H2291" i="1"/>
  <c r="J2291" i="1" s="1"/>
  <c r="H2290" i="1"/>
  <c r="F2290" i="1" s="1"/>
  <c r="H2289" i="1"/>
  <c r="J2289" i="1" s="1"/>
  <c r="H2288" i="1"/>
  <c r="H2287" i="1"/>
  <c r="J2287" i="1" s="1"/>
  <c r="H2286" i="1"/>
  <c r="H2285" i="1"/>
  <c r="F2285" i="1" s="1"/>
  <c r="H2284" i="1"/>
  <c r="J2284" i="1" s="1"/>
  <c r="H2283" i="1"/>
  <c r="F2283" i="1" s="1"/>
  <c r="H2282" i="1"/>
  <c r="F2282" i="1" s="1"/>
  <c r="H2281" i="1"/>
  <c r="J2281" i="1" s="1"/>
  <c r="H2280" i="1"/>
  <c r="H2279" i="1"/>
  <c r="J2279" i="1" s="1"/>
  <c r="H2278" i="1"/>
  <c r="H2277" i="1"/>
  <c r="F2277" i="1" s="1"/>
  <c r="H2276" i="1"/>
  <c r="H2275" i="1"/>
  <c r="J2275" i="1" s="1"/>
  <c r="H2274" i="1"/>
  <c r="F2274" i="1" s="1"/>
  <c r="H2273" i="1"/>
  <c r="J2273" i="1" s="1"/>
  <c r="H2272" i="1"/>
  <c r="H2271" i="1"/>
  <c r="J2271" i="1" s="1"/>
  <c r="H2270" i="1"/>
  <c r="H2269" i="1"/>
  <c r="F2269" i="1" s="1"/>
  <c r="H2268" i="1"/>
  <c r="H2267" i="1"/>
  <c r="J2267" i="1" s="1"/>
  <c r="H2266" i="1"/>
  <c r="F2266" i="1" s="1"/>
  <c r="H2265" i="1"/>
  <c r="J2265" i="1" s="1"/>
  <c r="H2264" i="1"/>
  <c r="H2263" i="1"/>
  <c r="J2263" i="1" s="1"/>
  <c r="H2262" i="1"/>
  <c r="H2261" i="1"/>
  <c r="F2261" i="1" s="1"/>
  <c r="H2260" i="1"/>
  <c r="H2259" i="1"/>
  <c r="J2259" i="1" s="1"/>
  <c r="H2258" i="1"/>
  <c r="F2258" i="1" s="1"/>
  <c r="H2257" i="1"/>
  <c r="J2257" i="1" s="1"/>
  <c r="H2256" i="1"/>
  <c r="H2255" i="1"/>
  <c r="J2255" i="1" s="1"/>
  <c r="H2254" i="1"/>
  <c r="H2253" i="1"/>
  <c r="F2253" i="1" s="1"/>
  <c r="H2252" i="1"/>
  <c r="J2252" i="1" s="1"/>
  <c r="H2251" i="1"/>
  <c r="H2250" i="1"/>
  <c r="F2250" i="1" s="1"/>
  <c r="H2249" i="1"/>
  <c r="J2249" i="1" s="1"/>
  <c r="H2248" i="1"/>
  <c r="H2247" i="1"/>
  <c r="H2246" i="1"/>
  <c r="H2245" i="1"/>
  <c r="H2244" i="1"/>
  <c r="J2244" i="1" s="1"/>
  <c r="H2243" i="1"/>
  <c r="J2243" i="1" s="1"/>
  <c r="H2242" i="1"/>
  <c r="H2241" i="1"/>
  <c r="J2241" i="1" s="1"/>
  <c r="H2240" i="1"/>
  <c r="H2239" i="1"/>
  <c r="J2239" i="1" s="1"/>
  <c r="H2238" i="1"/>
  <c r="H2237" i="1"/>
  <c r="F2237" i="1" s="1"/>
  <c r="H2236" i="1"/>
  <c r="J2236" i="1" s="1"/>
  <c r="H2235" i="1"/>
  <c r="H2234" i="1"/>
  <c r="H2233" i="1"/>
  <c r="J2233" i="1" s="1"/>
  <c r="H2232" i="1"/>
  <c r="H2231" i="1"/>
  <c r="H2230" i="1"/>
  <c r="H2229" i="1"/>
  <c r="H2228" i="1"/>
  <c r="J2228" i="1" s="1"/>
  <c r="H2227" i="1"/>
  <c r="J2227" i="1" s="1"/>
  <c r="H2226" i="1"/>
  <c r="H2225" i="1"/>
  <c r="J2225" i="1" s="1"/>
  <c r="H2224" i="1"/>
  <c r="H2223" i="1"/>
  <c r="J2223" i="1" s="1"/>
  <c r="H2222" i="1"/>
  <c r="H2221" i="1"/>
  <c r="F2221" i="1" s="1"/>
  <c r="H2220" i="1"/>
  <c r="J2220" i="1" s="1"/>
  <c r="H2219" i="1"/>
  <c r="H2218" i="1"/>
  <c r="H2217" i="1"/>
  <c r="J2217" i="1" s="1"/>
  <c r="H2216" i="1"/>
  <c r="H2215" i="1"/>
  <c r="H2214" i="1"/>
  <c r="H2213" i="1"/>
  <c r="H2212" i="1"/>
  <c r="J2212" i="1" s="1"/>
  <c r="H2211" i="1"/>
  <c r="J2211" i="1" s="1"/>
  <c r="H2210" i="1"/>
  <c r="H2209" i="1"/>
  <c r="H2208" i="1"/>
  <c r="H2207" i="1"/>
  <c r="H2206" i="1"/>
  <c r="H2205" i="1"/>
  <c r="H2204" i="1"/>
  <c r="J2204" i="1" s="1"/>
  <c r="H2203" i="1"/>
  <c r="F2203" i="1" s="1"/>
  <c r="H2202" i="1"/>
  <c r="H2201" i="1"/>
  <c r="H2200" i="1"/>
  <c r="H2199" i="1"/>
  <c r="H2198" i="1"/>
  <c r="H2197" i="1"/>
  <c r="H2196" i="1"/>
  <c r="J2196" i="1" s="1"/>
  <c r="H2195" i="1"/>
  <c r="J2195" i="1" s="1"/>
  <c r="H2194" i="1"/>
  <c r="H2193" i="1"/>
  <c r="H2192" i="1"/>
  <c r="H2191" i="1"/>
  <c r="H2190" i="1"/>
  <c r="H2189" i="1"/>
  <c r="H2188" i="1"/>
  <c r="H2187" i="1"/>
  <c r="F2187" i="1" s="1"/>
  <c r="H2186" i="1"/>
  <c r="H2185" i="1"/>
  <c r="H2184" i="1"/>
  <c r="H2183" i="1"/>
  <c r="H2182" i="1"/>
  <c r="H2181" i="1"/>
  <c r="H2180" i="1"/>
  <c r="H2179" i="1"/>
  <c r="J2179" i="1" s="1"/>
  <c r="H2178" i="1"/>
  <c r="H2177" i="1"/>
  <c r="H2176" i="1"/>
  <c r="H2175" i="1"/>
  <c r="H2174" i="1"/>
  <c r="H2173" i="1"/>
  <c r="H2172" i="1"/>
  <c r="H2171" i="1"/>
  <c r="F2171" i="1" s="1"/>
  <c r="H2170" i="1"/>
  <c r="H2169" i="1"/>
  <c r="H2168" i="1"/>
  <c r="H2167" i="1"/>
  <c r="H2166" i="1"/>
  <c r="H2165" i="1"/>
  <c r="H2164" i="1"/>
  <c r="H2163" i="1"/>
  <c r="J2163" i="1" s="1"/>
  <c r="H2162" i="1"/>
  <c r="H2161" i="1"/>
  <c r="H2160" i="1"/>
  <c r="H2159" i="1"/>
  <c r="H2158" i="1"/>
  <c r="H2157" i="1"/>
  <c r="H2156" i="1"/>
  <c r="H2155" i="1"/>
  <c r="F2155" i="1" s="1"/>
  <c r="H2154" i="1"/>
  <c r="H2153" i="1"/>
  <c r="H2152" i="1"/>
  <c r="H2151" i="1"/>
  <c r="H2150" i="1"/>
  <c r="H2149" i="1"/>
  <c r="H2148" i="1"/>
  <c r="H2147" i="1"/>
  <c r="J2147" i="1" s="1"/>
  <c r="H2146" i="1"/>
  <c r="H2145" i="1"/>
  <c r="H2144" i="1"/>
  <c r="H2143" i="1"/>
  <c r="H2142" i="1"/>
  <c r="H2141" i="1"/>
  <c r="H2140" i="1"/>
  <c r="H2139" i="1"/>
  <c r="F2139" i="1" s="1"/>
  <c r="H2138" i="1"/>
  <c r="H2137" i="1"/>
  <c r="H2136" i="1"/>
  <c r="H2135" i="1"/>
  <c r="H2134" i="1"/>
  <c r="H2133" i="1"/>
  <c r="H2132" i="1"/>
  <c r="H2131" i="1"/>
  <c r="J2131" i="1" s="1"/>
  <c r="H2130" i="1"/>
  <c r="H2129" i="1"/>
  <c r="H2128" i="1"/>
  <c r="H2127" i="1"/>
  <c r="H2126" i="1"/>
  <c r="H2125" i="1"/>
  <c r="H2124" i="1"/>
  <c r="H2123" i="1"/>
  <c r="F2123" i="1" s="1"/>
  <c r="H2122" i="1"/>
  <c r="H2121" i="1"/>
  <c r="H2120" i="1"/>
  <c r="H2119" i="1"/>
  <c r="H2118" i="1"/>
  <c r="H2117" i="1"/>
  <c r="H2116" i="1"/>
  <c r="H2115" i="1"/>
  <c r="J2115" i="1" s="1"/>
  <c r="H2114" i="1"/>
  <c r="H2113" i="1"/>
  <c r="H2112" i="1"/>
  <c r="H2111" i="1"/>
  <c r="H2110" i="1"/>
  <c r="H2109" i="1"/>
  <c r="H2108" i="1"/>
  <c r="H2107" i="1"/>
  <c r="F2107" i="1" s="1"/>
  <c r="H2106" i="1"/>
  <c r="H2105" i="1"/>
  <c r="H2104" i="1"/>
  <c r="H2103" i="1"/>
  <c r="H2102" i="1"/>
  <c r="H2101" i="1"/>
  <c r="H2100" i="1"/>
  <c r="H2099" i="1"/>
  <c r="J2099" i="1" s="1"/>
  <c r="H2098" i="1"/>
  <c r="H2097" i="1"/>
  <c r="H2096" i="1"/>
  <c r="H2095" i="1"/>
  <c r="H2094" i="1"/>
  <c r="H2093" i="1"/>
  <c r="H2092" i="1"/>
  <c r="H2091" i="1"/>
  <c r="F2091" i="1" s="1"/>
  <c r="H2090" i="1"/>
  <c r="H2089" i="1"/>
  <c r="H2088" i="1"/>
  <c r="H2087" i="1"/>
  <c r="H2086" i="1"/>
  <c r="H2085" i="1"/>
  <c r="H2084" i="1"/>
  <c r="H2083" i="1"/>
  <c r="J2083" i="1" s="1"/>
  <c r="H2082" i="1"/>
  <c r="H2081" i="1"/>
  <c r="H2080" i="1"/>
  <c r="H2079" i="1"/>
  <c r="H2078" i="1"/>
  <c r="H2077" i="1"/>
  <c r="H2076" i="1"/>
  <c r="H2075" i="1"/>
  <c r="F2075" i="1" s="1"/>
  <c r="H2074" i="1"/>
  <c r="H2073" i="1"/>
  <c r="H2072" i="1"/>
  <c r="H2071" i="1"/>
  <c r="J2071" i="1" s="1"/>
  <c r="H2070" i="1"/>
  <c r="H2069" i="1"/>
  <c r="H2068" i="1"/>
  <c r="H2067" i="1"/>
  <c r="J2067" i="1" s="1"/>
  <c r="H2066" i="1"/>
  <c r="P2065" i="1"/>
  <c r="Q2065" i="1" s="1"/>
  <c r="R2065" i="1" s="1"/>
  <c r="P2064" i="1"/>
  <c r="Q2064" i="1" s="1"/>
  <c r="R2064" i="1" s="1"/>
  <c r="P2063" i="1"/>
  <c r="Q2063" i="1" s="1"/>
  <c r="R2063" i="1" s="1"/>
  <c r="P2062" i="1"/>
  <c r="Q2062" i="1" s="1"/>
  <c r="R2062" i="1" s="1"/>
  <c r="P2061" i="1"/>
  <c r="Q2061" i="1" s="1"/>
  <c r="R2061" i="1" s="1"/>
  <c r="P2060" i="1"/>
  <c r="Q2060" i="1" s="1"/>
  <c r="R2060" i="1" s="1"/>
  <c r="P2059" i="1"/>
  <c r="Q2059" i="1" s="1"/>
  <c r="R2059" i="1" s="1"/>
  <c r="P2058" i="1"/>
  <c r="Q2058" i="1" s="1"/>
  <c r="R2058" i="1" s="1"/>
  <c r="P2057" i="1"/>
  <c r="Q2057" i="1" s="1"/>
  <c r="R2057" i="1" s="1"/>
  <c r="P2056" i="1"/>
  <c r="Q2056" i="1" s="1"/>
  <c r="R2056" i="1" s="1"/>
  <c r="H2065" i="1"/>
  <c r="H2064" i="1"/>
  <c r="H2063" i="1"/>
  <c r="F2063" i="1" s="1"/>
  <c r="H2062" i="1"/>
  <c r="H2061" i="1"/>
  <c r="H2060" i="1"/>
  <c r="H2059" i="1"/>
  <c r="J2059" i="1" s="1"/>
  <c r="H2058" i="1"/>
  <c r="H2057" i="1"/>
  <c r="J2057" i="1" s="1"/>
  <c r="H2056" i="1"/>
  <c r="P2055" i="1"/>
  <c r="Q2055" i="1" s="1"/>
  <c r="R2055" i="1" s="1"/>
  <c r="H2055" i="1"/>
  <c r="P2054" i="1"/>
  <c r="Q2054" i="1" s="1"/>
  <c r="R2054" i="1" s="1"/>
  <c r="P2053" i="1"/>
  <c r="Q2053" i="1" s="1"/>
  <c r="R2053" i="1" s="1"/>
  <c r="P2052" i="1"/>
  <c r="Q2052" i="1" s="1"/>
  <c r="R2052" i="1" s="1"/>
  <c r="P2051" i="1"/>
  <c r="Q2051" i="1" s="1"/>
  <c r="R2051" i="1" s="1"/>
  <c r="P2050" i="1"/>
  <c r="Q2050" i="1" s="1"/>
  <c r="R2050" i="1" s="1"/>
  <c r="P2049" i="1"/>
  <c r="Q2049" i="1" s="1"/>
  <c r="R2049" i="1" s="1"/>
  <c r="P2048" i="1"/>
  <c r="Q2048" i="1" s="1"/>
  <c r="R2048" i="1" s="1"/>
  <c r="H2054" i="1"/>
  <c r="H2053" i="1"/>
  <c r="F2053" i="1" s="1"/>
  <c r="H2052" i="1"/>
  <c r="H2051" i="1"/>
  <c r="H2050" i="1"/>
  <c r="H2049" i="1"/>
  <c r="J2049" i="1" s="1"/>
  <c r="H2048" i="1"/>
  <c r="P2047" i="1"/>
  <c r="Q2047" i="1" s="1"/>
  <c r="R2047" i="1" s="1"/>
  <c r="P2046" i="1"/>
  <c r="Q2046" i="1" s="1"/>
  <c r="R2046" i="1" s="1"/>
  <c r="P2045" i="1"/>
  <c r="Q2045" i="1" s="1"/>
  <c r="R2045" i="1" s="1"/>
  <c r="P2044" i="1"/>
  <c r="Q2044" i="1" s="1"/>
  <c r="R2044" i="1" s="1"/>
  <c r="H2047" i="1"/>
  <c r="H2046" i="1"/>
  <c r="H2045" i="1"/>
  <c r="H2044" i="1"/>
  <c r="P2043" i="1"/>
  <c r="Q2043" i="1" s="1"/>
  <c r="R2043" i="1" s="1"/>
  <c r="H2043" i="1"/>
  <c r="J2043" i="1" s="1"/>
  <c r="P2042" i="1"/>
  <c r="Q2042" i="1" s="1"/>
  <c r="R2042" i="1" s="1"/>
  <c r="P2041" i="1"/>
  <c r="Q2041" i="1" s="1"/>
  <c r="R2041" i="1" s="1"/>
  <c r="P2040" i="1"/>
  <c r="Q2040" i="1" s="1"/>
  <c r="R2040" i="1" s="1"/>
  <c r="P2039" i="1"/>
  <c r="Q2039" i="1" s="1"/>
  <c r="R2039" i="1" s="1"/>
  <c r="P2038" i="1"/>
  <c r="Q2038" i="1" s="1"/>
  <c r="R2038" i="1" s="1"/>
  <c r="P2037" i="1"/>
  <c r="Q2037" i="1" s="1"/>
  <c r="R2037" i="1" s="1"/>
  <c r="P2036" i="1"/>
  <c r="Q2036" i="1" s="1"/>
  <c r="R2036" i="1" s="1"/>
  <c r="P2035" i="1"/>
  <c r="Q2035" i="1" s="1"/>
  <c r="R2035" i="1" s="1"/>
  <c r="H2042" i="1"/>
  <c r="J2042" i="1" s="1"/>
  <c r="H2041" i="1"/>
  <c r="H2040" i="1"/>
  <c r="H2039" i="1"/>
  <c r="H2038" i="1"/>
  <c r="H2037" i="1"/>
  <c r="H2036" i="1"/>
  <c r="J2036" i="1" s="1"/>
  <c r="H2035" i="1"/>
  <c r="P2034" i="1"/>
  <c r="Q2034" i="1" s="1"/>
  <c r="R2034" i="1" s="1"/>
  <c r="P2033" i="1"/>
  <c r="Q2033" i="1" s="1"/>
  <c r="R2033" i="1" s="1"/>
  <c r="P2032" i="1"/>
  <c r="Q2032" i="1" s="1"/>
  <c r="R2032" i="1" s="1"/>
  <c r="P2031" i="1"/>
  <c r="Q2031" i="1" s="1"/>
  <c r="R2031" i="1" s="1"/>
  <c r="P2030" i="1"/>
  <c r="Q2030" i="1" s="1"/>
  <c r="R2030" i="1" s="1"/>
  <c r="H2034" i="1"/>
  <c r="J2034" i="1" s="1"/>
  <c r="H2033" i="1"/>
  <c r="H2032" i="1"/>
  <c r="F2032" i="1" s="1"/>
  <c r="H2031" i="1"/>
  <c r="H2030" i="1"/>
  <c r="P2029" i="1"/>
  <c r="Q2029" i="1" s="1"/>
  <c r="R2029" i="1" s="1"/>
  <c r="P2028" i="1"/>
  <c r="Q2028" i="1" s="1"/>
  <c r="R2028" i="1" s="1"/>
  <c r="P2027" i="1"/>
  <c r="Q2027" i="1" s="1"/>
  <c r="R2027" i="1" s="1"/>
  <c r="P2026" i="1"/>
  <c r="Q2026" i="1" s="1"/>
  <c r="R2026" i="1" s="1"/>
  <c r="P2025" i="1"/>
  <c r="Q2025" i="1" s="1"/>
  <c r="R2025" i="1" s="1"/>
  <c r="P2024" i="1"/>
  <c r="Q2024" i="1" s="1"/>
  <c r="R2024" i="1" s="1"/>
  <c r="P2023" i="1"/>
  <c r="Q2023" i="1" s="1"/>
  <c r="R2023" i="1" s="1"/>
  <c r="P2022" i="1"/>
  <c r="Q2022" i="1" s="1"/>
  <c r="R2022" i="1" s="1"/>
  <c r="P2021" i="1"/>
  <c r="Q2021" i="1" s="1"/>
  <c r="R2021" i="1" s="1"/>
  <c r="P2020" i="1"/>
  <c r="Q2020" i="1" s="1"/>
  <c r="R2020" i="1" s="1"/>
  <c r="P2019" i="1"/>
  <c r="Q2019" i="1" s="1"/>
  <c r="R2019" i="1" s="1"/>
  <c r="P2018" i="1"/>
  <c r="Q2018" i="1" s="1"/>
  <c r="R2018" i="1" s="1"/>
  <c r="H2029" i="1"/>
  <c r="J2029" i="1" s="1"/>
  <c r="H2028" i="1"/>
  <c r="H2027" i="1"/>
  <c r="H2026" i="1"/>
  <c r="H2025" i="1"/>
  <c r="F2025" i="1" s="1"/>
  <c r="H2024" i="1"/>
  <c r="H2023" i="1"/>
  <c r="F2023" i="1" s="1"/>
  <c r="H2022" i="1"/>
  <c r="H2021" i="1"/>
  <c r="J2021" i="1" s="1"/>
  <c r="H2020" i="1"/>
  <c r="H2019" i="1"/>
  <c r="J2019" i="1" s="1"/>
  <c r="H2018" i="1"/>
  <c r="P2017" i="1"/>
  <c r="Q2017" i="1" s="1"/>
  <c r="R2017" i="1" s="1"/>
  <c r="H2017" i="1"/>
  <c r="F2017" i="1" s="1"/>
  <c r="P2016" i="1"/>
  <c r="Q2016" i="1" s="1"/>
  <c r="R2016" i="1" s="1"/>
  <c r="H2016" i="1"/>
  <c r="J2016" i="1" s="1"/>
  <c r="P2015" i="1"/>
  <c r="Q2015" i="1" s="1"/>
  <c r="R2015" i="1" s="1"/>
  <c r="P2014" i="1"/>
  <c r="Q2014" i="1" s="1"/>
  <c r="R2014" i="1" s="1"/>
  <c r="H2015" i="1"/>
  <c r="H2014" i="1"/>
  <c r="J2014" i="1" s="1"/>
  <c r="P2013" i="1"/>
  <c r="Q2013" i="1" s="1"/>
  <c r="R2013" i="1" s="1"/>
  <c r="P2012" i="1"/>
  <c r="Q2012" i="1" s="1"/>
  <c r="R2012" i="1" s="1"/>
  <c r="P2011" i="1"/>
  <c r="Q2011" i="1" s="1"/>
  <c r="R2011" i="1" s="1"/>
  <c r="P2010" i="1"/>
  <c r="Q2010" i="1" s="1"/>
  <c r="R2010" i="1" s="1"/>
  <c r="P2009" i="1"/>
  <c r="Q2009" i="1" s="1"/>
  <c r="R2009" i="1" s="1"/>
  <c r="P2008" i="1"/>
  <c r="Q2008" i="1" s="1"/>
  <c r="R2008" i="1" s="1"/>
  <c r="P2007" i="1"/>
  <c r="Q2007" i="1" s="1"/>
  <c r="R2007" i="1" s="1"/>
  <c r="P2006" i="1"/>
  <c r="Q2006" i="1" s="1"/>
  <c r="R2006" i="1" s="1"/>
  <c r="P2005" i="1"/>
  <c r="Q2005" i="1" s="1"/>
  <c r="R2005" i="1" s="1"/>
  <c r="P2004" i="1"/>
  <c r="Q2004" i="1" s="1"/>
  <c r="R2004" i="1" s="1"/>
  <c r="P2003" i="1"/>
  <c r="Q2003" i="1" s="1"/>
  <c r="R2003" i="1" s="1"/>
  <c r="P2002" i="1"/>
  <c r="Q2002" i="1" s="1"/>
  <c r="R2002" i="1" s="1"/>
  <c r="P2001" i="1"/>
  <c r="Q2001" i="1" s="1"/>
  <c r="R2001" i="1" s="1"/>
  <c r="P2000" i="1"/>
  <c r="Q2000" i="1" s="1"/>
  <c r="R2000" i="1" s="1"/>
  <c r="P1999" i="1"/>
  <c r="Q1999" i="1" s="1"/>
  <c r="R1999" i="1" s="1"/>
  <c r="P1998" i="1"/>
  <c r="Q1998" i="1" s="1"/>
  <c r="R1998" i="1" s="1"/>
  <c r="P1997" i="1"/>
  <c r="Q1997" i="1" s="1"/>
  <c r="R1997" i="1" s="1"/>
  <c r="P1996" i="1"/>
  <c r="Q1996" i="1" s="1"/>
  <c r="R1996" i="1" s="1"/>
  <c r="P1995" i="1"/>
  <c r="Q1995" i="1" s="1"/>
  <c r="R1995" i="1" s="1"/>
  <c r="P1994" i="1"/>
  <c r="Q1994" i="1" s="1"/>
  <c r="R1994" i="1" s="1"/>
  <c r="P1993" i="1"/>
  <c r="Q1993" i="1" s="1"/>
  <c r="R1993" i="1" s="1"/>
  <c r="P1992" i="1"/>
  <c r="Q1992" i="1" s="1"/>
  <c r="R1992" i="1" s="1"/>
  <c r="P1991" i="1"/>
  <c r="Q1991" i="1" s="1"/>
  <c r="R1991" i="1" s="1"/>
  <c r="P1990" i="1"/>
  <c r="Q1990" i="1" s="1"/>
  <c r="R1990" i="1" s="1"/>
  <c r="P1989" i="1"/>
  <c r="Q1989" i="1" s="1"/>
  <c r="R1989" i="1" s="1"/>
  <c r="P1988" i="1"/>
  <c r="Q1988" i="1" s="1"/>
  <c r="R1988" i="1" s="1"/>
  <c r="P1987" i="1"/>
  <c r="Q1987" i="1" s="1"/>
  <c r="R1987" i="1" s="1"/>
  <c r="P1986" i="1"/>
  <c r="Q1986" i="1" s="1"/>
  <c r="R1986" i="1" s="1"/>
  <c r="P1985" i="1"/>
  <c r="Q1985" i="1" s="1"/>
  <c r="R1985" i="1" s="1"/>
  <c r="P1984" i="1"/>
  <c r="Q1984" i="1" s="1"/>
  <c r="R1984" i="1" s="1"/>
  <c r="P1983" i="1"/>
  <c r="Q1983" i="1" s="1"/>
  <c r="R1983" i="1" s="1"/>
  <c r="P1982" i="1"/>
  <c r="Q1982" i="1" s="1"/>
  <c r="R1982" i="1" s="1"/>
  <c r="P1981" i="1"/>
  <c r="Q1981" i="1" s="1"/>
  <c r="R1981" i="1" s="1"/>
  <c r="P1980" i="1"/>
  <c r="Q1980" i="1" s="1"/>
  <c r="R1980" i="1" s="1"/>
  <c r="P1979" i="1"/>
  <c r="Q1979" i="1" s="1"/>
  <c r="R1979" i="1" s="1"/>
  <c r="P1978" i="1"/>
  <c r="Q1978" i="1" s="1"/>
  <c r="R1978" i="1" s="1"/>
  <c r="P1977" i="1"/>
  <c r="Q1977" i="1" s="1"/>
  <c r="R1977" i="1" s="1"/>
  <c r="P1976" i="1"/>
  <c r="Q1976" i="1" s="1"/>
  <c r="R1976" i="1" s="1"/>
  <c r="P1975" i="1"/>
  <c r="Q1975" i="1" s="1"/>
  <c r="R1975" i="1" s="1"/>
  <c r="P1974" i="1"/>
  <c r="Q1974" i="1" s="1"/>
  <c r="R1974" i="1" s="1"/>
  <c r="P1973" i="1"/>
  <c r="Q1973" i="1" s="1"/>
  <c r="R1973" i="1" s="1"/>
  <c r="P1972" i="1"/>
  <c r="Q1972" i="1" s="1"/>
  <c r="R1972" i="1" s="1"/>
  <c r="P1971" i="1"/>
  <c r="Q1971" i="1" s="1"/>
  <c r="R1971" i="1" s="1"/>
  <c r="P1970" i="1"/>
  <c r="Q1970" i="1" s="1"/>
  <c r="R1970" i="1" s="1"/>
  <c r="P1969" i="1"/>
  <c r="Q1969" i="1" s="1"/>
  <c r="R1969" i="1" s="1"/>
  <c r="P1968" i="1"/>
  <c r="Q1968" i="1" s="1"/>
  <c r="R1968" i="1" s="1"/>
  <c r="P1967" i="1"/>
  <c r="Q1967" i="1" s="1"/>
  <c r="R1967" i="1" s="1"/>
  <c r="P1966" i="1"/>
  <c r="Q1966" i="1" s="1"/>
  <c r="R1966" i="1" s="1"/>
  <c r="P1965" i="1"/>
  <c r="Q1965" i="1" s="1"/>
  <c r="R1965" i="1" s="1"/>
  <c r="P1964" i="1"/>
  <c r="Q1964" i="1" s="1"/>
  <c r="R1964" i="1" s="1"/>
  <c r="P1963" i="1"/>
  <c r="Q1963" i="1" s="1"/>
  <c r="R1963" i="1" s="1"/>
  <c r="P1962" i="1"/>
  <c r="Q1962" i="1" s="1"/>
  <c r="R1962" i="1" s="1"/>
  <c r="P1961" i="1"/>
  <c r="Q1961" i="1" s="1"/>
  <c r="R1961" i="1" s="1"/>
  <c r="P1960" i="1"/>
  <c r="Q1960" i="1" s="1"/>
  <c r="R1960" i="1" s="1"/>
  <c r="P1959" i="1"/>
  <c r="Q1959" i="1" s="1"/>
  <c r="R1959" i="1" s="1"/>
  <c r="P1958" i="1"/>
  <c r="Q1958" i="1" s="1"/>
  <c r="R1958" i="1" s="1"/>
  <c r="P1957" i="1"/>
  <c r="Q1957" i="1" s="1"/>
  <c r="R1957" i="1" s="1"/>
  <c r="P1956" i="1"/>
  <c r="Q1956" i="1" s="1"/>
  <c r="R1956" i="1" s="1"/>
  <c r="P1955" i="1"/>
  <c r="Q1955" i="1" s="1"/>
  <c r="R1955" i="1" s="1"/>
  <c r="P1954" i="1"/>
  <c r="Q1954" i="1" s="1"/>
  <c r="R1954" i="1" s="1"/>
  <c r="P1953" i="1"/>
  <c r="Q1953" i="1" s="1"/>
  <c r="R1953" i="1" s="1"/>
  <c r="P1952" i="1"/>
  <c r="Q1952" i="1" s="1"/>
  <c r="R1952" i="1" s="1"/>
  <c r="P1951" i="1"/>
  <c r="Q1951" i="1" s="1"/>
  <c r="R1951" i="1" s="1"/>
  <c r="P1950" i="1"/>
  <c r="Q1950" i="1" s="1"/>
  <c r="R1950" i="1" s="1"/>
  <c r="P1949" i="1"/>
  <c r="Q1949" i="1" s="1"/>
  <c r="R1949" i="1" s="1"/>
  <c r="P1948" i="1"/>
  <c r="Q1948" i="1" s="1"/>
  <c r="R1948" i="1" s="1"/>
  <c r="P1947" i="1"/>
  <c r="Q1947" i="1" s="1"/>
  <c r="R1947" i="1" s="1"/>
  <c r="P1946" i="1"/>
  <c r="Q1946" i="1" s="1"/>
  <c r="R1946" i="1" s="1"/>
  <c r="P1945" i="1"/>
  <c r="Q1945" i="1" s="1"/>
  <c r="R1945" i="1" s="1"/>
  <c r="P1944" i="1"/>
  <c r="Q1944" i="1" s="1"/>
  <c r="R1944" i="1" s="1"/>
  <c r="P1943" i="1"/>
  <c r="Q1943" i="1" s="1"/>
  <c r="R1943" i="1" s="1"/>
  <c r="P1942" i="1"/>
  <c r="Q1942" i="1" s="1"/>
  <c r="R1942" i="1" s="1"/>
  <c r="P1941" i="1"/>
  <c r="Q1941" i="1" s="1"/>
  <c r="R1941" i="1" s="1"/>
  <c r="P1940" i="1"/>
  <c r="Q1940" i="1" s="1"/>
  <c r="R1940" i="1" s="1"/>
  <c r="P1939" i="1"/>
  <c r="Q1939" i="1" s="1"/>
  <c r="R1939" i="1" s="1"/>
  <c r="P1938" i="1"/>
  <c r="Q1938" i="1" s="1"/>
  <c r="R1938" i="1" s="1"/>
  <c r="P1937" i="1"/>
  <c r="Q1937" i="1" s="1"/>
  <c r="R1937" i="1" s="1"/>
  <c r="P1936" i="1"/>
  <c r="Q1936" i="1" s="1"/>
  <c r="R1936" i="1" s="1"/>
  <c r="P1935" i="1"/>
  <c r="Q1935" i="1" s="1"/>
  <c r="R1935" i="1" s="1"/>
  <c r="H2013" i="1"/>
  <c r="J2013" i="1" s="1"/>
  <c r="H2012" i="1"/>
  <c r="H2011" i="1"/>
  <c r="F2011" i="1" s="1"/>
  <c r="H2010" i="1"/>
  <c r="H2009" i="1"/>
  <c r="H2008" i="1"/>
  <c r="H2007" i="1"/>
  <c r="H2006" i="1"/>
  <c r="F2006" i="1" s="1"/>
  <c r="H2005" i="1"/>
  <c r="J2005" i="1" s="1"/>
  <c r="H2004" i="1"/>
  <c r="F2004" i="1" s="1"/>
  <c r="H2003" i="1"/>
  <c r="H2002" i="1"/>
  <c r="J2002" i="1" s="1"/>
  <c r="H2001" i="1"/>
  <c r="J2001" i="1" s="1"/>
  <c r="H2000" i="1"/>
  <c r="H1999" i="1"/>
  <c r="H1998" i="1"/>
  <c r="F1998" i="1" s="1"/>
  <c r="H1997" i="1"/>
  <c r="J1997" i="1" s="1"/>
  <c r="H1996" i="1"/>
  <c r="F1996" i="1" s="1"/>
  <c r="H1995" i="1"/>
  <c r="F1995" i="1" s="1"/>
  <c r="H1994" i="1"/>
  <c r="H1993" i="1"/>
  <c r="J1993" i="1" s="1"/>
  <c r="H1992" i="1"/>
  <c r="H1991" i="1"/>
  <c r="H1990" i="1"/>
  <c r="H1989" i="1"/>
  <c r="J1989" i="1" s="1"/>
  <c r="H1988" i="1"/>
  <c r="H1987" i="1"/>
  <c r="F1987" i="1" s="1"/>
  <c r="H1986" i="1"/>
  <c r="H1985" i="1"/>
  <c r="J1985" i="1" s="1"/>
  <c r="H1984" i="1"/>
  <c r="J1984" i="1" s="1"/>
  <c r="H1983" i="1"/>
  <c r="H1982" i="1"/>
  <c r="J1982" i="1" s="1"/>
  <c r="H1981" i="1"/>
  <c r="J1981" i="1" s="1"/>
  <c r="H1980" i="1"/>
  <c r="J1980" i="1" s="1"/>
  <c r="H1979" i="1"/>
  <c r="H1978" i="1"/>
  <c r="J1978" i="1" s="1"/>
  <c r="H1977" i="1"/>
  <c r="H1976" i="1"/>
  <c r="F1976" i="1" s="1"/>
  <c r="H1975" i="1"/>
  <c r="H1974" i="1"/>
  <c r="F1974" i="1" s="1"/>
  <c r="H1973" i="1"/>
  <c r="J1973" i="1" s="1"/>
  <c r="H1972" i="1"/>
  <c r="F1972" i="1" s="1"/>
  <c r="H1971" i="1"/>
  <c r="H1970" i="1"/>
  <c r="H1969" i="1"/>
  <c r="J1969" i="1" s="1"/>
  <c r="H1968" i="1"/>
  <c r="H1967" i="1"/>
  <c r="H1966" i="1"/>
  <c r="H1965" i="1"/>
  <c r="J1965" i="1" s="1"/>
  <c r="H1964" i="1"/>
  <c r="J1964" i="1" s="1"/>
  <c r="H1963" i="1"/>
  <c r="F1963" i="1" s="1"/>
  <c r="H1962" i="1"/>
  <c r="J1962" i="1" s="1"/>
  <c r="H1961" i="1"/>
  <c r="J1961" i="1" s="1"/>
  <c r="H1960" i="1"/>
  <c r="H1959" i="1"/>
  <c r="H1958" i="1"/>
  <c r="J1958" i="1" s="1"/>
  <c r="H1957" i="1"/>
  <c r="H1956" i="1"/>
  <c r="F1956" i="1" s="1"/>
  <c r="H1955" i="1"/>
  <c r="H1954" i="1"/>
  <c r="J1954" i="1" s="1"/>
  <c r="H1953" i="1"/>
  <c r="J1953" i="1" s="1"/>
  <c r="H1952" i="1"/>
  <c r="H1951" i="1"/>
  <c r="H1950" i="1"/>
  <c r="F1950" i="1" s="1"/>
  <c r="H1949" i="1"/>
  <c r="J1949" i="1" s="1"/>
  <c r="H1948" i="1"/>
  <c r="H1947" i="1"/>
  <c r="H1946" i="1"/>
  <c r="J1946" i="1" s="1"/>
  <c r="H1945" i="1"/>
  <c r="J1945" i="1" s="1"/>
  <c r="H1944" i="1"/>
  <c r="H1943" i="1"/>
  <c r="H1942" i="1"/>
  <c r="H1941" i="1"/>
  <c r="H1940" i="1"/>
  <c r="J1940" i="1" s="1"/>
  <c r="H1939" i="1"/>
  <c r="H1938" i="1"/>
  <c r="H1937" i="1"/>
  <c r="J1937" i="1" s="1"/>
  <c r="H1936" i="1"/>
  <c r="H1935" i="1"/>
  <c r="P1934" i="1"/>
  <c r="Q1934" i="1" s="1"/>
  <c r="R1934" i="1" s="1"/>
  <c r="P1933" i="1"/>
  <c r="Q1933" i="1" s="1"/>
  <c r="R1933" i="1" s="1"/>
  <c r="P1932" i="1"/>
  <c r="Q1932" i="1" s="1"/>
  <c r="R1932" i="1" s="1"/>
  <c r="P1931" i="1"/>
  <c r="Q1931" i="1" s="1"/>
  <c r="R1931" i="1" s="1"/>
  <c r="P1930" i="1"/>
  <c r="Q1930" i="1" s="1"/>
  <c r="R1930" i="1" s="1"/>
  <c r="P1929" i="1"/>
  <c r="Q1929" i="1" s="1"/>
  <c r="R1929" i="1" s="1"/>
  <c r="P1928" i="1"/>
  <c r="Q1928" i="1" s="1"/>
  <c r="R1928" i="1" s="1"/>
  <c r="P1927" i="1"/>
  <c r="Q1927" i="1" s="1"/>
  <c r="R1927" i="1" s="1"/>
  <c r="P1926" i="1"/>
  <c r="Q1926" i="1" s="1"/>
  <c r="R1926" i="1" s="1"/>
  <c r="P1925" i="1"/>
  <c r="Q1925" i="1" s="1"/>
  <c r="R1925" i="1" s="1"/>
  <c r="P1924" i="1"/>
  <c r="Q1924" i="1" s="1"/>
  <c r="R1924" i="1" s="1"/>
  <c r="P1923" i="1"/>
  <c r="Q1923" i="1" s="1"/>
  <c r="R1923" i="1" s="1"/>
  <c r="P1922" i="1"/>
  <c r="Q1922" i="1" s="1"/>
  <c r="R1922" i="1" s="1"/>
  <c r="P1921" i="1"/>
  <c r="Q1921" i="1" s="1"/>
  <c r="R1921" i="1" s="1"/>
  <c r="P1920" i="1"/>
  <c r="Q1920" i="1" s="1"/>
  <c r="R1920" i="1" s="1"/>
  <c r="P1919" i="1"/>
  <c r="Q1919" i="1" s="1"/>
  <c r="R1919" i="1" s="1"/>
  <c r="P1918" i="1"/>
  <c r="Q1918" i="1" s="1"/>
  <c r="R1918" i="1" s="1"/>
  <c r="P1917" i="1"/>
  <c r="Q1917" i="1" s="1"/>
  <c r="R1917" i="1" s="1"/>
  <c r="P1916" i="1"/>
  <c r="Q1916" i="1" s="1"/>
  <c r="R1916" i="1" s="1"/>
  <c r="P1915" i="1"/>
  <c r="Q1915" i="1" s="1"/>
  <c r="R1915" i="1" s="1"/>
  <c r="P1914" i="1"/>
  <c r="Q1914" i="1" s="1"/>
  <c r="R1914" i="1" s="1"/>
  <c r="P1913" i="1"/>
  <c r="Q1913" i="1" s="1"/>
  <c r="R1913" i="1" s="1"/>
  <c r="P1912" i="1"/>
  <c r="Q1912" i="1" s="1"/>
  <c r="R1912" i="1" s="1"/>
  <c r="P1911" i="1"/>
  <c r="Q1911" i="1" s="1"/>
  <c r="R1911" i="1" s="1"/>
  <c r="P1910" i="1"/>
  <c r="Q1910" i="1" s="1"/>
  <c r="R1910" i="1" s="1"/>
  <c r="P1909" i="1"/>
  <c r="Q1909" i="1" s="1"/>
  <c r="R1909" i="1" s="1"/>
  <c r="P1908" i="1"/>
  <c r="Q1908" i="1" s="1"/>
  <c r="R1908" i="1" s="1"/>
  <c r="P1907" i="1"/>
  <c r="Q1907" i="1" s="1"/>
  <c r="R1907" i="1" s="1"/>
  <c r="P1906" i="1"/>
  <c r="Q1906" i="1" s="1"/>
  <c r="R1906" i="1" s="1"/>
  <c r="P1905" i="1"/>
  <c r="Q1905" i="1" s="1"/>
  <c r="R1905" i="1" s="1"/>
  <c r="P1904" i="1"/>
  <c r="Q1904" i="1" s="1"/>
  <c r="R1904" i="1" s="1"/>
  <c r="P1903" i="1"/>
  <c r="Q1903" i="1" s="1"/>
  <c r="R1903" i="1" s="1"/>
  <c r="P1902" i="1"/>
  <c r="Q1902" i="1" s="1"/>
  <c r="R1902" i="1" s="1"/>
  <c r="P1901" i="1"/>
  <c r="Q1901" i="1" s="1"/>
  <c r="R1901" i="1" s="1"/>
  <c r="P1900" i="1"/>
  <c r="Q1900" i="1" s="1"/>
  <c r="R1900" i="1" s="1"/>
  <c r="P1899" i="1"/>
  <c r="Q1899" i="1" s="1"/>
  <c r="R1899" i="1" s="1"/>
  <c r="P1898" i="1"/>
  <c r="Q1898" i="1" s="1"/>
  <c r="R1898" i="1" s="1"/>
  <c r="P1897" i="1"/>
  <c r="Q1897" i="1" s="1"/>
  <c r="R1897" i="1" s="1"/>
  <c r="P1896" i="1"/>
  <c r="Q1896" i="1" s="1"/>
  <c r="R1896" i="1" s="1"/>
  <c r="P1895" i="1"/>
  <c r="Q1895" i="1" s="1"/>
  <c r="R1895" i="1" s="1"/>
  <c r="P1894" i="1"/>
  <c r="Q1894" i="1" s="1"/>
  <c r="R1894" i="1" s="1"/>
  <c r="P1893" i="1"/>
  <c r="Q1893" i="1" s="1"/>
  <c r="R1893" i="1" s="1"/>
  <c r="P1892" i="1"/>
  <c r="Q1892" i="1" s="1"/>
  <c r="R1892" i="1" s="1"/>
  <c r="P1891" i="1"/>
  <c r="Q1891" i="1" s="1"/>
  <c r="R1891" i="1" s="1"/>
  <c r="P1890" i="1"/>
  <c r="Q1890" i="1" s="1"/>
  <c r="R1890" i="1" s="1"/>
  <c r="P1889" i="1"/>
  <c r="Q1889" i="1" s="1"/>
  <c r="R1889" i="1" s="1"/>
  <c r="P1888" i="1"/>
  <c r="Q1888" i="1" s="1"/>
  <c r="R1888" i="1" s="1"/>
  <c r="P1887" i="1"/>
  <c r="Q1887" i="1" s="1"/>
  <c r="R1887" i="1" s="1"/>
  <c r="P1886" i="1"/>
  <c r="Q1886" i="1" s="1"/>
  <c r="R1886" i="1" s="1"/>
  <c r="P1885" i="1"/>
  <c r="Q1885" i="1" s="1"/>
  <c r="R1885" i="1" s="1"/>
  <c r="P1884" i="1"/>
  <c r="Q1884" i="1" s="1"/>
  <c r="R1884" i="1" s="1"/>
  <c r="P1883" i="1"/>
  <c r="Q1883" i="1" s="1"/>
  <c r="R1883" i="1" s="1"/>
  <c r="P1882" i="1"/>
  <c r="Q1882" i="1" s="1"/>
  <c r="R1882" i="1" s="1"/>
  <c r="P1881" i="1"/>
  <c r="Q1881" i="1" s="1"/>
  <c r="R1881" i="1" s="1"/>
  <c r="P1880" i="1"/>
  <c r="Q1880" i="1" s="1"/>
  <c r="R1880" i="1" s="1"/>
  <c r="P1879" i="1"/>
  <c r="Q1879" i="1" s="1"/>
  <c r="R1879" i="1" s="1"/>
  <c r="P1878" i="1"/>
  <c r="Q1878" i="1" s="1"/>
  <c r="R1878" i="1" s="1"/>
  <c r="P1877" i="1"/>
  <c r="Q1877" i="1" s="1"/>
  <c r="R1877" i="1" s="1"/>
  <c r="P1876" i="1"/>
  <c r="Q1876" i="1" s="1"/>
  <c r="R1876" i="1" s="1"/>
  <c r="P1875" i="1"/>
  <c r="Q1875" i="1" s="1"/>
  <c r="R1875" i="1" s="1"/>
  <c r="P1874" i="1"/>
  <c r="Q1874" i="1" s="1"/>
  <c r="R1874" i="1" s="1"/>
  <c r="P1873" i="1"/>
  <c r="Q1873" i="1" s="1"/>
  <c r="R1873" i="1" s="1"/>
  <c r="P1872" i="1"/>
  <c r="Q1872" i="1" s="1"/>
  <c r="R1872" i="1" s="1"/>
  <c r="P1871" i="1"/>
  <c r="Q1871" i="1" s="1"/>
  <c r="R1871" i="1" s="1"/>
  <c r="P1870" i="1"/>
  <c r="Q1870" i="1" s="1"/>
  <c r="R1870" i="1" s="1"/>
  <c r="P1869" i="1"/>
  <c r="Q1869" i="1" s="1"/>
  <c r="R1869" i="1" s="1"/>
  <c r="P1868" i="1"/>
  <c r="Q1868" i="1" s="1"/>
  <c r="R1868" i="1" s="1"/>
  <c r="P1867" i="1"/>
  <c r="Q1867" i="1" s="1"/>
  <c r="R1867" i="1" s="1"/>
  <c r="P1866" i="1"/>
  <c r="Q1866" i="1" s="1"/>
  <c r="R1866" i="1" s="1"/>
  <c r="P1865" i="1"/>
  <c r="Q1865" i="1" s="1"/>
  <c r="R1865" i="1" s="1"/>
  <c r="P1864" i="1"/>
  <c r="Q1864" i="1" s="1"/>
  <c r="R1864" i="1" s="1"/>
  <c r="P1863" i="1"/>
  <c r="Q1863" i="1" s="1"/>
  <c r="R1863" i="1" s="1"/>
  <c r="P1862" i="1"/>
  <c r="Q1862" i="1" s="1"/>
  <c r="R1862" i="1" s="1"/>
  <c r="P1861" i="1"/>
  <c r="Q1861" i="1" s="1"/>
  <c r="R1861" i="1" s="1"/>
  <c r="P1860" i="1"/>
  <c r="Q1860" i="1" s="1"/>
  <c r="R1860" i="1" s="1"/>
  <c r="P1859" i="1"/>
  <c r="Q1859" i="1" s="1"/>
  <c r="R1859" i="1" s="1"/>
  <c r="P1858" i="1"/>
  <c r="Q1858" i="1" s="1"/>
  <c r="R1858" i="1" s="1"/>
  <c r="P1857" i="1"/>
  <c r="Q1857" i="1" s="1"/>
  <c r="R1857" i="1" s="1"/>
  <c r="P1856" i="1"/>
  <c r="Q1856" i="1" s="1"/>
  <c r="R1856" i="1" s="1"/>
  <c r="P1855" i="1"/>
  <c r="Q1855" i="1" s="1"/>
  <c r="R1855" i="1" s="1"/>
  <c r="P1854" i="1"/>
  <c r="Q1854" i="1" s="1"/>
  <c r="R1854" i="1" s="1"/>
  <c r="P1853" i="1"/>
  <c r="Q1853" i="1" s="1"/>
  <c r="R1853" i="1" s="1"/>
  <c r="P1852" i="1"/>
  <c r="Q1852" i="1" s="1"/>
  <c r="R1852" i="1" s="1"/>
  <c r="P1851" i="1"/>
  <c r="Q1851" i="1" s="1"/>
  <c r="R1851" i="1" s="1"/>
  <c r="P1850" i="1"/>
  <c r="Q1850" i="1" s="1"/>
  <c r="R1850" i="1" s="1"/>
  <c r="P1849" i="1"/>
  <c r="Q1849" i="1" s="1"/>
  <c r="R1849" i="1" s="1"/>
  <c r="P1848" i="1"/>
  <c r="Q1848" i="1" s="1"/>
  <c r="R1848" i="1" s="1"/>
  <c r="P1847" i="1"/>
  <c r="Q1847" i="1" s="1"/>
  <c r="R1847" i="1" s="1"/>
  <c r="P1846" i="1"/>
  <c r="Q1846" i="1" s="1"/>
  <c r="R1846" i="1" s="1"/>
  <c r="P1845" i="1"/>
  <c r="Q1845" i="1" s="1"/>
  <c r="R1845" i="1" s="1"/>
  <c r="P1844" i="1"/>
  <c r="Q1844" i="1" s="1"/>
  <c r="R1844" i="1" s="1"/>
  <c r="P1843" i="1"/>
  <c r="Q1843" i="1" s="1"/>
  <c r="R1843" i="1" s="1"/>
  <c r="P1842" i="1"/>
  <c r="Q1842" i="1" s="1"/>
  <c r="R1842" i="1" s="1"/>
  <c r="P1841" i="1"/>
  <c r="Q1841" i="1" s="1"/>
  <c r="R1841" i="1" s="1"/>
  <c r="P1840" i="1"/>
  <c r="Q1840" i="1" s="1"/>
  <c r="R1840" i="1" s="1"/>
  <c r="P1839" i="1"/>
  <c r="Q1839" i="1" s="1"/>
  <c r="R1839" i="1" s="1"/>
  <c r="P1838" i="1"/>
  <c r="Q1838" i="1" s="1"/>
  <c r="R1838" i="1" s="1"/>
  <c r="P1837" i="1"/>
  <c r="Q1837" i="1" s="1"/>
  <c r="R1837" i="1" s="1"/>
  <c r="P1836" i="1"/>
  <c r="Q1836" i="1" s="1"/>
  <c r="R1836" i="1" s="1"/>
  <c r="P1835" i="1"/>
  <c r="Q1835" i="1" s="1"/>
  <c r="R1835" i="1" s="1"/>
  <c r="P1834" i="1"/>
  <c r="Q1834" i="1" s="1"/>
  <c r="R1834" i="1" s="1"/>
  <c r="P1833" i="1"/>
  <c r="Q1833" i="1" s="1"/>
  <c r="R1833" i="1" s="1"/>
  <c r="P1832" i="1"/>
  <c r="Q1832" i="1" s="1"/>
  <c r="R1832" i="1" s="1"/>
  <c r="P1831" i="1"/>
  <c r="Q1831" i="1" s="1"/>
  <c r="R1831" i="1" s="1"/>
  <c r="P1830" i="1"/>
  <c r="Q1830" i="1" s="1"/>
  <c r="R1830" i="1" s="1"/>
  <c r="P1829" i="1"/>
  <c r="Q1829" i="1" s="1"/>
  <c r="R1829" i="1" s="1"/>
  <c r="P1828" i="1"/>
  <c r="Q1828" i="1" s="1"/>
  <c r="R1828" i="1" s="1"/>
  <c r="P1827" i="1"/>
  <c r="Q1827" i="1" s="1"/>
  <c r="R1827" i="1" s="1"/>
  <c r="P1826" i="1"/>
  <c r="Q1826" i="1" s="1"/>
  <c r="R1826" i="1" s="1"/>
  <c r="P1825" i="1"/>
  <c r="Q1825" i="1" s="1"/>
  <c r="R1825" i="1" s="1"/>
  <c r="P1824" i="1"/>
  <c r="Q1824" i="1" s="1"/>
  <c r="R1824" i="1" s="1"/>
  <c r="P1823" i="1"/>
  <c r="Q1823" i="1" s="1"/>
  <c r="R1823" i="1" s="1"/>
  <c r="P1822" i="1"/>
  <c r="Q1822" i="1" s="1"/>
  <c r="R1822" i="1" s="1"/>
  <c r="P1821" i="1"/>
  <c r="Q1821" i="1" s="1"/>
  <c r="R1821" i="1" s="1"/>
  <c r="P1820" i="1"/>
  <c r="Q1820" i="1" s="1"/>
  <c r="R1820" i="1" s="1"/>
  <c r="P1819" i="1"/>
  <c r="Q1819" i="1" s="1"/>
  <c r="R1819" i="1" s="1"/>
  <c r="P1818" i="1"/>
  <c r="Q1818" i="1" s="1"/>
  <c r="R1818" i="1" s="1"/>
  <c r="P1817" i="1"/>
  <c r="Q1817" i="1" s="1"/>
  <c r="R1817" i="1" s="1"/>
  <c r="P1816" i="1"/>
  <c r="Q1816" i="1" s="1"/>
  <c r="R1816" i="1" s="1"/>
  <c r="P1815" i="1"/>
  <c r="Q1815" i="1" s="1"/>
  <c r="R1815" i="1" s="1"/>
  <c r="P1814" i="1"/>
  <c r="Q1814" i="1" s="1"/>
  <c r="R1814" i="1" s="1"/>
  <c r="P1813" i="1"/>
  <c r="Q1813" i="1" s="1"/>
  <c r="R1813" i="1" s="1"/>
  <c r="P1812" i="1"/>
  <c r="Q1812" i="1" s="1"/>
  <c r="R1812" i="1" s="1"/>
  <c r="P1811" i="1"/>
  <c r="Q1811" i="1" s="1"/>
  <c r="R1811" i="1" s="1"/>
  <c r="P1810" i="1"/>
  <c r="Q1810" i="1" s="1"/>
  <c r="R1810" i="1" s="1"/>
  <c r="P1809" i="1"/>
  <c r="Q1809" i="1" s="1"/>
  <c r="R1809" i="1" s="1"/>
  <c r="P1808" i="1"/>
  <c r="Q1808" i="1" s="1"/>
  <c r="R1808" i="1" s="1"/>
  <c r="P1807" i="1"/>
  <c r="Q1807" i="1" s="1"/>
  <c r="R1807" i="1" s="1"/>
  <c r="P1806" i="1"/>
  <c r="Q1806" i="1" s="1"/>
  <c r="R1806" i="1" s="1"/>
  <c r="P1805" i="1"/>
  <c r="Q1805" i="1" s="1"/>
  <c r="R1805" i="1" s="1"/>
  <c r="P1804" i="1"/>
  <c r="Q1804" i="1" s="1"/>
  <c r="R1804" i="1" s="1"/>
  <c r="P1803" i="1"/>
  <c r="Q1803" i="1" s="1"/>
  <c r="R1803" i="1" s="1"/>
  <c r="P1802" i="1"/>
  <c r="Q1802" i="1" s="1"/>
  <c r="R1802" i="1" s="1"/>
  <c r="P1801" i="1"/>
  <c r="Q1801" i="1" s="1"/>
  <c r="R1801" i="1" s="1"/>
  <c r="P1800" i="1"/>
  <c r="Q1800" i="1" s="1"/>
  <c r="R1800" i="1" s="1"/>
  <c r="P1799" i="1"/>
  <c r="Q1799" i="1" s="1"/>
  <c r="R1799" i="1" s="1"/>
  <c r="P1798" i="1"/>
  <c r="Q1798" i="1" s="1"/>
  <c r="R1798" i="1" s="1"/>
  <c r="P1797" i="1"/>
  <c r="Q1797" i="1" s="1"/>
  <c r="R1797" i="1" s="1"/>
  <c r="P1796" i="1"/>
  <c r="Q1796" i="1" s="1"/>
  <c r="R1796" i="1" s="1"/>
  <c r="P1795" i="1"/>
  <c r="Q1795" i="1" s="1"/>
  <c r="R1795" i="1" s="1"/>
  <c r="P1794" i="1"/>
  <c r="Q1794" i="1" s="1"/>
  <c r="R1794" i="1" s="1"/>
  <c r="P1793" i="1"/>
  <c r="Q1793" i="1" s="1"/>
  <c r="R1793" i="1" s="1"/>
  <c r="P1792" i="1"/>
  <c r="Q1792" i="1" s="1"/>
  <c r="R1792" i="1" s="1"/>
  <c r="P1791" i="1"/>
  <c r="Q1791" i="1" s="1"/>
  <c r="R1791" i="1" s="1"/>
  <c r="P1790" i="1"/>
  <c r="Q1790" i="1" s="1"/>
  <c r="R1790" i="1" s="1"/>
  <c r="P1789" i="1"/>
  <c r="Q1789" i="1" s="1"/>
  <c r="R1789" i="1" s="1"/>
  <c r="P1788" i="1"/>
  <c r="Q1788" i="1" s="1"/>
  <c r="R1788" i="1" s="1"/>
  <c r="P1787" i="1"/>
  <c r="Q1787" i="1" s="1"/>
  <c r="R1787" i="1" s="1"/>
  <c r="P1786" i="1"/>
  <c r="Q1786" i="1" s="1"/>
  <c r="R1786" i="1" s="1"/>
  <c r="P1785" i="1"/>
  <c r="Q1785" i="1" s="1"/>
  <c r="R1785" i="1" s="1"/>
  <c r="P1784" i="1"/>
  <c r="Q1784" i="1" s="1"/>
  <c r="R1784" i="1" s="1"/>
  <c r="P1783" i="1"/>
  <c r="Q1783" i="1" s="1"/>
  <c r="R1783" i="1" s="1"/>
  <c r="P1782" i="1"/>
  <c r="Q1782" i="1" s="1"/>
  <c r="R1782" i="1" s="1"/>
  <c r="P1781" i="1"/>
  <c r="Q1781" i="1" s="1"/>
  <c r="R1781" i="1" s="1"/>
  <c r="P1780" i="1"/>
  <c r="Q1780" i="1" s="1"/>
  <c r="R1780" i="1" s="1"/>
  <c r="P1779" i="1"/>
  <c r="Q1779" i="1" s="1"/>
  <c r="R1779" i="1" s="1"/>
  <c r="P1778" i="1"/>
  <c r="Q1778" i="1" s="1"/>
  <c r="R1778" i="1" s="1"/>
  <c r="P1777" i="1"/>
  <c r="Q1777" i="1" s="1"/>
  <c r="R1777" i="1" s="1"/>
  <c r="P1776" i="1"/>
  <c r="Q1776" i="1" s="1"/>
  <c r="R1776" i="1" s="1"/>
  <c r="P1775" i="1"/>
  <c r="Q1775" i="1" s="1"/>
  <c r="R1775" i="1" s="1"/>
  <c r="P1774" i="1"/>
  <c r="Q1774" i="1" s="1"/>
  <c r="R1774" i="1" s="1"/>
  <c r="P1773" i="1"/>
  <c r="Q1773" i="1" s="1"/>
  <c r="R1773" i="1" s="1"/>
  <c r="P1772" i="1"/>
  <c r="Q1772" i="1" s="1"/>
  <c r="R1772" i="1" s="1"/>
  <c r="P1771" i="1"/>
  <c r="Q1771" i="1" s="1"/>
  <c r="R1771" i="1" s="1"/>
  <c r="P1770" i="1"/>
  <c r="Q1770" i="1" s="1"/>
  <c r="R1770" i="1" s="1"/>
  <c r="P1769" i="1"/>
  <c r="Q1769" i="1" s="1"/>
  <c r="R1769" i="1" s="1"/>
  <c r="P1768" i="1"/>
  <c r="Q1768" i="1" s="1"/>
  <c r="R1768" i="1" s="1"/>
  <c r="P1767" i="1"/>
  <c r="Q1767" i="1" s="1"/>
  <c r="R1767" i="1" s="1"/>
  <c r="P1766" i="1"/>
  <c r="Q1766" i="1" s="1"/>
  <c r="R1766" i="1" s="1"/>
  <c r="P1765" i="1"/>
  <c r="Q1765" i="1" s="1"/>
  <c r="R1765" i="1" s="1"/>
  <c r="P1764" i="1"/>
  <c r="Q1764" i="1" s="1"/>
  <c r="R1764" i="1" s="1"/>
  <c r="P1763" i="1"/>
  <c r="Q1763" i="1" s="1"/>
  <c r="R1763" i="1" s="1"/>
  <c r="P1762" i="1"/>
  <c r="Q1762" i="1" s="1"/>
  <c r="R1762" i="1" s="1"/>
  <c r="P1761" i="1"/>
  <c r="Q1761" i="1" s="1"/>
  <c r="R1761" i="1" s="1"/>
  <c r="P1760" i="1"/>
  <c r="Q1760" i="1" s="1"/>
  <c r="R1760" i="1" s="1"/>
  <c r="P1759" i="1"/>
  <c r="Q1759" i="1" s="1"/>
  <c r="R1759" i="1" s="1"/>
  <c r="P1758" i="1"/>
  <c r="Q1758" i="1" s="1"/>
  <c r="R1758" i="1" s="1"/>
  <c r="P1757" i="1"/>
  <c r="Q1757" i="1" s="1"/>
  <c r="R1757" i="1" s="1"/>
  <c r="P1756" i="1"/>
  <c r="Q1756" i="1" s="1"/>
  <c r="R1756" i="1" s="1"/>
  <c r="P1755" i="1"/>
  <c r="Q1755" i="1" s="1"/>
  <c r="R1755" i="1" s="1"/>
  <c r="P1754" i="1"/>
  <c r="Q1754" i="1" s="1"/>
  <c r="R1754" i="1" s="1"/>
  <c r="P1753" i="1"/>
  <c r="Q1753" i="1" s="1"/>
  <c r="R1753" i="1" s="1"/>
  <c r="P1752" i="1"/>
  <c r="Q1752" i="1" s="1"/>
  <c r="R1752" i="1" s="1"/>
  <c r="P1751" i="1"/>
  <c r="Q1751" i="1" s="1"/>
  <c r="R1751" i="1" s="1"/>
  <c r="P1750" i="1"/>
  <c r="Q1750" i="1" s="1"/>
  <c r="R1750" i="1" s="1"/>
  <c r="P1749" i="1"/>
  <c r="Q1749" i="1" s="1"/>
  <c r="R1749" i="1" s="1"/>
  <c r="P1748" i="1"/>
  <c r="Q1748" i="1" s="1"/>
  <c r="R1748" i="1" s="1"/>
  <c r="P1747" i="1"/>
  <c r="Q1747" i="1" s="1"/>
  <c r="R1747" i="1" s="1"/>
  <c r="P1746" i="1"/>
  <c r="Q1746" i="1" s="1"/>
  <c r="R1746" i="1" s="1"/>
  <c r="P1745" i="1"/>
  <c r="Q1745" i="1" s="1"/>
  <c r="R1745" i="1" s="1"/>
  <c r="P1744" i="1"/>
  <c r="Q1744" i="1" s="1"/>
  <c r="R1744" i="1" s="1"/>
  <c r="P1743" i="1"/>
  <c r="Q1743" i="1" s="1"/>
  <c r="R1743" i="1" s="1"/>
  <c r="P1742" i="1"/>
  <c r="Q1742" i="1" s="1"/>
  <c r="R1742" i="1" s="1"/>
  <c r="P1741" i="1"/>
  <c r="Q1741" i="1" s="1"/>
  <c r="R1741" i="1" s="1"/>
  <c r="P1740" i="1"/>
  <c r="Q1740" i="1" s="1"/>
  <c r="R1740" i="1" s="1"/>
  <c r="P1739" i="1"/>
  <c r="Q1739" i="1" s="1"/>
  <c r="R1739" i="1" s="1"/>
  <c r="P1738" i="1"/>
  <c r="Q1738" i="1" s="1"/>
  <c r="R1738" i="1" s="1"/>
  <c r="P1737" i="1"/>
  <c r="Q1737" i="1" s="1"/>
  <c r="R1737" i="1" s="1"/>
  <c r="P1736" i="1"/>
  <c r="Q1736" i="1" s="1"/>
  <c r="R1736" i="1" s="1"/>
  <c r="P1735" i="1"/>
  <c r="Q1735" i="1" s="1"/>
  <c r="R1735" i="1" s="1"/>
  <c r="P1734" i="1"/>
  <c r="Q1734" i="1" s="1"/>
  <c r="R1734" i="1" s="1"/>
  <c r="P1733" i="1"/>
  <c r="Q1733" i="1" s="1"/>
  <c r="R1733" i="1" s="1"/>
  <c r="P1732" i="1"/>
  <c r="Q1732" i="1" s="1"/>
  <c r="R1732" i="1" s="1"/>
  <c r="P1731" i="1"/>
  <c r="Q1731" i="1" s="1"/>
  <c r="R1731" i="1" s="1"/>
  <c r="P1730" i="1"/>
  <c r="Q1730" i="1" s="1"/>
  <c r="R1730" i="1" s="1"/>
  <c r="P1729" i="1"/>
  <c r="Q1729" i="1" s="1"/>
  <c r="R1729" i="1" s="1"/>
  <c r="P1728" i="1"/>
  <c r="Q1728" i="1" s="1"/>
  <c r="R1728" i="1" s="1"/>
  <c r="P1727" i="1"/>
  <c r="Q1727" i="1" s="1"/>
  <c r="R1727" i="1" s="1"/>
  <c r="P1726" i="1"/>
  <c r="Q1726" i="1" s="1"/>
  <c r="R1726" i="1" s="1"/>
  <c r="P1725" i="1"/>
  <c r="Q1725" i="1" s="1"/>
  <c r="R1725" i="1" s="1"/>
  <c r="P1724" i="1"/>
  <c r="Q1724" i="1" s="1"/>
  <c r="R1724" i="1" s="1"/>
  <c r="P1723" i="1"/>
  <c r="Q1723" i="1" s="1"/>
  <c r="R1723" i="1" s="1"/>
  <c r="P1722" i="1"/>
  <c r="Q1722" i="1" s="1"/>
  <c r="R1722" i="1" s="1"/>
  <c r="P1721" i="1"/>
  <c r="Q1721" i="1" s="1"/>
  <c r="R1721" i="1" s="1"/>
  <c r="P1720" i="1"/>
  <c r="Q1720" i="1" s="1"/>
  <c r="R1720" i="1" s="1"/>
  <c r="P1719" i="1"/>
  <c r="Q1719" i="1" s="1"/>
  <c r="R1719" i="1" s="1"/>
  <c r="P1718" i="1"/>
  <c r="Q1718" i="1" s="1"/>
  <c r="R1718" i="1" s="1"/>
  <c r="P1717" i="1"/>
  <c r="Q1717" i="1" s="1"/>
  <c r="R1717" i="1" s="1"/>
  <c r="P1716" i="1"/>
  <c r="Q1716" i="1" s="1"/>
  <c r="R1716" i="1" s="1"/>
  <c r="P1715" i="1"/>
  <c r="Q1715" i="1" s="1"/>
  <c r="R1715" i="1" s="1"/>
  <c r="P1714" i="1"/>
  <c r="Q1714" i="1" s="1"/>
  <c r="R1714" i="1" s="1"/>
  <c r="P1713" i="1"/>
  <c r="Q1713" i="1" s="1"/>
  <c r="R1713" i="1" s="1"/>
  <c r="P1712" i="1"/>
  <c r="Q1712" i="1" s="1"/>
  <c r="R1712" i="1" s="1"/>
  <c r="P1711" i="1"/>
  <c r="Q1711" i="1" s="1"/>
  <c r="R1711" i="1" s="1"/>
  <c r="P1710" i="1"/>
  <c r="Q1710" i="1" s="1"/>
  <c r="R1710" i="1" s="1"/>
  <c r="P1709" i="1"/>
  <c r="Q1709" i="1" s="1"/>
  <c r="R1709" i="1" s="1"/>
  <c r="P1708" i="1"/>
  <c r="Q1708" i="1" s="1"/>
  <c r="R1708" i="1" s="1"/>
  <c r="P1707" i="1"/>
  <c r="Q1707" i="1" s="1"/>
  <c r="R1707" i="1" s="1"/>
  <c r="P1706" i="1"/>
  <c r="Q1706" i="1" s="1"/>
  <c r="R1706" i="1" s="1"/>
  <c r="P1705" i="1"/>
  <c r="Q1705" i="1" s="1"/>
  <c r="R1705" i="1" s="1"/>
  <c r="P1704" i="1"/>
  <c r="Q1704" i="1" s="1"/>
  <c r="R1704" i="1" s="1"/>
  <c r="P1703" i="1"/>
  <c r="Q1703" i="1" s="1"/>
  <c r="R1703" i="1" s="1"/>
  <c r="P1702" i="1"/>
  <c r="Q1702" i="1" s="1"/>
  <c r="R1702" i="1" s="1"/>
  <c r="P1701" i="1"/>
  <c r="Q1701" i="1" s="1"/>
  <c r="R1701" i="1" s="1"/>
  <c r="P1700" i="1"/>
  <c r="Q1700" i="1" s="1"/>
  <c r="R1700" i="1" s="1"/>
  <c r="P1699" i="1"/>
  <c r="Q1699" i="1" s="1"/>
  <c r="R1699" i="1" s="1"/>
  <c r="P1698" i="1"/>
  <c r="Q1698" i="1" s="1"/>
  <c r="R1698" i="1" s="1"/>
  <c r="P1697" i="1"/>
  <c r="Q1697" i="1" s="1"/>
  <c r="R1697" i="1" s="1"/>
  <c r="P1696" i="1"/>
  <c r="Q1696" i="1" s="1"/>
  <c r="R1696" i="1" s="1"/>
  <c r="P1695" i="1"/>
  <c r="Q1695" i="1" s="1"/>
  <c r="R1695" i="1" s="1"/>
  <c r="P1694" i="1"/>
  <c r="Q1694" i="1" s="1"/>
  <c r="R1694" i="1" s="1"/>
  <c r="P1693" i="1"/>
  <c r="Q1693" i="1" s="1"/>
  <c r="R1693" i="1" s="1"/>
  <c r="P1692" i="1"/>
  <c r="Q1692" i="1" s="1"/>
  <c r="R1692" i="1" s="1"/>
  <c r="P1691" i="1"/>
  <c r="Q1691" i="1" s="1"/>
  <c r="R1691" i="1" s="1"/>
  <c r="P1690" i="1"/>
  <c r="Q1690" i="1" s="1"/>
  <c r="R1690" i="1" s="1"/>
  <c r="P1689" i="1"/>
  <c r="Q1689" i="1" s="1"/>
  <c r="R1689" i="1" s="1"/>
  <c r="P1688" i="1"/>
  <c r="Q1688" i="1" s="1"/>
  <c r="R1688" i="1" s="1"/>
  <c r="P1687" i="1"/>
  <c r="Q1687" i="1" s="1"/>
  <c r="R1687" i="1" s="1"/>
  <c r="P1686" i="1"/>
  <c r="Q1686" i="1" s="1"/>
  <c r="R1686" i="1" s="1"/>
  <c r="P1685" i="1"/>
  <c r="Q1685" i="1" s="1"/>
  <c r="R1685" i="1" s="1"/>
  <c r="H1934" i="1"/>
  <c r="H1933" i="1"/>
  <c r="H1932" i="1"/>
  <c r="H1931" i="1"/>
  <c r="F1931" i="1" s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F1915" i="1" s="1"/>
  <c r="H1914" i="1"/>
  <c r="H1913" i="1"/>
  <c r="H1912" i="1"/>
  <c r="H1911" i="1"/>
  <c r="H1910" i="1"/>
  <c r="H1909" i="1"/>
  <c r="H1908" i="1"/>
  <c r="F1908" i="1" s="1"/>
  <c r="H1907" i="1"/>
  <c r="H1906" i="1"/>
  <c r="H1905" i="1"/>
  <c r="H1904" i="1"/>
  <c r="H1903" i="1"/>
  <c r="H1902" i="1"/>
  <c r="F1902" i="1" s="1"/>
  <c r="H1901" i="1"/>
  <c r="H1900" i="1"/>
  <c r="H1899" i="1"/>
  <c r="H1898" i="1"/>
  <c r="F1898" i="1" s="1"/>
  <c r="H1897" i="1"/>
  <c r="H1896" i="1"/>
  <c r="H1895" i="1"/>
  <c r="H1894" i="1"/>
  <c r="H1893" i="1"/>
  <c r="H1892" i="1"/>
  <c r="F1892" i="1" s="1"/>
  <c r="H1891" i="1"/>
  <c r="H1890" i="1"/>
  <c r="F1890" i="1" s="1"/>
  <c r="H1889" i="1"/>
  <c r="H1888" i="1"/>
  <c r="H1887" i="1"/>
  <c r="H1886" i="1"/>
  <c r="F1886" i="1" s="1"/>
  <c r="H1885" i="1"/>
  <c r="H1884" i="1"/>
  <c r="F1884" i="1" s="1"/>
  <c r="H1883" i="1"/>
  <c r="H1882" i="1"/>
  <c r="F1882" i="1" s="1"/>
  <c r="H1881" i="1"/>
  <c r="H1880" i="1"/>
  <c r="H1879" i="1"/>
  <c r="H1878" i="1"/>
  <c r="F1878" i="1" s="1"/>
  <c r="H1877" i="1"/>
  <c r="H1876" i="1"/>
  <c r="F1876" i="1" s="1"/>
  <c r="H1875" i="1"/>
  <c r="H1874" i="1"/>
  <c r="H1873" i="1"/>
  <c r="H1872" i="1"/>
  <c r="H1871" i="1"/>
  <c r="H1870" i="1"/>
  <c r="F1870" i="1" s="1"/>
  <c r="H1869" i="1"/>
  <c r="H1868" i="1"/>
  <c r="H1867" i="1"/>
  <c r="H1866" i="1"/>
  <c r="F1866" i="1" s="1"/>
  <c r="H1865" i="1"/>
  <c r="H1864" i="1"/>
  <c r="H1863" i="1"/>
  <c r="H1862" i="1"/>
  <c r="H1861" i="1"/>
  <c r="H1860" i="1"/>
  <c r="F1860" i="1" s="1"/>
  <c r="H1859" i="1"/>
  <c r="H1858" i="1"/>
  <c r="F1858" i="1" s="1"/>
  <c r="H1857" i="1"/>
  <c r="H1856" i="1"/>
  <c r="H1855" i="1"/>
  <c r="H1854" i="1"/>
  <c r="F1854" i="1" s="1"/>
  <c r="H1853" i="1"/>
  <c r="H1852" i="1"/>
  <c r="F1852" i="1" s="1"/>
  <c r="H1851" i="1"/>
  <c r="H1850" i="1"/>
  <c r="F1850" i="1" s="1"/>
  <c r="H1849" i="1"/>
  <c r="H1848" i="1"/>
  <c r="H1847" i="1"/>
  <c r="H1846" i="1"/>
  <c r="F1846" i="1" s="1"/>
  <c r="H1845" i="1"/>
  <c r="H1844" i="1"/>
  <c r="F1844" i="1" s="1"/>
  <c r="H1843" i="1"/>
  <c r="H1842" i="1"/>
  <c r="H1841" i="1"/>
  <c r="H1840" i="1"/>
  <c r="H1839" i="1"/>
  <c r="H1838" i="1"/>
  <c r="F1838" i="1" s="1"/>
  <c r="H1837" i="1"/>
  <c r="H1836" i="1"/>
  <c r="H1835" i="1"/>
  <c r="H1834" i="1"/>
  <c r="F1834" i="1" s="1"/>
  <c r="H1833" i="1"/>
  <c r="H1832" i="1"/>
  <c r="H1831" i="1"/>
  <c r="H1830" i="1"/>
  <c r="H1829" i="1"/>
  <c r="H1828" i="1"/>
  <c r="F1828" i="1" s="1"/>
  <c r="H1827" i="1"/>
  <c r="H1826" i="1"/>
  <c r="F1826" i="1" s="1"/>
  <c r="H1825" i="1"/>
  <c r="H1824" i="1"/>
  <c r="H1823" i="1"/>
  <c r="H1822" i="1"/>
  <c r="F1822" i="1" s="1"/>
  <c r="H1821" i="1"/>
  <c r="H1820" i="1"/>
  <c r="F1820" i="1" s="1"/>
  <c r="H1819" i="1"/>
  <c r="H1818" i="1"/>
  <c r="F1818" i="1" s="1"/>
  <c r="H1817" i="1"/>
  <c r="H1816" i="1"/>
  <c r="H1815" i="1"/>
  <c r="H1814" i="1"/>
  <c r="F1814" i="1" s="1"/>
  <c r="H1813" i="1"/>
  <c r="H1812" i="1"/>
  <c r="F1812" i="1" s="1"/>
  <c r="H1811" i="1"/>
  <c r="H1810" i="1"/>
  <c r="H1809" i="1"/>
  <c r="H1808" i="1"/>
  <c r="H1807" i="1"/>
  <c r="H1806" i="1"/>
  <c r="F1806" i="1" s="1"/>
  <c r="H1805" i="1"/>
  <c r="H1804" i="1"/>
  <c r="H1803" i="1"/>
  <c r="H1802" i="1"/>
  <c r="F1802" i="1" s="1"/>
  <c r="H1801" i="1"/>
  <c r="H1800" i="1"/>
  <c r="H1799" i="1"/>
  <c r="H1798" i="1"/>
  <c r="H1797" i="1"/>
  <c r="H1796" i="1"/>
  <c r="F1796" i="1" s="1"/>
  <c r="H1795" i="1"/>
  <c r="H1794" i="1"/>
  <c r="H1793" i="1"/>
  <c r="H1792" i="1"/>
  <c r="H1791" i="1"/>
  <c r="H1790" i="1"/>
  <c r="F1790" i="1" s="1"/>
  <c r="H1789" i="1"/>
  <c r="H1788" i="1"/>
  <c r="H1787" i="1"/>
  <c r="H1786" i="1"/>
  <c r="F1786" i="1" s="1"/>
  <c r="H1785" i="1"/>
  <c r="H1784" i="1"/>
  <c r="H1783" i="1"/>
  <c r="H1782" i="1"/>
  <c r="F1782" i="1" s="1"/>
  <c r="H1781" i="1"/>
  <c r="H1780" i="1"/>
  <c r="F1780" i="1" s="1"/>
  <c r="H1779" i="1"/>
  <c r="H1778" i="1"/>
  <c r="H1777" i="1"/>
  <c r="H1776" i="1"/>
  <c r="H1775" i="1"/>
  <c r="H1774" i="1"/>
  <c r="F1774" i="1" s="1"/>
  <c r="H1773" i="1"/>
  <c r="H1772" i="1"/>
  <c r="H1771" i="1"/>
  <c r="J1771" i="1" s="1"/>
  <c r="H1770" i="1"/>
  <c r="H1769" i="1"/>
  <c r="F1769" i="1" s="1"/>
  <c r="H1768" i="1"/>
  <c r="J1768" i="1" s="1"/>
  <c r="H1767" i="1"/>
  <c r="J1767" i="1" s="1"/>
  <c r="H1766" i="1"/>
  <c r="F1766" i="1" s="1"/>
  <c r="H1765" i="1"/>
  <c r="F1765" i="1" s="1"/>
  <c r="H1764" i="1"/>
  <c r="H1763" i="1"/>
  <c r="J1763" i="1" s="1"/>
  <c r="H1762" i="1"/>
  <c r="H1761" i="1"/>
  <c r="F1761" i="1" s="1"/>
  <c r="H1760" i="1"/>
  <c r="J1760" i="1" s="1"/>
  <c r="H1759" i="1"/>
  <c r="J1759" i="1" s="1"/>
  <c r="H1758" i="1"/>
  <c r="F1758" i="1" s="1"/>
  <c r="H1757" i="1"/>
  <c r="F1757" i="1" s="1"/>
  <c r="H1756" i="1"/>
  <c r="H1755" i="1"/>
  <c r="J1755" i="1" s="1"/>
  <c r="H1754" i="1"/>
  <c r="H1753" i="1"/>
  <c r="H1752" i="1"/>
  <c r="J1752" i="1" s="1"/>
  <c r="H1751" i="1"/>
  <c r="J1751" i="1" s="1"/>
  <c r="H1750" i="1"/>
  <c r="H1749" i="1"/>
  <c r="F1749" i="1" s="1"/>
  <c r="H1748" i="1"/>
  <c r="F1748" i="1" s="1"/>
  <c r="H1747" i="1"/>
  <c r="H1746" i="1"/>
  <c r="F1746" i="1" s="1"/>
  <c r="H1745" i="1"/>
  <c r="F1745" i="1" s="1"/>
  <c r="H1744" i="1"/>
  <c r="J1744" i="1" s="1"/>
  <c r="H1743" i="1"/>
  <c r="J1743" i="1" s="1"/>
  <c r="H1742" i="1"/>
  <c r="F1742" i="1" s="1"/>
  <c r="H1741" i="1"/>
  <c r="H1740" i="1"/>
  <c r="F1740" i="1" s="1"/>
  <c r="H1739" i="1"/>
  <c r="J1739" i="1" s="1"/>
  <c r="H1738" i="1"/>
  <c r="F1738" i="1" s="1"/>
  <c r="H1737" i="1"/>
  <c r="H1736" i="1"/>
  <c r="J1736" i="1" s="1"/>
  <c r="H1735" i="1"/>
  <c r="H1734" i="1"/>
  <c r="J1734" i="1" s="1"/>
  <c r="H1733" i="1"/>
  <c r="H1732" i="1"/>
  <c r="H1731" i="1"/>
  <c r="H1730" i="1"/>
  <c r="H1729" i="1"/>
  <c r="F1729" i="1" s="1"/>
  <c r="H1728" i="1"/>
  <c r="J1728" i="1" s="1"/>
  <c r="H1727" i="1"/>
  <c r="H1726" i="1"/>
  <c r="J1726" i="1" s="1"/>
  <c r="H1725" i="1"/>
  <c r="H1724" i="1"/>
  <c r="F1724" i="1" s="1"/>
  <c r="H1723" i="1"/>
  <c r="J1723" i="1" s="1"/>
  <c r="H1722" i="1"/>
  <c r="J1722" i="1" s="1"/>
  <c r="H1721" i="1"/>
  <c r="F1721" i="1" s="1"/>
  <c r="H1720" i="1"/>
  <c r="J1720" i="1" s="1"/>
  <c r="H1719" i="1"/>
  <c r="H1718" i="1"/>
  <c r="F1718" i="1" s="1"/>
  <c r="H1717" i="1"/>
  <c r="H1716" i="1"/>
  <c r="F1716" i="1" s="1"/>
  <c r="H1715" i="1"/>
  <c r="H1714" i="1"/>
  <c r="F1714" i="1" s="1"/>
  <c r="H1713" i="1"/>
  <c r="F1713" i="1" s="1"/>
  <c r="H1712" i="1"/>
  <c r="J1712" i="1" s="1"/>
  <c r="H1711" i="1"/>
  <c r="H1710" i="1"/>
  <c r="J1710" i="1" s="1"/>
  <c r="H1709" i="1"/>
  <c r="H1708" i="1"/>
  <c r="F1708" i="1" s="1"/>
  <c r="H1707" i="1"/>
  <c r="H1706" i="1"/>
  <c r="J1706" i="1" s="1"/>
  <c r="H1705" i="1"/>
  <c r="H1704" i="1"/>
  <c r="J1704" i="1" s="1"/>
  <c r="H1703" i="1"/>
  <c r="H1702" i="1"/>
  <c r="J1702" i="1" s="1"/>
  <c r="H1701" i="1"/>
  <c r="H1700" i="1"/>
  <c r="H1699" i="1"/>
  <c r="J1699" i="1" s="1"/>
  <c r="H1698" i="1"/>
  <c r="H1697" i="1"/>
  <c r="H1696" i="1"/>
  <c r="J1696" i="1" s="1"/>
  <c r="H1695" i="1"/>
  <c r="H1694" i="1"/>
  <c r="J1694" i="1" s="1"/>
  <c r="H1693" i="1"/>
  <c r="H1692" i="1"/>
  <c r="H1691" i="1"/>
  <c r="J1691" i="1" s="1"/>
  <c r="H1690" i="1"/>
  <c r="F1690" i="1" s="1"/>
  <c r="H1689" i="1"/>
  <c r="H1688" i="1"/>
  <c r="J1688" i="1" s="1"/>
  <c r="H1687" i="1"/>
  <c r="H1686" i="1"/>
  <c r="H1685" i="1"/>
  <c r="P1684" i="1"/>
  <c r="Q1684" i="1" s="1"/>
  <c r="R1684" i="1" s="1"/>
  <c r="H1684" i="1"/>
  <c r="P1683" i="1"/>
  <c r="Q1683" i="1" s="1"/>
  <c r="R1683" i="1" s="1"/>
  <c r="P1682" i="1"/>
  <c r="Q1682" i="1" s="1"/>
  <c r="R1682" i="1" s="1"/>
  <c r="P1681" i="1"/>
  <c r="Q1681" i="1" s="1"/>
  <c r="R1681" i="1" s="1"/>
  <c r="P1680" i="1"/>
  <c r="Q1680" i="1" s="1"/>
  <c r="R1680" i="1" s="1"/>
  <c r="P1679" i="1"/>
  <c r="Q1679" i="1" s="1"/>
  <c r="R1679" i="1" s="1"/>
  <c r="H1683" i="1"/>
  <c r="H1682" i="1"/>
  <c r="H1681" i="1"/>
  <c r="H1680" i="1"/>
  <c r="J1680" i="1" s="1"/>
  <c r="H1679" i="1"/>
  <c r="P1678" i="1"/>
  <c r="Q1678" i="1" s="1"/>
  <c r="R1678" i="1" s="1"/>
  <c r="P1677" i="1"/>
  <c r="Q1677" i="1" s="1"/>
  <c r="R1677" i="1" s="1"/>
  <c r="P1676" i="1"/>
  <c r="Q1676" i="1" s="1"/>
  <c r="R1676" i="1" s="1"/>
  <c r="H1678" i="1"/>
  <c r="H1677" i="1"/>
  <c r="H1676" i="1"/>
  <c r="P1675" i="1"/>
  <c r="Q1675" i="1" s="1"/>
  <c r="R1675" i="1" s="1"/>
  <c r="P1674" i="1"/>
  <c r="Q1674" i="1" s="1"/>
  <c r="R1674" i="1" s="1"/>
  <c r="P1673" i="1"/>
  <c r="Q1673" i="1" s="1"/>
  <c r="R1673" i="1" s="1"/>
  <c r="P1672" i="1"/>
  <c r="Q1672" i="1" s="1"/>
  <c r="R1672" i="1" s="1"/>
  <c r="P1671" i="1"/>
  <c r="Q1671" i="1" s="1"/>
  <c r="R1671" i="1" s="1"/>
  <c r="P1670" i="1"/>
  <c r="Q1670" i="1" s="1"/>
  <c r="R1670" i="1" s="1"/>
  <c r="P1669" i="1"/>
  <c r="Q1669" i="1" s="1"/>
  <c r="R1669" i="1" s="1"/>
  <c r="P1668" i="1"/>
  <c r="Q1668" i="1" s="1"/>
  <c r="R1668" i="1" s="1"/>
  <c r="H1675" i="1"/>
  <c r="H1674" i="1"/>
  <c r="H1673" i="1"/>
  <c r="H1672" i="1"/>
  <c r="H1671" i="1"/>
  <c r="F1671" i="1" s="1"/>
  <c r="H1670" i="1"/>
  <c r="F1670" i="1" s="1"/>
  <c r="H1669" i="1"/>
  <c r="H1668" i="1"/>
  <c r="P1667" i="1"/>
  <c r="Q1667" i="1" s="1"/>
  <c r="R1667" i="1" s="1"/>
  <c r="P1666" i="1"/>
  <c r="Q1666" i="1" s="1"/>
  <c r="R1666" i="1" s="1"/>
  <c r="P1665" i="1"/>
  <c r="Q1665" i="1" s="1"/>
  <c r="R1665" i="1" s="1"/>
  <c r="P1664" i="1"/>
  <c r="Q1664" i="1" s="1"/>
  <c r="R1664" i="1" s="1"/>
  <c r="P1663" i="1"/>
  <c r="Q1663" i="1" s="1"/>
  <c r="R1663" i="1" s="1"/>
  <c r="H1667" i="1"/>
  <c r="F1667" i="1" s="1"/>
  <c r="H1666" i="1"/>
  <c r="H1665" i="1"/>
  <c r="J1665" i="1" s="1"/>
  <c r="H1664" i="1"/>
  <c r="F1664" i="1" s="1"/>
  <c r="H1663" i="1"/>
  <c r="P1662" i="1"/>
  <c r="Q1662" i="1" s="1"/>
  <c r="R1662" i="1" s="1"/>
  <c r="P1661" i="1"/>
  <c r="Q1661" i="1" s="1"/>
  <c r="R1661" i="1" s="1"/>
  <c r="P1660" i="1"/>
  <c r="Q1660" i="1" s="1"/>
  <c r="R1660" i="1" s="1"/>
  <c r="P1659" i="1"/>
  <c r="Q1659" i="1" s="1"/>
  <c r="R1659" i="1" s="1"/>
  <c r="H1662" i="1"/>
  <c r="H1661" i="1"/>
  <c r="J1661" i="1" s="1"/>
  <c r="H1660" i="1"/>
  <c r="H1659" i="1"/>
  <c r="P1658" i="1"/>
  <c r="Q1658" i="1" s="1"/>
  <c r="R1658" i="1" s="1"/>
  <c r="H1658" i="1"/>
  <c r="J1658" i="1" s="1"/>
  <c r="P1657" i="1"/>
  <c r="Q1657" i="1" s="1"/>
  <c r="R1657" i="1" s="1"/>
  <c r="H1657" i="1"/>
  <c r="P1656" i="1"/>
  <c r="Q1656" i="1" s="1"/>
  <c r="R1656" i="1" s="1"/>
  <c r="P1655" i="1"/>
  <c r="Q1655" i="1" s="1"/>
  <c r="R1655" i="1" s="1"/>
  <c r="P1654" i="1"/>
  <c r="Q1654" i="1" s="1"/>
  <c r="R1654" i="1" s="1"/>
  <c r="P1653" i="1"/>
  <c r="Q1653" i="1" s="1"/>
  <c r="R1653" i="1" s="1"/>
  <c r="P1652" i="1"/>
  <c r="Q1652" i="1" s="1"/>
  <c r="R1652" i="1" s="1"/>
  <c r="P1651" i="1"/>
  <c r="Q1651" i="1" s="1"/>
  <c r="R1651" i="1" s="1"/>
  <c r="P1650" i="1"/>
  <c r="Q1650" i="1" s="1"/>
  <c r="R1650" i="1" s="1"/>
  <c r="P1649" i="1"/>
  <c r="Q1649" i="1" s="1"/>
  <c r="R1649" i="1" s="1"/>
  <c r="H1656" i="1"/>
  <c r="H1655" i="1"/>
  <c r="J1655" i="1" s="1"/>
  <c r="H1654" i="1"/>
  <c r="H1653" i="1"/>
  <c r="H1652" i="1"/>
  <c r="H1651" i="1"/>
  <c r="H1650" i="1"/>
  <c r="H1649" i="1"/>
  <c r="P1648" i="1"/>
  <c r="Q1648" i="1" s="1"/>
  <c r="R1648" i="1" s="1"/>
  <c r="H1648" i="1"/>
  <c r="J1648" i="1" s="1"/>
  <c r="P1647" i="1"/>
  <c r="Q1647" i="1" s="1"/>
  <c r="R1647" i="1" s="1"/>
  <c r="P1646" i="1"/>
  <c r="Q1646" i="1" s="1"/>
  <c r="R1646" i="1" s="1"/>
  <c r="P1645" i="1"/>
  <c r="Q1645" i="1" s="1"/>
  <c r="R1645" i="1" s="1"/>
  <c r="P1644" i="1"/>
  <c r="Q1644" i="1" s="1"/>
  <c r="R1644" i="1" s="1"/>
  <c r="P1643" i="1"/>
  <c r="Q1643" i="1" s="1"/>
  <c r="R1643" i="1" s="1"/>
  <c r="P1642" i="1"/>
  <c r="Q1642" i="1" s="1"/>
  <c r="R1642" i="1" s="1"/>
  <c r="H1647" i="1"/>
  <c r="H1646" i="1"/>
  <c r="H1645" i="1"/>
  <c r="H1644" i="1"/>
  <c r="F1644" i="1" s="1"/>
  <c r="H1643" i="1"/>
  <c r="J1643" i="1" s="1"/>
  <c r="H1642" i="1"/>
  <c r="P1641" i="1"/>
  <c r="Q1641" i="1" s="1"/>
  <c r="R1641" i="1" s="1"/>
  <c r="P1640" i="1"/>
  <c r="Q1640" i="1" s="1"/>
  <c r="R1640" i="1" s="1"/>
  <c r="P1639" i="1"/>
  <c r="Q1639" i="1" s="1"/>
  <c r="R1639" i="1" s="1"/>
  <c r="P1638" i="1"/>
  <c r="Q1638" i="1" s="1"/>
  <c r="R1638" i="1" s="1"/>
  <c r="P1637" i="1"/>
  <c r="Q1637" i="1" s="1"/>
  <c r="R1637" i="1" s="1"/>
  <c r="H1641" i="1"/>
  <c r="F1641" i="1" s="1"/>
  <c r="H1640" i="1"/>
  <c r="H1639" i="1"/>
  <c r="J1639" i="1" s="1"/>
  <c r="H1638" i="1"/>
  <c r="H1637" i="1"/>
  <c r="P1636" i="1"/>
  <c r="Q1636" i="1" s="1"/>
  <c r="R1636" i="1" s="1"/>
  <c r="P1635" i="1"/>
  <c r="Q1635" i="1" s="1"/>
  <c r="R1635" i="1" s="1"/>
  <c r="P1634" i="1"/>
  <c r="Q1634" i="1" s="1"/>
  <c r="R1634" i="1" s="1"/>
  <c r="P1633" i="1"/>
  <c r="Q1633" i="1" s="1"/>
  <c r="R1633" i="1" s="1"/>
  <c r="P1632" i="1"/>
  <c r="Q1632" i="1" s="1"/>
  <c r="R1632" i="1" s="1"/>
  <c r="P1631" i="1"/>
  <c r="Q1631" i="1" s="1"/>
  <c r="R1631" i="1" s="1"/>
  <c r="H1636" i="1"/>
  <c r="H1635" i="1"/>
  <c r="F1635" i="1" s="1"/>
  <c r="H1634" i="1"/>
  <c r="H1633" i="1"/>
  <c r="J1633" i="1" s="1"/>
  <c r="H1632" i="1"/>
  <c r="H1631" i="1"/>
  <c r="P1630" i="1"/>
  <c r="Q1630" i="1" s="1"/>
  <c r="R1630" i="1" s="1"/>
  <c r="P1629" i="1"/>
  <c r="Q1629" i="1" s="1"/>
  <c r="R1629" i="1" s="1"/>
  <c r="P1628" i="1"/>
  <c r="Q1628" i="1" s="1"/>
  <c r="R1628" i="1" s="1"/>
  <c r="P1627" i="1"/>
  <c r="Q1627" i="1" s="1"/>
  <c r="R1627" i="1" s="1"/>
  <c r="P1626" i="1"/>
  <c r="Q1626" i="1" s="1"/>
  <c r="R1626" i="1" s="1"/>
  <c r="H1630" i="1"/>
  <c r="J1630" i="1" s="1"/>
  <c r="H1629" i="1"/>
  <c r="H1628" i="1"/>
  <c r="F1628" i="1" s="1"/>
  <c r="H1627" i="1"/>
  <c r="F1627" i="1" s="1"/>
  <c r="H1626" i="1"/>
  <c r="J1626" i="1" s="1"/>
  <c r="P1625" i="1"/>
  <c r="Q1625" i="1" s="1"/>
  <c r="R1625" i="1" s="1"/>
  <c r="P1624" i="1"/>
  <c r="Q1624" i="1" s="1"/>
  <c r="R1624" i="1" s="1"/>
  <c r="P1623" i="1"/>
  <c r="Q1623" i="1" s="1"/>
  <c r="R1623" i="1" s="1"/>
  <c r="P1622" i="1"/>
  <c r="Q1622" i="1" s="1"/>
  <c r="R1622" i="1" s="1"/>
  <c r="P1621" i="1"/>
  <c r="Q1621" i="1" s="1"/>
  <c r="R1621" i="1" s="1"/>
  <c r="H1625" i="1"/>
  <c r="H1624" i="1"/>
  <c r="H1623" i="1"/>
  <c r="J1623" i="1" s="1"/>
  <c r="H1622" i="1"/>
  <c r="F1622" i="1" s="1"/>
  <c r="H1621" i="1"/>
  <c r="P1620" i="1"/>
  <c r="Q1620" i="1" s="1"/>
  <c r="R1620" i="1" s="1"/>
  <c r="P1619" i="1"/>
  <c r="Q1619" i="1" s="1"/>
  <c r="R1619" i="1" s="1"/>
  <c r="P1618" i="1"/>
  <c r="Q1618" i="1" s="1"/>
  <c r="R1618" i="1" s="1"/>
  <c r="P1617" i="1"/>
  <c r="Q1617" i="1" s="1"/>
  <c r="R1617" i="1" s="1"/>
  <c r="H1620" i="1"/>
  <c r="H1619" i="1"/>
  <c r="J1619" i="1" s="1"/>
  <c r="H1618" i="1"/>
  <c r="H1617" i="1"/>
  <c r="P1616" i="1"/>
  <c r="Q1616" i="1" s="1"/>
  <c r="R1616" i="1" s="1"/>
  <c r="P1615" i="1"/>
  <c r="Q1615" i="1" s="1"/>
  <c r="R1615" i="1" s="1"/>
  <c r="P1614" i="1"/>
  <c r="Q1614" i="1" s="1"/>
  <c r="R1614" i="1" s="1"/>
  <c r="P1613" i="1"/>
  <c r="Q1613" i="1" s="1"/>
  <c r="R1613" i="1" s="1"/>
  <c r="P1612" i="1"/>
  <c r="Q1612" i="1" s="1"/>
  <c r="R1612" i="1" s="1"/>
  <c r="P1611" i="1"/>
  <c r="Q1611" i="1" s="1"/>
  <c r="R1611" i="1" s="1"/>
  <c r="P1610" i="1"/>
  <c r="Q1610" i="1" s="1"/>
  <c r="R1610" i="1" s="1"/>
  <c r="P1609" i="1"/>
  <c r="Q1609" i="1" s="1"/>
  <c r="R1609" i="1" s="1"/>
  <c r="P1608" i="1"/>
  <c r="Q1608" i="1" s="1"/>
  <c r="R1608" i="1" s="1"/>
  <c r="H1616" i="1"/>
  <c r="H1615" i="1"/>
  <c r="F1615" i="1" s="1"/>
  <c r="H1614" i="1"/>
  <c r="H1613" i="1"/>
  <c r="F1613" i="1" s="1"/>
  <c r="H1612" i="1"/>
  <c r="J1612" i="1" s="1"/>
  <c r="H1611" i="1"/>
  <c r="H1610" i="1"/>
  <c r="H1609" i="1"/>
  <c r="J1609" i="1" s="1"/>
  <c r="H1608" i="1"/>
  <c r="P1607" i="1"/>
  <c r="Q1607" i="1" s="1"/>
  <c r="R1607" i="1" s="1"/>
  <c r="P1606" i="1"/>
  <c r="Q1606" i="1" s="1"/>
  <c r="R1606" i="1" s="1"/>
  <c r="P1605" i="1"/>
  <c r="Q1605" i="1" s="1"/>
  <c r="R1605" i="1" s="1"/>
  <c r="P1604" i="1"/>
  <c r="Q1604" i="1" s="1"/>
  <c r="R1604" i="1" s="1"/>
  <c r="H1607" i="1"/>
  <c r="H1606" i="1"/>
  <c r="H1605" i="1"/>
  <c r="J1605" i="1" s="1"/>
  <c r="H1604" i="1"/>
  <c r="P1603" i="1"/>
  <c r="Q1603" i="1" s="1"/>
  <c r="R1603" i="1" s="1"/>
  <c r="P1602" i="1"/>
  <c r="Q1602" i="1" s="1"/>
  <c r="R1602" i="1" s="1"/>
  <c r="P1601" i="1"/>
  <c r="Q1601" i="1" s="1"/>
  <c r="R1601" i="1" s="1"/>
  <c r="H1603" i="1"/>
  <c r="J1603" i="1" s="1"/>
  <c r="H1602" i="1"/>
  <c r="H1601" i="1"/>
  <c r="P1600" i="1"/>
  <c r="Q1600" i="1" s="1"/>
  <c r="R1600" i="1" s="1"/>
  <c r="P1599" i="1"/>
  <c r="Q1599" i="1" s="1"/>
  <c r="R1599" i="1" s="1"/>
  <c r="P1598" i="1"/>
  <c r="Q1598" i="1" s="1"/>
  <c r="R1598" i="1" s="1"/>
  <c r="P1597" i="1"/>
  <c r="Q1597" i="1" s="1"/>
  <c r="R1597" i="1" s="1"/>
  <c r="P1596" i="1"/>
  <c r="Q1596" i="1" s="1"/>
  <c r="R1596" i="1" s="1"/>
  <c r="H1600" i="1"/>
  <c r="J1600" i="1" s="1"/>
  <c r="H1599" i="1"/>
  <c r="F1599" i="1" s="1"/>
  <c r="H1598" i="1"/>
  <c r="F1598" i="1" s="1"/>
  <c r="H1597" i="1"/>
  <c r="H1596" i="1"/>
  <c r="P1595" i="1"/>
  <c r="Q1595" i="1" s="1"/>
  <c r="R1595" i="1" s="1"/>
  <c r="P1594" i="1"/>
  <c r="Q1594" i="1" s="1"/>
  <c r="R1594" i="1" s="1"/>
  <c r="P1593" i="1"/>
  <c r="Q1593" i="1" s="1"/>
  <c r="R1593" i="1" s="1"/>
  <c r="P1592" i="1"/>
  <c r="Q1592" i="1" s="1"/>
  <c r="R1592" i="1" s="1"/>
  <c r="P1591" i="1"/>
  <c r="Q1591" i="1" s="1"/>
  <c r="R1591" i="1" s="1"/>
  <c r="H1595" i="1"/>
  <c r="H1594" i="1"/>
  <c r="H1593" i="1"/>
  <c r="H1592" i="1"/>
  <c r="H1591" i="1"/>
  <c r="P1590" i="1"/>
  <c r="Q1590" i="1" s="1"/>
  <c r="R1590" i="1" s="1"/>
  <c r="P1589" i="1"/>
  <c r="Q1589" i="1" s="1"/>
  <c r="R1589" i="1" s="1"/>
  <c r="P1588" i="1"/>
  <c r="Q1588" i="1" s="1"/>
  <c r="R1588" i="1" s="1"/>
  <c r="P1587" i="1"/>
  <c r="Q1587" i="1" s="1"/>
  <c r="R1587" i="1" s="1"/>
  <c r="P1586" i="1"/>
  <c r="Q1586" i="1" s="1"/>
  <c r="R1586" i="1" s="1"/>
  <c r="H1590" i="1"/>
  <c r="J1590" i="1" s="1"/>
  <c r="H1589" i="1"/>
  <c r="J1589" i="1" s="1"/>
  <c r="H1588" i="1"/>
  <c r="H1587" i="1"/>
  <c r="H1586" i="1"/>
  <c r="J1586" i="1" s="1"/>
  <c r="P1585" i="1"/>
  <c r="Q1585" i="1" s="1"/>
  <c r="R1585" i="1" s="1"/>
  <c r="P1584" i="1"/>
  <c r="Q1584" i="1" s="1"/>
  <c r="R1584" i="1" s="1"/>
  <c r="H1585" i="1"/>
  <c r="H1584" i="1"/>
  <c r="P1583" i="1"/>
  <c r="Q1583" i="1" s="1"/>
  <c r="R1583" i="1" s="1"/>
  <c r="H1583" i="1"/>
  <c r="P1582" i="1"/>
  <c r="Q1582" i="1" s="1"/>
  <c r="R1582" i="1" s="1"/>
  <c r="P1581" i="1"/>
  <c r="Q1581" i="1" s="1"/>
  <c r="R1581" i="1" s="1"/>
  <c r="P1580" i="1"/>
  <c r="Q1580" i="1" s="1"/>
  <c r="R1580" i="1" s="1"/>
  <c r="H1582" i="1"/>
  <c r="H1581" i="1"/>
  <c r="H1580" i="1"/>
  <c r="P1579" i="1"/>
  <c r="Q1579" i="1" s="1"/>
  <c r="R1579" i="1" s="1"/>
  <c r="P1578" i="1"/>
  <c r="Q1578" i="1" s="1"/>
  <c r="R1578" i="1" s="1"/>
  <c r="P1577" i="1"/>
  <c r="Q1577" i="1" s="1"/>
  <c r="R1577" i="1" s="1"/>
  <c r="P1576" i="1"/>
  <c r="Q1576" i="1" s="1"/>
  <c r="R1576" i="1" s="1"/>
  <c r="P1575" i="1"/>
  <c r="Q1575" i="1" s="1"/>
  <c r="R1575" i="1" s="1"/>
  <c r="P1574" i="1"/>
  <c r="Q1574" i="1" s="1"/>
  <c r="R1574" i="1" s="1"/>
  <c r="P1573" i="1"/>
  <c r="Q1573" i="1" s="1"/>
  <c r="R1573" i="1" s="1"/>
  <c r="P1572" i="1"/>
  <c r="Q1572" i="1" s="1"/>
  <c r="R1572" i="1" s="1"/>
  <c r="H1579" i="1"/>
  <c r="F1579" i="1" s="1"/>
  <c r="H1578" i="1"/>
  <c r="H1577" i="1"/>
  <c r="H1576" i="1"/>
  <c r="J1576" i="1" s="1"/>
  <c r="H1575" i="1"/>
  <c r="H1574" i="1"/>
  <c r="H1573" i="1"/>
  <c r="H1572" i="1"/>
  <c r="P1571" i="1"/>
  <c r="Q1571" i="1" s="1"/>
  <c r="R1571" i="1" s="1"/>
  <c r="P1570" i="1"/>
  <c r="Q1570" i="1" s="1"/>
  <c r="R1570" i="1" s="1"/>
  <c r="P1569" i="1"/>
  <c r="Q1569" i="1" s="1"/>
  <c r="R1569" i="1" s="1"/>
  <c r="P1568" i="1"/>
  <c r="Q1568" i="1" s="1"/>
  <c r="R1568" i="1" s="1"/>
  <c r="P1567" i="1"/>
  <c r="Q1567" i="1" s="1"/>
  <c r="R1567" i="1" s="1"/>
  <c r="P1566" i="1"/>
  <c r="Q1566" i="1" s="1"/>
  <c r="R1566" i="1" s="1"/>
  <c r="P1565" i="1"/>
  <c r="Q1565" i="1" s="1"/>
  <c r="R1565" i="1" s="1"/>
  <c r="P1564" i="1"/>
  <c r="Q1564" i="1" s="1"/>
  <c r="R1564" i="1" s="1"/>
  <c r="P1563" i="1"/>
  <c r="Q1563" i="1" s="1"/>
  <c r="R1563" i="1" s="1"/>
  <c r="P1562" i="1"/>
  <c r="Q1562" i="1" s="1"/>
  <c r="R1562" i="1" s="1"/>
  <c r="P1561" i="1"/>
  <c r="Q1561" i="1" s="1"/>
  <c r="R1561" i="1" s="1"/>
  <c r="H1571" i="1"/>
  <c r="H1570" i="1"/>
  <c r="H1569" i="1"/>
  <c r="H1568" i="1"/>
  <c r="H1567" i="1"/>
  <c r="H1566" i="1"/>
  <c r="J1566" i="1" s="1"/>
  <c r="H1565" i="1"/>
  <c r="H1564" i="1"/>
  <c r="J1564" i="1" s="1"/>
  <c r="H1563" i="1"/>
  <c r="H1562" i="1"/>
  <c r="J1562" i="1" s="1"/>
  <c r="H1561" i="1"/>
  <c r="P1560" i="1"/>
  <c r="Q1560" i="1" s="1"/>
  <c r="R1560" i="1" s="1"/>
  <c r="P1559" i="1"/>
  <c r="Q1559" i="1" s="1"/>
  <c r="R1559" i="1" s="1"/>
  <c r="P1558" i="1"/>
  <c r="Q1558" i="1" s="1"/>
  <c r="R1558" i="1" s="1"/>
  <c r="P1557" i="1"/>
  <c r="Q1557" i="1" s="1"/>
  <c r="R1557" i="1" s="1"/>
  <c r="H1560" i="1"/>
  <c r="H1559" i="1"/>
  <c r="J1559" i="1" s="1"/>
  <c r="H1558" i="1"/>
  <c r="H1557" i="1"/>
  <c r="F1557" i="1" s="1"/>
  <c r="P1556" i="1"/>
  <c r="Q1556" i="1" s="1"/>
  <c r="R1556" i="1" s="1"/>
  <c r="P1555" i="1"/>
  <c r="Q1555" i="1" s="1"/>
  <c r="R1555" i="1" s="1"/>
  <c r="P1554" i="1"/>
  <c r="Q1554" i="1" s="1"/>
  <c r="R1554" i="1" s="1"/>
  <c r="P1553" i="1"/>
  <c r="Q1553" i="1" s="1"/>
  <c r="R1553" i="1" s="1"/>
  <c r="P1552" i="1"/>
  <c r="Q1552" i="1" s="1"/>
  <c r="R1552" i="1" s="1"/>
  <c r="P1551" i="1"/>
  <c r="Q1551" i="1" s="1"/>
  <c r="R1551" i="1" s="1"/>
  <c r="P1550" i="1"/>
  <c r="Q1550" i="1" s="1"/>
  <c r="R1550" i="1" s="1"/>
  <c r="P1549" i="1"/>
  <c r="Q1549" i="1" s="1"/>
  <c r="R1549" i="1" s="1"/>
  <c r="P1548" i="1"/>
  <c r="Q1548" i="1" s="1"/>
  <c r="R1548" i="1" s="1"/>
  <c r="P1547" i="1"/>
  <c r="Q1547" i="1" s="1"/>
  <c r="R1547" i="1" s="1"/>
  <c r="P1546" i="1"/>
  <c r="Q1546" i="1" s="1"/>
  <c r="R1546" i="1" s="1"/>
  <c r="P1545" i="1"/>
  <c r="Q1545" i="1" s="1"/>
  <c r="R1545" i="1" s="1"/>
  <c r="P1544" i="1"/>
  <c r="Q1544" i="1" s="1"/>
  <c r="R1544" i="1" s="1"/>
  <c r="P1543" i="1"/>
  <c r="Q1543" i="1" s="1"/>
  <c r="R1543" i="1" s="1"/>
  <c r="P1542" i="1"/>
  <c r="Q1542" i="1" s="1"/>
  <c r="R1542" i="1" s="1"/>
  <c r="P1541" i="1"/>
  <c r="Q1541" i="1" s="1"/>
  <c r="R1541" i="1" s="1"/>
  <c r="P1540" i="1"/>
  <c r="Q1540" i="1" s="1"/>
  <c r="R1540" i="1" s="1"/>
  <c r="P1539" i="1"/>
  <c r="Q1539" i="1" s="1"/>
  <c r="R1539" i="1" s="1"/>
  <c r="P1538" i="1"/>
  <c r="Q1538" i="1" s="1"/>
  <c r="R1538" i="1" s="1"/>
  <c r="P1537" i="1"/>
  <c r="Q1537" i="1" s="1"/>
  <c r="R1537" i="1" s="1"/>
  <c r="P1536" i="1"/>
  <c r="Q1536" i="1" s="1"/>
  <c r="R1536" i="1" s="1"/>
  <c r="P1535" i="1"/>
  <c r="Q1535" i="1" s="1"/>
  <c r="R1535" i="1" s="1"/>
  <c r="P1534" i="1"/>
  <c r="Q1534" i="1" s="1"/>
  <c r="R1534" i="1" s="1"/>
  <c r="P1533" i="1"/>
  <c r="Q1533" i="1" s="1"/>
  <c r="R1533" i="1" s="1"/>
  <c r="P1532" i="1"/>
  <c r="Q1532" i="1" s="1"/>
  <c r="R1532" i="1" s="1"/>
  <c r="P1531" i="1"/>
  <c r="Q1531" i="1" s="1"/>
  <c r="R1531" i="1" s="1"/>
  <c r="H1556" i="1"/>
  <c r="H1555" i="1"/>
  <c r="H1554" i="1"/>
  <c r="H1553" i="1"/>
  <c r="J1553" i="1" s="1"/>
  <c r="H1552" i="1"/>
  <c r="J1552" i="1" s="1"/>
  <c r="H1551" i="1"/>
  <c r="H1550" i="1"/>
  <c r="H1549" i="1"/>
  <c r="J1549" i="1" s="1"/>
  <c r="H1548" i="1"/>
  <c r="H1547" i="1"/>
  <c r="H1546" i="1"/>
  <c r="J1546" i="1" s="1"/>
  <c r="H1545" i="1"/>
  <c r="H1544" i="1"/>
  <c r="H1543" i="1"/>
  <c r="H1542" i="1"/>
  <c r="H1541" i="1"/>
  <c r="F1541" i="1" s="1"/>
  <c r="H1540" i="1"/>
  <c r="H1539" i="1"/>
  <c r="H1538" i="1"/>
  <c r="J1538" i="1" s="1"/>
  <c r="H1537" i="1"/>
  <c r="H1536" i="1"/>
  <c r="H1535" i="1"/>
  <c r="H1534" i="1"/>
  <c r="H1533" i="1"/>
  <c r="J1533" i="1" s="1"/>
  <c r="H1532" i="1"/>
  <c r="H1531" i="1"/>
  <c r="P1530" i="1"/>
  <c r="Q1530" i="1" s="1"/>
  <c r="R1530" i="1" s="1"/>
  <c r="P1529" i="1"/>
  <c r="Q1529" i="1" s="1"/>
  <c r="R1529" i="1" s="1"/>
  <c r="P1528" i="1"/>
  <c r="Q1528" i="1" s="1"/>
  <c r="R1528" i="1" s="1"/>
  <c r="P1527" i="1"/>
  <c r="Q1527" i="1" s="1"/>
  <c r="R1527" i="1" s="1"/>
  <c r="H1530" i="1"/>
  <c r="H1529" i="1"/>
  <c r="H1528" i="1"/>
  <c r="F1528" i="1" s="1"/>
  <c r="H1527" i="1"/>
  <c r="P1526" i="1"/>
  <c r="Q1526" i="1" s="1"/>
  <c r="R1526" i="1" s="1"/>
  <c r="P1525" i="1"/>
  <c r="Q1525" i="1" s="1"/>
  <c r="R1525" i="1" s="1"/>
  <c r="P1524" i="1"/>
  <c r="Q1524" i="1" s="1"/>
  <c r="R1524" i="1" s="1"/>
  <c r="P1523" i="1"/>
  <c r="Q1523" i="1" s="1"/>
  <c r="R1523" i="1" s="1"/>
  <c r="P1522" i="1"/>
  <c r="Q1522" i="1" s="1"/>
  <c r="R1522" i="1" s="1"/>
  <c r="P1521" i="1"/>
  <c r="Q1521" i="1" s="1"/>
  <c r="R1521" i="1" s="1"/>
  <c r="P1520" i="1"/>
  <c r="Q1520" i="1" s="1"/>
  <c r="R1520" i="1" s="1"/>
  <c r="P1519" i="1"/>
  <c r="Q1519" i="1" s="1"/>
  <c r="R1519" i="1" s="1"/>
  <c r="P1518" i="1"/>
  <c r="Q1518" i="1" s="1"/>
  <c r="R1518" i="1" s="1"/>
  <c r="P1517" i="1"/>
  <c r="Q1517" i="1" s="1"/>
  <c r="R1517" i="1" s="1"/>
  <c r="P1516" i="1"/>
  <c r="Q1516" i="1" s="1"/>
  <c r="R1516" i="1" s="1"/>
  <c r="H1526" i="1"/>
  <c r="H1525" i="1"/>
  <c r="H1524" i="1"/>
  <c r="H1523" i="1"/>
  <c r="H1522" i="1"/>
  <c r="H1521" i="1"/>
  <c r="J1521" i="1" s="1"/>
  <c r="H1520" i="1"/>
  <c r="H1519" i="1"/>
  <c r="H1518" i="1"/>
  <c r="H1517" i="1"/>
  <c r="H1516" i="1"/>
  <c r="J1516" i="1" s="1"/>
  <c r="P1515" i="1"/>
  <c r="Q1515" i="1" s="1"/>
  <c r="R1515" i="1" s="1"/>
  <c r="P1514" i="1"/>
  <c r="Q1514" i="1" s="1"/>
  <c r="R1514" i="1" s="1"/>
  <c r="P1513" i="1"/>
  <c r="Q1513" i="1" s="1"/>
  <c r="R1513" i="1" s="1"/>
  <c r="P1512" i="1"/>
  <c r="Q1512" i="1" s="1"/>
  <c r="R1512" i="1" s="1"/>
  <c r="P1511" i="1"/>
  <c r="Q1511" i="1" s="1"/>
  <c r="R1511" i="1" s="1"/>
  <c r="H1515" i="1"/>
  <c r="F1515" i="1" s="1"/>
  <c r="H1514" i="1"/>
  <c r="J1514" i="1" s="1"/>
  <c r="H1513" i="1"/>
  <c r="F1513" i="1" s="1"/>
  <c r="H1512" i="1"/>
  <c r="H1511" i="1"/>
  <c r="P1510" i="1"/>
  <c r="Q1510" i="1" s="1"/>
  <c r="R1510" i="1" s="1"/>
  <c r="P1509" i="1"/>
  <c r="Q1509" i="1" s="1"/>
  <c r="R1509" i="1" s="1"/>
  <c r="P1508" i="1"/>
  <c r="Q1508" i="1" s="1"/>
  <c r="R1508" i="1" s="1"/>
  <c r="P1507" i="1"/>
  <c r="Q1507" i="1" s="1"/>
  <c r="R1507" i="1" s="1"/>
  <c r="H1510" i="1"/>
  <c r="J1510" i="1" s="1"/>
  <c r="H1509" i="1"/>
  <c r="J1509" i="1" s="1"/>
  <c r="H1508" i="1"/>
  <c r="H1507" i="1"/>
  <c r="P1506" i="1"/>
  <c r="Q1506" i="1" s="1"/>
  <c r="R1506" i="1" s="1"/>
  <c r="P1505" i="1"/>
  <c r="Q1505" i="1" s="1"/>
  <c r="R1505" i="1" s="1"/>
  <c r="H1506" i="1"/>
  <c r="H1505" i="1"/>
  <c r="P1504" i="1"/>
  <c r="Q1504" i="1" s="1"/>
  <c r="R1504" i="1" s="1"/>
  <c r="P1503" i="1"/>
  <c r="Q1503" i="1" s="1"/>
  <c r="R1503" i="1" s="1"/>
  <c r="P1502" i="1"/>
  <c r="Q1502" i="1" s="1"/>
  <c r="R1502" i="1" s="1"/>
  <c r="P1501" i="1"/>
  <c r="Q1501" i="1" s="1"/>
  <c r="R1501" i="1" s="1"/>
  <c r="P1500" i="1"/>
  <c r="Q1500" i="1" s="1"/>
  <c r="R1500" i="1" s="1"/>
  <c r="P1499" i="1"/>
  <c r="Q1499" i="1" s="1"/>
  <c r="R1499" i="1" s="1"/>
  <c r="H1504" i="1"/>
  <c r="F1504" i="1" s="1"/>
  <c r="H1503" i="1"/>
  <c r="H1502" i="1"/>
  <c r="H1501" i="1"/>
  <c r="J1501" i="1" s="1"/>
  <c r="H1500" i="1"/>
  <c r="H1499" i="1"/>
  <c r="P1498" i="1"/>
  <c r="Q1498" i="1" s="1"/>
  <c r="R1498" i="1" s="1"/>
  <c r="P1497" i="1"/>
  <c r="Q1497" i="1" s="1"/>
  <c r="R1497" i="1" s="1"/>
  <c r="P1496" i="1"/>
  <c r="Q1496" i="1" s="1"/>
  <c r="R1496" i="1" s="1"/>
  <c r="P1495" i="1"/>
  <c r="Q1495" i="1" s="1"/>
  <c r="R1495" i="1" s="1"/>
  <c r="H1498" i="1"/>
  <c r="H1497" i="1"/>
  <c r="H1496" i="1"/>
  <c r="H1495" i="1"/>
  <c r="J1495" i="1" s="1"/>
  <c r="P1494" i="1"/>
  <c r="Q1494" i="1" s="1"/>
  <c r="R1494" i="1" s="1"/>
  <c r="P1493" i="1"/>
  <c r="Q1493" i="1" s="1"/>
  <c r="R1493" i="1" s="1"/>
  <c r="P1492" i="1"/>
  <c r="Q1492" i="1" s="1"/>
  <c r="R1492" i="1" s="1"/>
  <c r="H1494" i="1"/>
  <c r="H1493" i="1"/>
  <c r="H1492" i="1"/>
  <c r="P1491" i="1"/>
  <c r="Q1491" i="1" s="1"/>
  <c r="R1491" i="1" s="1"/>
  <c r="H1491" i="1"/>
  <c r="P1490" i="1"/>
  <c r="Q1490" i="1" s="1"/>
  <c r="R1490" i="1" s="1"/>
  <c r="P1489" i="1"/>
  <c r="Q1489" i="1" s="1"/>
  <c r="R1489" i="1" s="1"/>
  <c r="P1488" i="1"/>
  <c r="Q1488" i="1" s="1"/>
  <c r="R1488" i="1" s="1"/>
  <c r="P1487" i="1"/>
  <c r="Q1487" i="1" s="1"/>
  <c r="R1487" i="1" s="1"/>
  <c r="P1486" i="1"/>
  <c r="Q1486" i="1" s="1"/>
  <c r="R1486" i="1" s="1"/>
  <c r="P1485" i="1"/>
  <c r="Q1485" i="1" s="1"/>
  <c r="R1485" i="1" s="1"/>
  <c r="P1484" i="1"/>
  <c r="Q1484" i="1" s="1"/>
  <c r="R1484" i="1" s="1"/>
  <c r="P1483" i="1"/>
  <c r="Q1483" i="1" s="1"/>
  <c r="R1483" i="1" s="1"/>
  <c r="P1482" i="1"/>
  <c r="Q1482" i="1" s="1"/>
  <c r="R1482" i="1" s="1"/>
  <c r="P1481" i="1"/>
  <c r="Q1481" i="1" s="1"/>
  <c r="R1481" i="1" s="1"/>
  <c r="P1480" i="1"/>
  <c r="Q1480" i="1" s="1"/>
  <c r="R1480" i="1" s="1"/>
  <c r="P1479" i="1"/>
  <c r="Q1479" i="1" s="1"/>
  <c r="R1479" i="1" s="1"/>
  <c r="P1478" i="1"/>
  <c r="Q1478" i="1" s="1"/>
  <c r="R1478" i="1" s="1"/>
  <c r="P1477" i="1"/>
  <c r="Q1477" i="1" s="1"/>
  <c r="R1477" i="1" s="1"/>
  <c r="H1490" i="1"/>
  <c r="H1489" i="1"/>
  <c r="H1488" i="1"/>
  <c r="J1488" i="1" s="1"/>
  <c r="H1487" i="1"/>
  <c r="H1486" i="1"/>
  <c r="F1486" i="1" s="1"/>
  <c r="H1485" i="1"/>
  <c r="F1485" i="1" s="1"/>
  <c r="H1484" i="1"/>
  <c r="H1483" i="1"/>
  <c r="F1483" i="1" s="1"/>
  <c r="H1482" i="1"/>
  <c r="H1481" i="1"/>
  <c r="H1480" i="1"/>
  <c r="J1480" i="1" s="1"/>
  <c r="H1479" i="1"/>
  <c r="H1478" i="1"/>
  <c r="F1478" i="1" s="1"/>
  <c r="H1477" i="1"/>
  <c r="F1477" i="1" s="1"/>
  <c r="P1476" i="1"/>
  <c r="Q1476" i="1" s="1"/>
  <c r="R1476" i="1" s="1"/>
  <c r="P1475" i="1"/>
  <c r="Q1475" i="1" s="1"/>
  <c r="R1475" i="1" s="1"/>
  <c r="P1474" i="1"/>
  <c r="Q1474" i="1" s="1"/>
  <c r="R1474" i="1" s="1"/>
  <c r="P1473" i="1"/>
  <c r="Q1473" i="1" s="1"/>
  <c r="R1473" i="1" s="1"/>
  <c r="H1476" i="1"/>
  <c r="J1476" i="1" s="1"/>
  <c r="H1475" i="1"/>
  <c r="F1475" i="1" s="1"/>
  <c r="H1474" i="1"/>
  <c r="F1474" i="1" s="1"/>
  <c r="H1473" i="1"/>
  <c r="F1473" i="1" s="1"/>
  <c r="P1472" i="1"/>
  <c r="Q1472" i="1" s="1"/>
  <c r="R1472" i="1" s="1"/>
  <c r="P1471" i="1"/>
  <c r="Q1471" i="1" s="1"/>
  <c r="R1471" i="1" s="1"/>
  <c r="P1470" i="1"/>
  <c r="Q1470" i="1" s="1"/>
  <c r="R1470" i="1" s="1"/>
  <c r="P1469" i="1"/>
  <c r="Q1469" i="1" s="1"/>
  <c r="R1469" i="1" s="1"/>
  <c r="P1468" i="1"/>
  <c r="Q1468" i="1" s="1"/>
  <c r="R1468" i="1" s="1"/>
  <c r="P1467" i="1"/>
  <c r="Q1467" i="1" s="1"/>
  <c r="R1467" i="1" s="1"/>
  <c r="P1466" i="1"/>
  <c r="Q1466" i="1" s="1"/>
  <c r="R1466" i="1" s="1"/>
  <c r="P1465" i="1"/>
  <c r="Q1465" i="1" s="1"/>
  <c r="R1465" i="1" s="1"/>
  <c r="P1464" i="1"/>
  <c r="Q1464" i="1" s="1"/>
  <c r="R1464" i="1" s="1"/>
  <c r="P1463" i="1"/>
  <c r="Q1463" i="1" s="1"/>
  <c r="R1463" i="1" s="1"/>
  <c r="P1462" i="1"/>
  <c r="Q1462" i="1" s="1"/>
  <c r="R1462" i="1" s="1"/>
  <c r="P1461" i="1"/>
  <c r="Q1461" i="1" s="1"/>
  <c r="R1461" i="1" s="1"/>
  <c r="P1460" i="1"/>
  <c r="Q1460" i="1" s="1"/>
  <c r="R1460" i="1" s="1"/>
  <c r="P1459" i="1"/>
  <c r="Q1459" i="1" s="1"/>
  <c r="R1459" i="1" s="1"/>
  <c r="P1458" i="1"/>
  <c r="Q1458" i="1" s="1"/>
  <c r="R1458" i="1" s="1"/>
  <c r="P1457" i="1"/>
  <c r="Q1457" i="1" s="1"/>
  <c r="R1457" i="1" s="1"/>
  <c r="P1456" i="1"/>
  <c r="Q1456" i="1" s="1"/>
  <c r="R1456" i="1" s="1"/>
  <c r="P1455" i="1"/>
  <c r="Q1455" i="1" s="1"/>
  <c r="R1455" i="1" s="1"/>
  <c r="P1454" i="1"/>
  <c r="Q1454" i="1" s="1"/>
  <c r="R1454" i="1" s="1"/>
  <c r="P1453" i="1"/>
  <c r="Q1453" i="1" s="1"/>
  <c r="R1453" i="1" s="1"/>
  <c r="P1452" i="1"/>
  <c r="Q1452" i="1" s="1"/>
  <c r="R1452" i="1" s="1"/>
  <c r="P1451" i="1"/>
  <c r="Q1451" i="1" s="1"/>
  <c r="R1451" i="1" s="1"/>
  <c r="P1450" i="1"/>
  <c r="Q1450" i="1" s="1"/>
  <c r="R1450" i="1" s="1"/>
  <c r="H1472" i="1"/>
  <c r="F1472" i="1" s="1"/>
  <c r="H1471" i="1"/>
  <c r="J1471" i="1" s="1"/>
  <c r="H1470" i="1"/>
  <c r="J1470" i="1" s="1"/>
  <c r="H1469" i="1"/>
  <c r="F1469" i="1" s="1"/>
  <c r="H1468" i="1"/>
  <c r="J1468" i="1" s="1"/>
  <c r="H1467" i="1"/>
  <c r="J1467" i="1" s="1"/>
  <c r="H1466" i="1"/>
  <c r="J1466" i="1" s="1"/>
  <c r="H1465" i="1"/>
  <c r="F1465" i="1" s="1"/>
  <c r="H1464" i="1"/>
  <c r="H1463" i="1"/>
  <c r="H1462" i="1"/>
  <c r="J1462" i="1" s="1"/>
  <c r="H1461" i="1"/>
  <c r="H1460" i="1"/>
  <c r="F1460" i="1" s="1"/>
  <c r="H1459" i="1"/>
  <c r="J1459" i="1" s="1"/>
  <c r="H1458" i="1"/>
  <c r="F1458" i="1" s="1"/>
  <c r="H1457" i="1"/>
  <c r="H1456" i="1"/>
  <c r="H1455" i="1"/>
  <c r="J1455" i="1" s="1"/>
  <c r="H1454" i="1"/>
  <c r="F1454" i="1" s="1"/>
  <c r="H1453" i="1"/>
  <c r="H1452" i="1"/>
  <c r="H1451" i="1"/>
  <c r="J1451" i="1" s="1"/>
  <c r="H1450" i="1"/>
  <c r="J1450" i="1" s="1"/>
  <c r="P1449" i="1"/>
  <c r="Q1449" i="1" s="1"/>
  <c r="R1449" i="1" s="1"/>
  <c r="P1448" i="1"/>
  <c r="Q1448" i="1" s="1"/>
  <c r="R1448" i="1" s="1"/>
  <c r="P1447" i="1"/>
  <c r="Q1447" i="1" s="1"/>
  <c r="R1447" i="1" s="1"/>
  <c r="P1446" i="1"/>
  <c r="Q1446" i="1" s="1"/>
  <c r="R1446" i="1" s="1"/>
  <c r="P1445" i="1"/>
  <c r="Q1445" i="1" s="1"/>
  <c r="R1445" i="1" s="1"/>
  <c r="P1444" i="1"/>
  <c r="Q1444" i="1" s="1"/>
  <c r="R1444" i="1" s="1"/>
  <c r="P1443" i="1"/>
  <c r="Q1443" i="1" s="1"/>
  <c r="R1443" i="1" s="1"/>
  <c r="P1442" i="1"/>
  <c r="Q1442" i="1" s="1"/>
  <c r="R1442" i="1" s="1"/>
  <c r="P1441" i="1"/>
  <c r="Q1441" i="1" s="1"/>
  <c r="R1441" i="1" s="1"/>
  <c r="P1440" i="1"/>
  <c r="Q1440" i="1" s="1"/>
  <c r="R1440" i="1" s="1"/>
  <c r="P1439" i="1"/>
  <c r="Q1439" i="1" s="1"/>
  <c r="R1439" i="1" s="1"/>
  <c r="P1438" i="1"/>
  <c r="Q1438" i="1" s="1"/>
  <c r="R1438" i="1" s="1"/>
  <c r="P1437" i="1"/>
  <c r="Q1437" i="1" s="1"/>
  <c r="R1437" i="1" s="1"/>
  <c r="P1436" i="1"/>
  <c r="Q1436" i="1" s="1"/>
  <c r="R1436" i="1" s="1"/>
  <c r="P1435" i="1"/>
  <c r="Q1435" i="1" s="1"/>
  <c r="R1435" i="1" s="1"/>
  <c r="P1434" i="1"/>
  <c r="Q1434" i="1" s="1"/>
  <c r="R1434" i="1" s="1"/>
  <c r="P1433" i="1"/>
  <c r="Q1433" i="1" s="1"/>
  <c r="R1433" i="1" s="1"/>
  <c r="P1432" i="1"/>
  <c r="Q1432" i="1" s="1"/>
  <c r="R1432" i="1" s="1"/>
  <c r="P1431" i="1"/>
  <c r="Q1431" i="1" s="1"/>
  <c r="R1431" i="1" s="1"/>
  <c r="P1430" i="1"/>
  <c r="Q1430" i="1" s="1"/>
  <c r="R1430" i="1" s="1"/>
  <c r="P1429" i="1"/>
  <c r="Q1429" i="1" s="1"/>
  <c r="R1429" i="1" s="1"/>
  <c r="P1428" i="1"/>
  <c r="Q1428" i="1" s="1"/>
  <c r="R1428" i="1" s="1"/>
  <c r="P1427" i="1"/>
  <c r="Q1427" i="1" s="1"/>
  <c r="R1427" i="1" s="1"/>
  <c r="P1426" i="1"/>
  <c r="Q1426" i="1" s="1"/>
  <c r="R1426" i="1" s="1"/>
  <c r="P1425" i="1"/>
  <c r="Q1425" i="1" s="1"/>
  <c r="R1425" i="1" s="1"/>
  <c r="P1424" i="1"/>
  <c r="Q1424" i="1" s="1"/>
  <c r="R1424" i="1" s="1"/>
  <c r="P1423" i="1"/>
  <c r="Q1423" i="1" s="1"/>
  <c r="R1423" i="1" s="1"/>
  <c r="P1422" i="1"/>
  <c r="Q1422" i="1" s="1"/>
  <c r="R1422" i="1" s="1"/>
  <c r="P1421" i="1"/>
  <c r="Q1421" i="1" s="1"/>
  <c r="R1421" i="1" s="1"/>
  <c r="P1420" i="1"/>
  <c r="Q1420" i="1" s="1"/>
  <c r="R1420" i="1" s="1"/>
  <c r="P1419" i="1"/>
  <c r="Q1419" i="1" s="1"/>
  <c r="R1419" i="1" s="1"/>
  <c r="P1418" i="1"/>
  <c r="Q1418" i="1" s="1"/>
  <c r="R1418" i="1" s="1"/>
  <c r="P1417" i="1"/>
  <c r="Q1417" i="1" s="1"/>
  <c r="R1417" i="1" s="1"/>
  <c r="P1416" i="1"/>
  <c r="Q1416" i="1" s="1"/>
  <c r="R1416" i="1" s="1"/>
  <c r="P1415" i="1"/>
  <c r="Q1415" i="1" s="1"/>
  <c r="R1415" i="1" s="1"/>
  <c r="P1414" i="1"/>
  <c r="Q1414" i="1" s="1"/>
  <c r="R1414" i="1" s="1"/>
  <c r="P1413" i="1"/>
  <c r="Q1413" i="1" s="1"/>
  <c r="R1413" i="1" s="1"/>
  <c r="P1412" i="1"/>
  <c r="Q1412" i="1" s="1"/>
  <c r="R1412" i="1" s="1"/>
  <c r="P1411" i="1"/>
  <c r="Q1411" i="1" s="1"/>
  <c r="R1411" i="1" s="1"/>
  <c r="P1410" i="1"/>
  <c r="Q1410" i="1" s="1"/>
  <c r="R1410" i="1" s="1"/>
  <c r="P1409" i="1"/>
  <c r="Q1409" i="1" s="1"/>
  <c r="R1409" i="1" s="1"/>
  <c r="P1408" i="1"/>
  <c r="Q1408" i="1" s="1"/>
  <c r="R1408" i="1" s="1"/>
  <c r="P1407" i="1"/>
  <c r="Q1407" i="1" s="1"/>
  <c r="R1407" i="1" s="1"/>
  <c r="P1406" i="1"/>
  <c r="Q1406" i="1" s="1"/>
  <c r="R1406" i="1" s="1"/>
  <c r="P1405" i="1"/>
  <c r="Q1405" i="1" s="1"/>
  <c r="R1405" i="1" s="1"/>
  <c r="P1404" i="1"/>
  <c r="Q1404" i="1" s="1"/>
  <c r="R1404" i="1" s="1"/>
  <c r="P1403" i="1"/>
  <c r="Q1403" i="1" s="1"/>
  <c r="R1403" i="1" s="1"/>
  <c r="P1402" i="1"/>
  <c r="Q1402" i="1" s="1"/>
  <c r="R1402" i="1" s="1"/>
  <c r="P1401" i="1"/>
  <c r="Q1401" i="1" s="1"/>
  <c r="R1401" i="1" s="1"/>
  <c r="P1400" i="1"/>
  <c r="Q1400" i="1" s="1"/>
  <c r="R1400" i="1" s="1"/>
  <c r="P1399" i="1"/>
  <c r="Q1399" i="1" s="1"/>
  <c r="R1399" i="1" s="1"/>
  <c r="P1398" i="1"/>
  <c r="Q1398" i="1" s="1"/>
  <c r="R1398" i="1" s="1"/>
  <c r="P1397" i="1"/>
  <c r="Q1397" i="1" s="1"/>
  <c r="R1397" i="1" s="1"/>
  <c r="P1396" i="1"/>
  <c r="Q1396" i="1" s="1"/>
  <c r="R1396" i="1" s="1"/>
  <c r="P1395" i="1"/>
  <c r="Q1395" i="1" s="1"/>
  <c r="R1395" i="1" s="1"/>
  <c r="P1394" i="1"/>
  <c r="Q1394" i="1" s="1"/>
  <c r="R1394" i="1" s="1"/>
  <c r="P1393" i="1"/>
  <c r="Q1393" i="1" s="1"/>
  <c r="R1393" i="1" s="1"/>
  <c r="P1392" i="1"/>
  <c r="Q1392" i="1" s="1"/>
  <c r="R1392" i="1" s="1"/>
  <c r="P1391" i="1"/>
  <c r="Q1391" i="1" s="1"/>
  <c r="R1391" i="1" s="1"/>
  <c r="P1390" i="1"/>
  <c r="Q1390" i="1" s="1"/>
  <c r="R1390" i="1" s="1"/>
  <c r="P1389" i="1"/>
  <c r="Q1389" i="1" s="1"/>
  <c r="R1389" i="1" s="1"/>
  <c r="P1388" i="1"/>
  <c r="Q1388" i="1" s="1"/>
  <c r="R1388" i="1" s="1"/>
  <c r="P1387" i="1"/>
  <c r="Q1387" i="1" s="1"/>
  <c r="R1387" i="1" s="1"/>
  <c r="P1386" i="1"/>
  <c r="Q1386" i="1" s="1"/>
  <c r="R1386" i="1" s="1"/>
  <c r="P1385" i="1"/>
  <c r="Q1385" i="1" s="1"/>
  <c r="R1385" i="1" s="1"/>
  <c r="P1384" i="1"/>
  <c r="Q1384" i="1" s="1"/>
  <c r="R1384" i="1" s="1"/>
  <c r="P1383" i="1"/>
  <c r="Q1383" i="1" s="1"/>
  <c r="R1383" i="1" s="1"/>
  <c r="P1382" i="1"/>
  <c r="Q1382" i="1" s="1"/>
  <c r="R1382" i="1" s="1"/>
  <c r="P1381" i="1"/>
  <c r="Q1381" i="1" s="1"/>
  <c r="R1381" i="1" s="1"/>
  <c r="P1380" i="1"/>
  <c r="Q1380" i="1" s="1"/>
  <c r="R1380" i="1" s="1"/>
  <c r="P1379" i="1"/>
  <c r="Q1379" i="1" s="1"/>
  <c r="R1379" i="1" s="1"/>
  <c r="P1378" i="1"/>
  <c r="Q1378" i="1" s="1"/>
  <c r="R1378" i="1" s="1"/>
  <c r="P1377" i="1"/>
  <c r="Q1377" i="1" s="1"/>
  <c r="R1377" i="1" s="1"/>
  <c r="P1376" i="1"/>
  <c r="Q1376" i="1" s="1"/>
  <c r="R1376" i="1" s="1"/>
  <c r="P1375" i="1"/>
  <c r="Q1375" i="1" s="1"/>
  <c r="R1375" i="1" s="1"/>
  <c r="P1374" i="1"/>
  <c r="Q1374" i="1" s="1"/>
  <c r="R1374" i="1" s="1"/>
  <c r="P1373" i="1"/>
  <c r="Q1373" i="1" s="1"/>
  <c r="R1373" i="1" s="1"/>
  <c r="P1372" i="1"/>
  <c r="Q1372" i="1" s="1"/>
  <c r="R1372" i="1" s="1"/>
  <c r="P1371" i="1"/>
  <c r="Q1371" i="1" s="1"/>
  <c r="R1371" i="1" s="1"/>
  <c r="P1370" i="1"/>
  <c r="Q1370" i="1" s="1"/>
  <c r="R1370" i="1" s="1"/>
  <c r="P1369" i="1"/>
  <c r="Q1369" i="1" s="1"/>
  <c r="R1369" i="1" s="1"/>
  <c r="P1368" i="1"/>
  <c r="Q1368" i="1" s="1"/>
  <c r="R1368" i="1" s="1"/>
  <c r="P1367" i="1"/>
  <c r="Q1367" i="1" s="1"/>
  <c r="R1367" i="1" s="1"/>
  <c r="P1366" i="1"/>
  <c r="Q1366" i="1" s="1"/>
  <c r="R1366" i="1" s="1"/>
  <c r="P1365" i="1"/>
  <c r="Q1365" i="1" s="1"/>
  <c r="R1365" i="1" s="1"/>
  <c r="P1364" i="1"/>
  <c r="Q1364" i="1" s="1"/>
  <c r="R1364" i="1" s="1"/>
  <c r="P1363" i="1"/>
  <c r="Q1363" i="1" s="1"/>
  <c r="R1363" i="1" s="1"/>
  <c r="P1362" i="1"/>
  <c r="Q1362" i="1" s="1"/>
  <c r="R1362" i="1" s="1"/>
  <c r="P1361" i="1"/>
  <c r="Q1361" i="1" s="1"/>
  <c r="R1361" i="1" s="1"/>
  <c r="P1360" i="1"/>
  <c r="Q1360" i="1" s="1"/>
  <c r="R1360" i="1" s="1"/>
  <c r="P1359" i="1"/>
  <c r="Q1359" i="1" s="1"/>
  <c r="R1359" i="1" s="1"/>
  <c r="P1358" i="1"/>
  <c r="Q1358" i="1" s="1"/>
  <c r="R1358" i="1" s="1"/>
  <c r="P1357" i="1"/>
  <c r="Q1357" i="1" s="1"/>
  <c r="R1357" i="1" s="1"/>
  <c r="P1356" i="1"/>
  <c r="Q1356" i="1" s="1"/>
  <c r="R1356" i="1" s="1"/>
  <c r="P1355" i="1"/>
  <c r="Q1355" i="1" s="1"/>
  <c r="R1355" i="1" s="1"/>
  <c r="P1354" i="1"/>
  <c r="Q1354" i="1" s="1"/>
  <c r="R1354" i="1" s="1"/>
  <c r="P1353" i="1"/>
  <c r="Q1353" i="1" s="1"/>
  <c r="R1353" i="1" s="1"/>
  <c r="P1352" i="1"/>
  <c r="Q1352" i="1" s="1"/>
  <c r="R1352" i="1" s="1"/>
  <c r="P1351" i="1"/>
  <c r="Q1351" i="1" s="1"/>
  <c r="R1351" i="1" s="1"/>
  <c r="P1350" i="1"/>
  <c r="Q1350" i="1" s="1"/>
  <c r="R1350" i="1" s="1"/>
  <c r="P1349" i="1"/>
  <c r="Q1349" i="1" s="1"/>
  <c r="R1349" i="1" s="1"/>
  <c r="P1348" i="1"/>
  <c r="Q1348" i="1" s="1"/>
  <c r="R1348" i="1" s="1"/>
  <c r="P1347" i="1"/>
  <c r="Q1347" i="1" s="1"/>
  <c r="R1347" i="1" s="1"/>
  <c r="P1346" i="1"/>
  <c r="Q1346" i="1" s="1"/>
  <c r="R1346" i="1" s="1"/>
  <c r="P1345" i="1"/>
  <c r="Q1345" i="1" s="1"/>
  <c r="R1345" i="1" s="1"/>
  <c r="P1344" i="1"/>
  <c r="Q1344" i="1" s="1"/>
  <c r="R1344" i="1" s="1"/>
  <c r="P1343" i="1"/>
  <c r="Q1343" i="1" s="1"/>
  <c r="R1343" i="1" s="1"/>
  <c r="P1342" i="1"/>
  <c r="Q1342" i="1" s="1"/>
  <c r="R1342" i="1" s="1"/>
  <c r="P1341" i="1"/>
  <c r="Q1341" i="1" s="1"/>
  <c r="R1341" i="1" s="1"/>
  <c r="P1340" i="1"/>
  <c r="Q1340" i="1" s="1"/>
  <c r="R1340" i="1" s="1"/>
  <c r="P1339" i="1"/>
  <c r="Q1339" i="1" s="1"/>
  <c r="R1339" i="1" s="1"/>
  <c r="P1338" i="1"/>
  <c r="Q1338" i="1" s="1"/>
  <c r="R1338" i="1" s="1"/>
  <c r="P1337" i="1"/>
  <c r="Q1337" i="1" s="1"/>
  <c r="R1337" i="1" s="1"/>
  <c r="P1336" i="1"/>
  <c r="Q1336" i="1" s="1"/>
  <c r="R1336" i="1" s="1"/>
  <c r="P1335" i="1"/>
  <c r="Q1335" i="1" s="1"/>
  <c r="R1335" i="1" s="1"/>
  <c r="P1334" i="1"/>
  <c r="Q1334" i="1" s="1"/>
  <c r="R1334" i="1" s="1"/>
  <c r="P1333" i="1"/>
  <c r="Q1333" i="1" s="1"/>
  <c r="R1333" i="1" s="1"/>
  <c r="P1332" i="1"/>
  <c r="Q1332" i="1" s="1"/>
  <c r="R1332" i="1" s="1"/>
  <c r="P1331" i="1"/>
  <c r="Q1331" i="1" s="1"/>
  <c r="R1331" i="1" s="1"/>
  <c r="P1330" i="1"/>
  <c r="Q1330" i="1" s="1"/>
  <c r="R1330" i="1" s="1"/>
  <c r="P1329" i="1"/>
  <c r="Q1329" i="1" s="1"/>
  <c r="R1329" i="1" s="1"/>
  <c r="P1328" i="1"/>
  <c r="Q1328" i="1" s="1"/>
  <c r="R1328" i="1" s="1"/>
  <c r="P1327" i="1"/>
  <c r="Q1327" i="1" s="1"/>
  <c r="R1327" i="1" s="1"/>
  <c r="P1326" i="1"/>
  <c r="Q1326" i="1" s="1"/>
  <c r="R1326" i="1" s="1"/>
  <c r="P1325" i="1"/>
  <c r="Q1325" i="1" s="1"/>
  <c r="R1325" i="1" s="1"/>
  <c r="P1324" i="1"/>
  <c r="Q1324" i="1" s="1"/>
  <c r="R1324" i="1" s="1"/>
  <c r="P1323" i="1"/>
  <c r="Q1323" i="1" s="1"/>
  <c r="R1323" i="1" s="1"/>
  <c r="P1322" i="1"/>
  <c r="Q1322" i="1" s="1"/>
  <c r="R1322" i="1" s="1"/>
  <c r="P1321" i="1"/>
  <c r="Q1321" i="1" s="1"/>
  <c r="R1321" i="1" s="1"/>
  <c r="P1320" i="1"/>
  <c r="Q1320" i="1" s="1"/>
  <c r="R1320" i="1" s="1"/>
  <c r="P1319" i="1"/>
  <c r="Q1319" i="1" s="1"/>
  <c r="R1319" i="1" s="1"/>
  <c r="P1318" i="1"/>
  <c r="Q1318" i="1" s="1"/>
  <c r="R1318" i="1" s="1"/>
  <c r="P1317" i="1"/>
  <c r="Q1317" i="1" s="1"/>
  <c r="R1317" i="1" s="1"/>
  <c r="P1316" i="1"/>
  <c r="Q1316" i="1" s="1"/>
  <c r="R1316" i="1" s="1"/>
  <c r="P1315" i="1"/>
  <c r="Q1315" i="1" s="1"/>
  <c r="R1315" i="1" s="1"/>
  <c r="P1314" i="1"/>
  <c r="Q1314" i="1" s="1"/>
  <c r="R1314" i="1" s="1"/>
  <c r="P1313" i="1"/>
  <c r="Q1313" i="1" s="1"/>
  <c r="R1313" i="1" s="1"/>
  <c r="P1312" i="1"/>
  <c r="Q1312" i="1" s="1"/>
  <c r="R1312" i="1" s="1"/>
  <c r="P1311" i="1"/>
  <c r="Q1311" i="1" s="1"/>
  <c r="R1311" i="1" s="1"/>
  <c r="P1310" i="1"/>
  <c r="Q1310" i="1" s="1"/>
  <c r="R1310" i="1" s="1"/>
  <c r="P1309" i="1"/>
  <c r="Q1309" i="1" s="1"/>
  <c r="R1309" i="1" s="1"/>
  <c r="P1308" i="1"/>
  <c r="Q1308" i="1" s="1"/>
  <c r="R1308" i="1" s="1"/>
  <c r="P1307" i="1"/>
  <c r="Q1307" i="1" s="1"/>
  <c r="R1307" i="1" s="1"/>
  <c r="P1306" i="1"/>
  <c r="Q1306" i="1" s="1"/>
  <c r="R1306" i="1" s="1"/>
  <c r="P1305" i="1"/>
  <c r="Q1305" i="1" s="1"/>
  <c r="R1305" i="1" s="1"/>
  <c r="P1304" i="1"/>
  <c r="Q1304" i="1" s="1"/>
  <c r="R1304" i="1" s="1"/>
  <c r="P1303" i="1"/>
  <c r="Q1303" i="1" s="1"/>
  <c r="R1303" i="1" s="1"/>
  <c r="P1302" i="1"/>
  <c r="Q1302" i="1" s="1"/>
  <c r="R1302" i="1" s="1"/>
  <c r="P1301" i="1"/>
  <c r="Q1301" i="1" s="1"/>
  <c r="R1301" i="1" s="1"/>
  <c r="P1300" i="1"/>
  <c r="Q1300" i="1" s="1"/>
  <c r="R1300" i="1" s="1"/>
  <c r="P1299" i="1"/>
  <c r="Q1299" i="1" s="1"/>
  <c r="R1299" i="1" s="1"/>
  <c r="P1298" i="1"/>
  <c r="Q1298" i="1" s="1"/>
  <c r="R1298" i="1" s="1"/>
  <c r="P1297" i="1"/>
  <c r="Q1297" i="1" s="1"/>
  <c r="R1297" i="1" s="1"/>
  <c r="P1296" i="1"/>
  <c r="Q1296" i="1" s="1"/>
  <c r="R1296" i="1" s="1"/>
  <c r="P1295" i="1"/>
  <c r="Q1295" i="1" s="1"/>
  <c r="R1295" i="1" s="1"/>
  <c r="P1294" i="1"/>
  <c r="Q1294" i="1" s="1"/>
  <c r="R1294" i="1" s="1"/>
  <c r="P1293" i="1"/>
  <c r="Q1293" i="1" s="1"/>
  <c r="R1293" i="1" s="1"/>
  <c r="P1292" i="1"/>
  <c r="Q1292" i="1" s="1"/>
  <c r="R1292" i="1" s="1"/>
  <c r="P1291" i="1"/>
  <c r="Q1291" i="1" s="1"/>
  <c r="R1291" i="1" s="1"/>
  <c r="P1290" i="1"/>
  <c r="Q1290" i="1" s="1"/>
  <c r="R1290" i="1" s="1"/>
  <c r="P1289" i="1"/>
  <c r="Q1289" i="1" s="1"/>
  <c r="R1289" i="1" s="1"/>
  <c r="P1288" i="1"/>
  <c r="Q1288" i="1" s="1"/>
  <c r="R1288" i="1" s="1"/>
  <c r="P1287" i="1"/>
  <c r="Q1287" i="1" s="1"/>
  <c r="R1287" i="1" s="1"/>
  <c r="P1286" i="1"/>
  <c r="Q1286" i="1" s="1"/>
  <c r="R1286" i="1" s="1"/>
  <c r="P1285" i="1"/>
  <c r="Q1285" i="1" s="1"/>
  <c r="R1285" i="1" s="1"/>
  <c r="P1284" i="1"/>
  <c r="Q1284" i="1" s="1"/>
  <c r="R1284" i="1" s="1"/>
  <c r="P1283" i="1"/>
  <c r="Q1283" i="1" s="1"/>
  <c r="R1283" i="1" s="1"/>
  <c r="P1282" i="1"/>
  <c r="Q1282" i="1" s="1"/>
  <c r="R1282" i="1" s="1"/>
  <c r="P1281" i="1"/>
  <c r="Q1281" i="1" s="1"/>
  <c r="R1281" i="1" s="1"/>
  <c r="P1280" i="1"/>
  <c r="Q1280" i="1" s="1"/>
  <c r="R1280" i="1" s="1"/>
  <c r="P1279" i="1"/>
  <c r="Q1279" i="1" s="1"/>
  <c r="R1279" i="1" s="1"/>
  <c r="P1278" i="1"/>
  <c r="Q1278" i="1" s="1"/>
  <c r="R1278" i="1" s="1"/>
  <c r="H1449" i="1"/>
  <c r="F1449" i="1" s="1"/>
  <c r="H1448" i="1"/>
  <c r="J1448" i="1" s="1"/>
  <c r="H1447" i="1"/>
  <c r="H1446" i="1"/>
  <c r="J1446" i="1" s="1"/>
  <c r="H1445" i="1"/>
  <c r="H1444" i="1"/>
  <c r="F1444" i="1" s="1"/>
  <c r="H1443" i="1"/>
  <c r="J1443" i="1" s="1"/>
  <c r="H1442" i="1"/>
  <c r="J1442" i="1" s="1"/>
  <c r="H1441" i="1"/>
  <c r="F1441" i="1" s="1"/>
  <c r="H1440" i="1"/>
  <c r="H1439" i="1"/>
  <c r="H1438" i="1"/>
  <c r="H1437" i="1"/>
  <c r="H1436" i="1"/>
  <c r="F1436" i="1" s="1"/>
  <c r="H1435" i="1"/>
  <c r="J1435" i="1" s="1"/>
  <c r="H1434" i="1"/>
  <c r="J1434" i="1" s="1"/>
  <c r="H1433" i="1"/>
  <c r="F1433" i="1" s="1"/>
  <c r="H1432" i="1"/>
  <c r="H1431" i="1"/>
  <c r="H1430" i="1"/>
  <c r="H1429" i="1"/>
  <c r="F1429" i="1" s="1"/>
  <c r="H1428" i="1"/>
  <c r="H1427" i="1"/>
  <c r="J1427" i="1" s="1"/>
  <c r="H1426" i="1"/>
  <c r="H1425" i="1"/>
  <c r="F1425" i="1" s="1"/>
  <c r="H1424" i="1"/>
  <c r="F1424" i="1" s="1"/>
  <c r="H1423" i="1"/>
  <c r="H1422" i="1"/>
  <c r="F1422" i="1" s="1"/>
  <c r="H1421" i="1"/>
  <c r="H1420" i="1"/>
  <c r="F1420" i="1" s="1"/>
  <c r="H1419" i="1"/>
  <c r="J1419" i="1" s="1"/>
  <c r="H1418" i="1"/>
  <c r="H1417" i="1"/>
  <c r="H1416" i="1"/>
  <c r="J1416" i="1" s="1"/>
  <c r="H1415" i="1"/>
  <c r="H1414" i="1"/>
  <c r="J1414" i="1" s="1"/>
  <c r="H1413" i="1"/>
  <c r="F1413" i="1" s="1"/>
  <c r="H1412" i="1"/>
  <c r="F1412" i="1" s="1"/>
  <c r="H1411" i="1"/>
  <c r="H1410" i="1"/>
  <c r="J1410" i="1" s="1"/>
  <c r="H1409" i="1"/>
  <c r="F1409" i="1" s="1"/>
  <c r="H1408" i="1"/>
  <c r="J1408" i="1" s="1"/>
  <c r="H1407" i="1"/>
  <c r="H1406" i="1"/>
  <c r="J1406" i="1" s="1"/>
  <c r="H1405" i="1"/>
  <c r="F1405" i="1" s="1"/>
  <c r="H1404" i="1"/>
  <c r="F1404" i="1" s="1"/>
  <c r="H1403" i="1"/>
  <c r="H1402" i="1"/>
  <c r="J1402" i="1" s="1"/>
  <c r="H1401" i="1"/>
  <c r="H1400" i="1"/>
  <c r="J1400" i="1" s="1"/>
  <c r="H1399" i="1"/>
  <c r="H1398" i="1"/>
  <c r="F1398" i="1" s="1"/>
  <c r="H1397" i="1"/>
  <c r="H1396" i="1"/>
  <c r="J1396" i="1" s="1"/>
  <c r="H1395" i="1"/>
  <c r="H1394" i="1"/>
  <c r="J1394" i="1" s="1"/>
  <c r="H1393" i="1"/>
  <c r="F1393" i="1" s="1"/>
  <c r="H1392" i="1"/>
  <c r="J1392" i="1" s="1"/>
  <c r="H1391" i="1"/>
  <c r="J1391" i="1" s="1"/>
  <c r="H1390" i="1"/>
  <c r="H1389" i="1"/>
  <c r="H1388" i="1"/>
  <c r="F1388" i="1" s="1"/>
  <c r="H1387" i="1"/>
  <c r="J1387" i="1" s="1"/>
  <c r="H1386" i="1"/>
  <c r="J1386" i="1" s="1"/>
  <c r="H1385" i="1"/>
  <c r="F1385" i="1" s="1"/>
  <c r="H1384" i="1"/>
  <c r="J1384" i="1" s="1"/>
  <c r="H1383" i="1"/>
  <c r="F1383" i="1" s="1"/>
  <c r="H1382" i="1"/>
  <c r="H1381" i="1"/>
  <c r="H1380" i="1"/>
  <c r="J1380" i="1" s="1"/>
  <c r="H1379" i="1"/>
  <c r="F1379" i="1" s="1"/>
  <c r="H1378" i="1"/>
  <c r="J1378" i="1" s="1"/>
  <c r="H1377" i="1"/>
  <c r="J1377" i="1" s="1"/>
  <c r="H1376" i="1"/>
  <c r="J1376" i="1" s="1"/>
  <c r="H1375" i="1"/>
  <c r="F1375" i="1" s="1"/>
  <c r="H1374" i="1"/>
  <c r="H1373" i="1"/>
  <c r="H1372" i="1"/>
  <c r="H1371" i="1"/>
  <c r="F1371" i="1" s="1"/>
  <c r="H1370" i="1"/>
  <c r="H1369" i="1"/>
  <c r="J1369" i="1" s="1"/>
  <c r="H1368" i="1"/>
  <c r="J1368" i="1" s="1"/>
  <c r="H1367" i="1"/>
  <c r="F1367" i="1" s="1"/>
  <c r="H1366" i="1"/>
  <c r="H1365" i="1"/>
  <c r="H1364" i="1"/>
  <c r="J1364" i="1" s="1"/>
  <c r="H1363" i="1"/>
  <c r="H1362" i="1"/>
  <c r="J1362" i="1" s="1"/>
  <c r="H1361" i="1"/>
  <c r="J1361" i="1" s="1"/>
  <c r="H1360" i="1"/>
  <c r="J1360" i="1" s="1"/>
  <c r="H1359" i="1"/>
  <c r="F1359" i="1" s="1"/>
  <c r="H1358" i="1"/>
  <c r="H1357" i="1"/>
  <c r="J1357" i="1" s="1"/>
  <c r="H1356" i="1"/>
  <c r="J1356" i="1" s="1"/>
  <c r="H1355" i="1"/>
  <c r="F1355" i="1" s="1"/>
  <c r="H1354" i="1"/>
  <c r="J1354" i="1" s="1"/>
  <c r="H1353" i="1"/>
  <c r="J1353" i="1" s="1"/>
  <c r="H1352" i="1"/>
  <c r="J1352" i="1" s="1"/>
  <c r="H1351" i="1"/>
  <c r="F1351" i="1" s="1"/>
  <c r="H1350" i="1"/>
  <c r="H1349" i="1"/>
  <c r="J1349" i="1" s="1"/>
  <c r="H1348" i="1"/>
  <c r="J1348" i="1" s="1"/>
  <c r="H1347" i="1"/>
  <c r="F1347" i="1" s="1"/>
  <c r="H1346" i="1"/>
  <c r="J1346" i="1" s="1"/>
  <c r="H1345" i="1"/>
  <c r="J1345" i="1" s="1"/>
  <c r="H1344" i="1"/>
  <c r="J1344" i="1" s="1"/>
  <c r="H1343" i="1"/>
  <c r="F1343" i="1" s="1"/>
  <c r="H1342" i="1"/>
  <c r="H1341" i="1"/>
  <c r="J1341" i="1" s="1"/>
  <c r="H1340" i="1"/>
  <c r="J1340" i="1" s="1"/>
  <c r="H1339" i="1"/>
  <c r="H1338" i="1"/>
  <c r="J1338" i="1" s="1"/>
  <c r="H1337" i="1"/>
  <c r="J1337" i="1" s="1"/>
  <c r="H1336" i="1"/>
  <c r="J1336" i="1" s="1"/>
  <c r="H1335" i="1"/>
  <c r="F1335" i="1" s="1"/>
  <c r="H1334" i="1"/>
  <c r="H1333" i="1"/>
  <c r="J1333" i="1" s="1"/>
  <c r="H1332" i="1"/>
  <c r="J1332" i="1" s="1"/>
  <c r="H1331" i="1"/>
  <c r="H1330" i="1"/>
  <c r="J1330" i="1" s="1"/>
  <c r="H1329" i="1"/>
  <c r="J1329" i="1" s="1"/>
  <c r="H1328" i="1"/>
  <c r="J1328" i="1" s="1"/>
  <c r="H1327" i="1"/>
  <c r="F1327" i="1" s="1"/>
  <c r="H1326" i="1"/>
  <c r="H1325" i="1"/>
  <c r="J1325" i="1" s="1"/>
  <c r="H1324" i="1"/>
  <c r="J1324" i="1" s="1"/>
  <c r="H1323" i="1"/>
  <c r="F1323" i="1" s="1"/>
  <c r="H1322" i="1"/>
  <c r="J1322" i="1" s="1"/>
  <c r="H1321" i="1"/>
  <c r="J1321" i="1" s="1"/>
  <c r="H1320" i="1"/>
  <c r="J1320" i="1" s="1"/>
  <c r="H1319" i="1"/>
  <c r="F1319" i="1" s="1"/>
  <c r="H1318" i="1"/>
  <c r="H1317" i="1"/>
  <c r="J1317" i="1" s="1"/>
  <c r="H1316" i="1"/>
  <c r="J1316" i="1" s="1"/>
  <c r="H1315" i="1"/>
  <c r="F1315" i="1" s="1"/>
  <c r="H1314" i="1"/>
  <c r="J1314" i="1" s="1"/>
  <c r="H1313" i="1"/>
  <c r="J1313" i="1" s="1"/>
  <c r="H1312" i="1"/>
  <c r="J1312" i="1" s="1"/>
  <c r="H1311" i="1"/>
  <c r="F1311" i="1" s="1"/>
  <c r="H1310" i="1"/>
  <c r="H1309" i="1"/>
  <c r="J1309" i="1" s="1"/>
  <c r="H1308" i="1"/>
  <c r="J1308" i="1" s="1"/>
  <c r="H1307" i="1"/>
  <c r="H1306" i="1"/>
  <c r="J1306" i="1" s="1"/>
  <c r="H1305" i="1"/>
  <c r="J1305" i="1" s="1"/>
  <c r="H1304" i="1"/>
  <c r="J1304" i="1" s="1"/>
  <c r="H1303" i="1"/>
  <c r="F1303" i="1" s="1"/>
  <c r="H1302" i="1"/>
  <c r="H1301" i="1"/>
  <c r="J1301" i="1" s="1"/>
  <c r="H1300" i="1"/>
  <c r="J1300" i="1" s="1"/>
  <c r="H1299" i="1"/>
  <c r="H1298" i="1"/>
  <c r="J1298" i="1" s="1"/>
  <c r="H1297" i="1"/>
  <c r="J1297" i="1" s="1"/>
  <c r="H1296" i="1"/>
  <c r="J1296" i="1" s="1"/>
  <c r="H1295" i="1"/>
  <c r="F1295" i="1" s="1"/>
  <c r="H1294" i="1"/>
  <c r="H1293" i="1"/>
  <c r="J1293" i="1" s="1"/>
  <c r="H1292" i="1"/>
  <c r="J1292" i="1" s="1"/>
  <c r="H1291" i="1"/>
  <c r="F1291" i="1" s="1"/>
  <c r="H1290" i="1"/>
  <c r="J1290" i="1" s="1"/>
  <c r="H1289" i="1"/>
  <c r="J1289" i="1" s="1"/>
  <c r="H1288" i="1"/>
  <c r="J1288" i="1" s="1"/>
  <c r="H1287" i="1"/>
  <c r="F1287" i="1" s="1"/>
  <c r="H1286" i="1"/>
  <c r="H1285" i="1"/>
  <c r="J1285" i="1" s="1"/>
  <c r="H1284" i="1"/>
  <c r="J1284" i="1" s="1"/>
  <c r="H1283" i="1"/>
  <c r="F1283" i="1" s="1"/>
  <c r="H1282" i="1"/>
  <c r="J1282" i="1" s="1"/>
  <c r="H1281" i="1"/>
  <c r="J1281" i="1" s="1"/>
  <c r="H1280" i="1"/>
  <c r="J1280" i="1" s="1"/>
  <c r="H1279" i="1"/>
  <c r="F1279" i="1" s="1"/>
  <c r="H1278" i="1"/>
  <c r="P1277" i="1"/>
  <c r="Q1277" i="1" s="1"/>
  <c r="R1277" i="1" s="1"/>
  <c r="P1276" i="1"/>
  <c r="Q1276" i="1" s="1"/>
  <c r="R1276" i="1" s="1"/>
  <c r="P1275" i="1"/>
  <c r="Q1275" i="1" s="1"/>
  <c r="R1275" i="1" s="1"/>
  <c r="P1274" i="1"/>
  <c r="Q1274" i="1" s="1"/>
  <c r="R1274" i="1" s="1"/>
  <c r="P1273" i="1"/>
  <c r="Q1273" i="1" s="1"/>
  <c r="R1273" i="1" s="1"/>
  <c r="P1272" i="1"/>
  <c r="Q1272" i="1" s="1"/>
  <c r="R1272" i="1" s="1"/>
  <c r="H1277" i="1"/>
  <c r="F1277" i="1" s="1"/>
  <c r="H1276" i="1"/>
  <c r="H1275" i="1"/>
  <c r="J1275" i="1" s="1"/>
  <c r="H1274" i="1"/>
  <c r="J1274" i="1" s="1"/>
  <c r="H1273" i="1"/>
  <c r="H1272" i="1"/>
  <c r="J1272" i="1" s="1"/>
  <c r="P1271" i="1"/>
  <c r="Q1271" i="1" s="1"/>
  <c r="R1271" i="1" s="1"/>
  <c r="H1271" i="1"/>
  <c r="J1271" i="1" s="1"/>
  <c r="P1270" i="1"/>
  <c r="Q1270" i="1" s="1"/>
  <c r="R1270" i="1" s="1"/>
  <c r="P1269" i="1"/>
  <c r="Q1269" i="1" s="1"/>
  <c r="R1269" i="1" s="1"/>
  <c r="P1268" i="1"/>
  <c r="Q1268" i="1" s="1"/>
  <c r="R1268" i="1" s="1"/>
  <c r="P1267" i="1"/>
  <c r="Q1267" i="1" s="1"/>
  <c r="R1267" i="1" s="1"/>
  <c r="H1270" i="1"/>
  <c r="H1269" i="1"/>
  <c r="F1269" i="1" s="1"/>
  <c r="H1268" i="1"/>
  <c r="H1267" i="1"/>
  <c r="F1267" i="1" s="1"/>
  <c r="P1266" i="1"/>
  <c r="Q1266" i="1" s="1"/>
  <c r="R1266" i="1" s="1"/>
  <c r="H1266" i="1"/>
  <c r="P1265" i="1"/>
  <c r="Q1265" i="1" s="1"/>
  <c r="R1265" i="1" s="1"/>
  <c r="H1265" i="1"/>
  <c r="J1265" i="1" s="1"/>
  <c r="P1264" i="1"/>
  <c r="Q1264" i="1" s="1"/>
  <c r="R1264" i="1" s="1"/>
  <c r="H1264" i="1"/>
  <c r="P1263" i="1"/>
  <c r="Q1263" i="1" s="1"/>
  <c r="R1263" i="1" s="1"/>
  <c r="P1262" i="1"/>
  <c r="Q1262" i="1" s="1"/>
  <c r="R1262" i="1" s="1"/>
  <c r="P1261" i="1"/>
  <c r="Q1261" i="1" s="1"/>
  <c r="R1261" i="1" s="1"/>
  <c r="P1260" i="1"/>
  <c r="Q1260" i="1" s="1"/>
  <c r="R1260" i="1" s="1"/>
  <c r="H1263" i="1"/>
  <c r="H1262" i="1"/>
  <c r="F1262" i="1" s="1"/>
  <c r="H1261" i="1"/>
  <c r="H1260" i="1"/>
  <c r="P1259" i="1"/>
  <c r="Q1259" i="1" s="1"/>
  <c r="R1259" i="1" s="1"/>
  <c r="P1258" i="1"/>
  <c r="Q1258" i="1" s="1"/>
  <c r="R1258" i="1" s="1"/>
  <c r="P1257" i="1"/>
  <c r="Q1257" i="1" s="1"/>
  <c r="R1257" i="1" s="1"/>
  <c r="P1256" i="1"/>
  <c r="Q1256" i="1" s="1"/>
  <c r="R1256" i="1" s="1"/>
  <c r="P1255" i="1"/>
  <c r="Q1255" i="1" s="1"/>
  <c r="R1255" i="1" s="1"/>
  <c r="P1254" i="1"/>
  <c r="Q1254" i="1" s="1"/>
  <c r="R1254" i="1" s="1"/>
  <c r="P1253" i="1"/>
  <c r="Q1253" i="1" s="1"/>
  <c r="R1253" i="1" s="1"/>
  <c r="H1259" i="1"/>
  <c r="H1258" i="1"/>
  <c r="J1258" i="1" s="1"/>
  <c r="H1257" i="1"/>
  <c r="F1257" i="1" s="1"/>
  <c r="H1256" i="1"/>
  <c r="H1255" i="1"/>
  <c r="F1255" i="1" s="1"/>
  <c r="H1254" i="1"/>
  <c r="H1253" i="1"/>
  <c r="F1253" i="1" s="1"/>
  <c r="P1252" i="1"/>
  <c r="Q1252" i="1" s="1"/>
  <c r="R1252" i="1" s="1"/>
  <c r="H1252" i="1"/>
  <c r="P1251" i="1"/>
  <c r="Q1251" i="1" s="1"/>
  <c r="R1251" i="1" s="1"/>
  <c r="P1250" i="1"/>
  <c r="Q1250" i="1" s="1"/>
  <c r="R1250" i="1" s="1"/>
  <c r="H1251" i="1"/>
  <c r="H1250" i="1"/>
  <c r="F1250" i="1" s="1"/>
  <c r="P1249" i="1"/>
  <c r="Q1249" i="1" s="1"/>
  <c r="R1249" i="1" s="1"/>
  <c r="H1249" i="1"/>
  <c r="F1249" i="1" s="1"/>
  <c r="P1248" i="1"/>
  <c r="Q1248" i="1" s="1"/>
  <c r="R1248" i="1" s="1"/>
  <c r="P1247" i="1"/>
  <c r="Q1247" i="1" s="1"/>
  <c r="R1247" i="1" s="1"/>
  <c r="P1246" i="1"/>
  <c r="Q1246" i="1" s="1"/>
  <c r="R1246" i="1" s="1"/>
  <c r="P1245" i="1"/>
  <c r="Q1245" i="1" s="1"/>
  <c r="R1245" i="1" s="1"/>
  <c r="P1244" i="1"/>
  <c r="Q1244" i="1" s="1"/>
  <c r="R1244" i="1" s="1"/>
  <c r="P1243" i="1"/>
  <c r="Q1243" i="1" s="1"/>
  <c r="R1243" i="1" s="1"/>
  <c r="P1242" i="1"/>
  <c r="Q1242" i="1" s="1"/>
  <c r="R1242" i="1" s="1"/>
  <c r="P1241" i="1"/>
  <c r="Q1241" i="1" s="1"/>
  <c r="R1241" i="1" s="1"/>
  <c r="P1240" i="1"/>
  <c r="Q1240" i="1" s="1"/>
  <c r="R1240" i="1" s="1"/>
  <c r="P1239" i="1"/>
  <c r="Q1239" i="1" s="1"/>
  <c r="R1239" i="1" s="1"/>
  <c r="H1248" i="1"/>
  <c r="H1247" i="1"/>
  <c r="J1247" i="1" s="1"/>
  <c r="H1246" i="1"/>
  <c r="H1245" i="1"/>
  <c r="J1245" i="1" s="1"/>
  <c r="H1244" i="1"/>
  <c r="J1244" i="1" s="1"/>
  <c r="H1243" i="1"/>
  <c r="F1243" i="1" s="1"/>
  <c r="H1242" i="1"/>
  <c r="F1242" i="1" s="1"/>
  <c r="H1241" i="1"/>
  <c r="F1241" i="1" s="1"/>
  <c r="H1240" i="1"/>
  <c r="H1239" i="1"/>
  <c r="F1239" i="1" s="1"/>
  <c r="P1238" i="1"/>
  <c r="Q1238" i="1" s="1"/>
  <c r="R1238" i="1" s="1"/>
  <c r="P1237" i="1"/>
  <c r="Q1237" i="1" s="1"/>
  <c r="R1237" i="1" s="1"/>
  <c r="P1236" i="1"/>
  <c r="Q1236" i="1" s="1"/>
  <c r="R1236" i="1" s="1"/>
  <c r="P1235" i="1"/>
  <c r="Q1235" i="1" s="1"/>
  <c r="R1235" i="1" s="1"/>
  <c r="H1238" i="1"/>
  <c r="F1238" i="1" s="1"/>
  <c r="H1237" i="1"/>
  <c r="F1237" i="1" s="1"/>
  <c r="H1236" i="1"/>
  <c r="H1235" i="1"/>
  <c r="J1235" i="1" s="1"/>
  <c r="P1234" i="1"/>
  <c r="Q1234" i="1" s="1"/>
  <c r="R1234" i="1" s="1"/>
  <c r="P1233" i="1"/>
  <c r="Q1233" i="1" s="1"/>
  <c r="R1233" i="1" s="1"/>
  <c r="H1234" i="1"/>
  <c r="J1234" i="1" s="1"/>
  <c r="H1233" i="1"/>
  <c r="F1233" i="1" s="1"/>
  <c r="P1232" i="1"/>
  <c r="Q1232" i="1" s="1"/>
  <c r="R1232" i="1" s="1"/>
  <c r="P1231" i="1"/>
  <c r="Q1231" i="1" s="1"/>
  <c r="R1231" i="1" s="1"/>
  <c r="P1230" i="1"/>
  <c r="Q1230" i="1" s="1"/>
  <c r="R1230" i="1" s="1"/>
  <c r="P1229" i="1"/>
  <c r="Q1229" i="1" s="1"/>
  <c r="R1229" i="1" s="1"/>
  <c r="P1228" i="1"/>
  <c r="Q1228" i="1" s="1"/>
  <c r="R1228" i="1" s="1"/>
  <c r="P1227" i="1"/>
  <c r="Q1227" i="1" s="1"/>
  <c r="R1227" i="1" s="1"/>
  <c r="P1226" i="1"/>
  <c r="Q1226" i="1" s="1"/>
  <c r="R1226" i="1" s="1"/>
  <c r="P1225" i="1"/>
  <c r="Q1225" i="1" s="1"/>
  <c r="R1225" i="1" s="1"/>
  <c r="P1224" i="1"/>
  <c r="Q1224" i="1" s="1"/>
  <c r="R1224" i="1" s="1"/>
  <c r="P1223" i="1"/>
  <c r="Q1223" i="1" s="1"/>
  <c r="R1223" i="1" s="1"/>
  <c r="P1222" i="1"/>
  <c r="Q1222" i="1" s="1"/>
  <c r="R1222" i="1" s="1"/>
  <c r="P1221" i="1"/>
  <c r="Q1221" i="1" s="1"/>
  <c r="R1221" i="1" s="1"/>
  <c r="P1220" i="1"/>
  <c r="Q1220" i="1" s="1"/>
  <c r="R1220" i="1" s="1"/>
  <c r="P1219" i="1"/>
  <c r="Q1219" i="1" s="1"/>
  <c r="R1219" i="1" s="1"/>
  <c r="P1218" i="1"/>
  <c r="Q1218" i="1" s="1"/>
  <c r="R1218" i="1" s="1"/>
  <c r="P1217" i="1"/>
  <c r="Q1217" i="1" s="1"/>
  <c r="R1217" i="1" s="1"/>
  <c r="P1216" i="1"/>
  <c r="Q1216" i="1" s="1"/>
  <c r="R1216" i="1" s="1"/>
  <c r="P1215" i="1"/>
  <c r="Q1215" i="1" s="1"/>
  <c r="R1215" i="1" s="1"/>
  <c r="P1214" i="1"/>
  <c r="Q1214" i="1" s="1"/>
  <c r="R1214" i="1" s="1"/>
  <c r="P1213" i="1"/>
  <c r="Q1213" i="1" s="1"/>
  <c r="R1213" i="1" s="1"/>
  <c r="P1212" i="1"/>
  <c r="Q1212" i="1" s="1"/>
  <c r="R1212" i="1" s="1"/>
  <c r="P1211" i="1"/>
  <c r="Q1211" i="1" s="1"/>
  <c r="R1211" i="1" s="1"/>
  <c r="P1210" i="1"/>
  <c r="Q1210" i="1" s="1"/>
  <c r="R1210" i="1" s="1"/>
  <c r="P1209" i="1"/>
  <c r="Q1209" i="1" s="1"/>
  <c r="R1209" i="1" s="1"/>
  <c r="P1208" i="1"/>
  <c r="Q1208" i="1" s="1"/>
  <c r="R1208" i="1" s="1"/>
  <c r="P1207" i="1"/>
  <c r="Q1207" i="1" s="1"/>
  <c r="R1207" i="1" s="1"/>
  <c r="P1206" i="1"/>
  <c r="Q1206" i="1" s="1"/>
  <c r="R1206" i="1" s="1"/>
  <c r="P1205" i="1"/>
  <c r="Q1205" i="1" s="1"/>
  <c r="R1205" i="1" s="1"/>
  <c r="P1204" i="1"/>
  <c r="Q1204" i="1" s="1"/>
  <c r="R1204" i="1" s="1"/>
  <c r="P1203" i="1"/>
  <c r="Q1203" i="1" s="1"/>
  <c r="R1203" i="1" s="1"/>
  <c r="P1202" i="1"/>
  <c r="Q1202" i="1" s="1"/>
  <c r="R1202" i="1" s="1"/>
  <c r="P1201" i="1"/>
  <c r="Q1201" i="1" s="1"/>
  <c r="R1201" i="1" s="1"/>
  <c r="P1200" i="1"/>
  <c r="Q1200" i="1" s="1"/>
  <c r="R1200" i="1" s="1"/>
  <c r="P1199" i="1"/>
  <c r="Q1199" i="1" s="1"/>
  <c r="R1199" i="1" s="1"/>
  <c r="P1198" i="1"/>
  <c r="Q1198" i="1" s="1"/>
  <c r="R1198" i="1" s="1"/>
  <c r="P1197" i="1"/>
  <c r="Q1197" i="1" s="1"/>
  <c r="R1197" i="1" s="1"/>
  <c r="P1196" i="1"/>
  <c r="Q1196" i="1" s="1"/>
  <c r="R1196" i="1" s="1"/>
  <c r="P1195" i="1"/>
  <c r="Q1195" i="1" s="1"/>
  <c r="R1195" i="1" s="1"/>
  <c r="P1194" i="1"/>
  <c r="Q1194" i="1" s="1"/>
  <c r="R1194" i="1" s="1"/>
  <c r="P1193" i="1"/>
  <c r="Q1193" i="1" s="1"/>
  <c r="R1193" i="1" s="1"/>
  <c r="P1192" i="1"/>
  <c r="Q1192" i="1" s="1"/>
  <c r="R1192" i="1" s="1"/>
  <c r="P1191" i="1"/>
  <c r="Q1191" i="1" s="1"/>
  <c r="R1191" i="1" s="1"/>
  <c r="P1190" i="1"/>
  <c r="Q1190" i="1" s="1"/>
  <c r="R1190" i="1" s="1"/>
  <c r="P1189" i="1"/>
  <c r="Q1189" i="1" s="1"/>
  <c r="R1189" i="1" s="1"/>
  <c r="P1188" i="1"/>
  <c r="Q1188" i="1" s="1"/>
  <c r="R1188" i="1" s="1"/>
  <c r="P1187" i="1"/>
  <c r="Q1187" i="1" s="1"/>
  <c r="R1187" i="1" s="1"/>
  <c r="P1186" i="1"/>
  <c r="Q1186" i="1" s="1"/>
  <c r="R1186" i="1" s="1"/>
  <c r="P1185" i="1"/>
  <c r="Q1185" i="1" s="1"/>
  <c r="R1185" i="1" s="1"/>
  <c r="P1184" i="1"/>
  <c r="Q1184" i="1" s="1"/>
  <c r="R1184" i="1" s="1"/>
  <c r="P1183" i="1"/>
  <c r="Q1183" i="1" s="1"/>
  <c r="R1183" i="1" s="1"/>
  <c r="P1182" i="1"/>
  <c r="Q1182" i="1" s="1"/>
  <c r="R1182" i="1" s="1"/>
  <c r="P1181" i="1"/>
  <c r="Q1181" i="1" s="1"/>
  <c r="R1181" i="1" s="1"/>
  <c r="P1180" i="1"/>
  <c r="Q1180" i="1" s="1"/>
  <c r="R1180" i="1" s="1"/>
  <c r="P1179" i="1"/>
  <c r="Q1179" i="1" s="1"/>
  <c r="R1179" i="1" s="1"/>
  <c r="P1178" i="1"/>
  <c r="Q1178" i="1" s="1"/>
  <c r="R1178" i="1" s="1"/>
  <c r="P1177" i="1"/>
  <c r="Q1177" i="1" s="1"/>
  <c r="R1177" i="1" s="1"/>
  <c r="P1176" i="1"/>
  <c r="Q1176" i="1" s="1"/>
  <c r="R1176" i="1" s="1"/>
  <c r="P1175" i="1"/>
  <c r="Q1175" i="1" s="1"/>
  <c r="R1175" i="1" s="1"/>
  <c r="P1174" i="1"/>
  <c r="Q1174" i="1" s="1"/>
  <c r="R1174" i="1" s="1"/>
  <c r="P1173" i="1"/>
  <c r="Q1173" i="1" s="1"/>
  <c r="R1173" i="1" s="1"/>
  <c r="P1172" i="1"/>
  <c r="Q1172" i="1" s="1"/>
  <c r="R1172" i="1" s="1"/>
  <c r="P1171" i="1"/>
  <c r="Q1171" i="1" s="1"/>
  <c r="R1171" i="1" s="1"/>
  <c r="P1170" i="1"/>
  <c r="Q1170" i="1" s="1"/>
  <c r="R1170" i="1" s="1"/>
  <c r="P1169" i="1"/>
  <c r="Q1169" i="1" s="1"/>
  <c r="R1169" i="1" s="1"/>
  <c r="P1168" i="1"/>
  <c r="Q1168" i="1" s="1"/>
  <c r="R1168" i="1" s="1"/>
  <c r="P1167" i="1"/>
  <c r="Q1167" i="1" s="1"/>
  <c r="R1167" i="1" s="1"/>
  <c r="P1166" i="1"/>
  <c r="Q1166" i="1" s="1"/>
  <c r="R1166" i="1" s="1"/>
  <c r="P1165" i="1"/>
  <c r="Q1165" i="1" s="1"/>
  <c r="R1165" i="1" s="1"/>
  <c r="P1164" i="1"/>
  <c r="Q1164" i="1" s="1"/>
  <c r="R1164" i="1" s="1"/>
  <c r="P1163" i="1"/>
  <c r="Q1163" i="1" s="1"/>
  <c r="R1163" i="1" s="1"/>
  <c r="P1162" i="1"/>
  <c r="Q1162" i="1" s="1"/>
  <c r="R1162" i="1" s="1"/>
  <c r="P1161" i="1"/>
  <c r="Q1161" i="1" s="1"/>
  <c r="R1161" i="1" s="1"/>
  <c r="P1160" i="1"/>
  <c r="Q1160" i="1" s="1"/>
  <c r="R1160" i="1" s="1"/>
  <c r="P1159" i="1"/>
  <c r="Q1159" i="1" s="1"/>
  <c r="R1159" i="1" s="1"/>
  <c r="P1158" i="1"/>
  <c r="Q1158" i="1" s="1"/>
  <c r="R1158" i="1" s="1"/>
  <c r="P1157" i="1"/>
  <c r="Q1157" i="1" s="1"/>
  <c r="R1157" i="1" s="1"/>
  <c r="P1156" i="1"/>
  <c r="Q1156" i="1" s="1"/>
  <c r="R1156" i="1" s="1"/>
  <c r="P1155" i="1"/>
  <c r="Q1155" i="1" s="1"/>
  <c r="R1155" i="1" s="1"/>
  <c r="P1154" i="1"/>
  <c r="Q1154" i="1" s="1"/>
  <c r="R1154" i="1" s="1"/>
  <c r="H1232" i="1"/>
  <c r="F1232" i="1" s="1"/>
  <c r="H1231" i="1"/>
  <c r="F1231" i="1" s="1"/>
  <c r="H1230" i="1"/>
  <c r="H1229" i="1"/>
  <c r="J1229" i="1" s="1"/>
  <c r="H1228" i="1"/>
  <c r="F1228" i="1" s="1"/>
  <c r="H1227" i="1"/>
  <c r="F1227" i="1" s="1"/>
  <c r="H1226" i="1"/>
  <c r="F1226" i="1" s="1"/>
  <c r="H1225" i="1"/>
  <c r="J1225" i="1" s="1"/>
  <c r="H1224" i="1"/>
  <c r="F1224" i="1" s="1"/>
  <c r="H1223" i="1"/>
  <c r="F1223" i="1" s="1"/>
  <c r="H1222" i="1"/>
  <c r="H1221" i="1"/>
  <c r="J1221" i="1" s="1"/>
  <c r="H1220" i="1"/>
  <c r="F1220" i="1" s="1"/>
  <c r="H1219" i="1"/>
  <c r="F1219" i="1" s="1"/>
  <c r="H1218" i="1"/>
  <c r="F1218" i="1" s="1"/>
  <c r="H1217" i="1"/>
  <c r="J1217" i="1" s="1"/>
  <c r="H1216" i="1"/>
  <c r="F1216" i="1" s="1"/>
  <c r="H1215" i="1"/>
  <c r="F1215" i="1" s="1"/>
  <c r="H1214" i="1"/>
  <c r="H1213" i="1"/>
  <c r="J1213" i="1" s="1"/>
  <c r="H1212" i="1"/>
  <c r="F1212" i="1" s="1"/>
  <c r="H1211" i="1"/>
  <c r="F1211" i="1" s="1"/>
  <c r="H1210" i="1"/>
  <c r="F1210" i="1" s="1"/>
  <c r="H1209" i="1"/>
  <c r="J1209" i="1" s="1"/>
  <c r="H1208" i="1"/>
  <c r="F1208" i="1" s="1"/>
  <c r="H1207" i="1"/>
  <c r="F1207" i="1" s="1"/>
  <c r="H1206" i="1"/>
  <c r="H1205" i="1"/>
  <c r="J1205" i="1" s="1"/>
  <c r="H1204" i="1"/>
  <c r="F1204" i="1" s="1"/>
  <c r="H1203" i="1"/>
  <c r="F1203" i="1" s="1"/>
  <c r="H1202" i="1"/>
  <c r="F1202" i="1" s="1"/>
  <c r="H1201" i="1"/>
  <c r="J1201" i="1" s="1"/>
  <c r="H1200" i="1"/>
  <c r="F1200" i="1" s="1"/>
  <c r="H1199" i="1"/>
  <c r="F1199" i="1" s="1"/>
  <c r="H1198" i="1"/>
  <c r="H1197" i="1"/>
  <c r="J1197" i="1" s="1"/>
  <c r="H1196" i="1"/>
  <c r="F1196" i="1" s="1"/>
  <c r="H1195" i="1"/>
  <c r="F1195" i="1" s="1"/>
  <c r="H1194" i="1"/>
  <c r="F1194" i="1" s="1"/>
  <c r="H1193" i="1"/>
  <c r="J1193" i="1" s="1"/>
  <c r="H1192" i="1"/>
  <c r="F1192" i="1" s="1"/>
  <c r="H1191" i="1"/>
  <c r="F1191" i="1" s="1"/>
  <c r="H1190" i="1"/>
  <c r="H1189" i="1"/>
  <c r="J1189" i="1" s="1"/>
  <c r="H1188" i="1"/>
  <c r="F1188" i="1" s="1"/>
  <c r="H1187" i="1"/>
  <c r="F1187" i="1" s="1"/>
  <c r="H1186" i="1"/>
  <c r="F1186" i="1" s="1"/>
  <c r="H1185" i="1"/>
  <c r="J1185" i="1" s="1"/>
  <c r="H1184" i="1"/>
  <c r="F1184" i="1" s="1"/>
  <c r="H1183" i="1"/>
  <c r="F1183" i="1" s="1"/>
  <c r="H1182" i="1"/>
  <c r="H1181" i="1"/>
  <c r="J1181" i="1" s="1"/>
  <c r="H1180" i="1"/>
  <c r="F1180" i="1" s="1"/>
  <c r="H1179" i="1"/>
  <c r="F1179" i="1" s="1"/>
  <c r="H1178" i="1"/>
  <c r="F1178" i="1" s="1"/>
  <c r="H1177" i="1"/>
  <c r="J1177" i="1" s="1"/>
  <c r="H1176" i="1"/>
  <c r="F1176" i="1" s="1"/>
  <c r="H1175" i="1"/>
  <c r="F1175" i="1" s="1"/>
  <c r="H1174" i="1"/>
  <c r="H1173" i="1"/>
  <c r="J1173" i="1" s="1"/>
  <c r="H1172" i="1"/>
  <c r="F1172" i="1" s="1"/>
  <c r="H1171" i="1"/>
  <c r="F1171" i="1" s="1"/>
  <c r="H1170" i="1"/>
  <c r="F1170" i="1" s="1"/>
  <c r="H1169" i="1"/>
  <c r="J1169" i="1" s="1"/>
  <c r="H1168" i="1"/>
  <c r="F1168" i="1" s="1"/>
  <c r="H1167" i="1"/>
  <c r="F1167" i="1" s="1"/>
  <c r="H1166" i="1"/>
  <c r="H1165" i="1"/>
  <c r="J1165" i="1" s="1"/>
  <c r="H1164" i="1"/>
  <c r="F1164" i="1" s="1"/>
  <c r="H1163" i="1"/>
  <c r="F1163" i="1" s="1"/>
  <c r="H1162" i="1"/>
  <c r="F1162" i="1" s="1"/>
  <c r="H1161" i="1"/>
  <c r="J1161" i="1" s="1"/>
  <c r="H1160" i="1"/>
  <c r="F1160" i="1" s="1"/>
  <c r="H1159" i="1"/>
  <c r="F1159" i="1" s="1"/>
  <c r="H1158" i="1"/>
  <c r="H1157" i="1"/>
  <c r="J1157" i="1" s="1"/>
  <c r="H1156" i="1"/>
  <c r="F1156" i="1" s="1"/>
  <c r="H1155" i="1"/>
  <c r="F1155" i="1" s="1"/>
  <c r="H1154" i="1"/>
  <c r="F1154" i="1" s="1"/>
  <c r="P1153" i="1"/>
  <c r="Q1153" i="1" s="1"/>
  <c r="R1153" i="1" s="1"/>
  <c r="H1153" i="1"/>
  <c r="F1153" i="1" s="1"/>
  <c r="P1152" i="1"/>
  <c r="Q1152" i="1" s="1"/>
  <c r="R1152" i="1" s="1"/>
  <c r="H1152" i="1"/>
  <c r="P1151" i="1"/>
  <c r="Q1151" i="1" s="1"/>
  <c r="R1151" i="1" s="1"/>
  <c r="P1150" i="1"/>
  <c r="Q1150" i="1" s="1"/>
  <c r="R1150" i="1" s="1"/>
  <c r="H1151" i="1"/>
  <c r="F1151" i="1" s="1"/>
  <c r="H1150" i="1"/>
  <c r="P1149" i="1"/>
  <c r="Q1149" i="1" s="1"/>
  <c r="R1149" i="1" s="1"/>
  <c r="P1148" i="1"/>
  <c r="Q1148" i="1" s="1"/>
  <c r="R1148" i="1" s="1"/>
  <c r="H1149" i="1"/>
  <c r="H1148" i="1"/>
  <c r="F1148" i="1" s="1"/>
  <c r="P1147" i="1"/>
  <c r="Q1147" i="1" s="1"/>
  <c r="R1147" i="1" s="1"/>
  <c r="P1146" i="1"/>
  <c r="Q1146" i="1" s="1"/>
  <c r="R1146" i="1" s="1"/>
  <c r="H1147" i="1"/>
  <c r="H1146" i="1"/>
  <c r="J1146" i="1" s="1"/>
  <c r="P1145" i="1"/>
  <c r="Q1145" i="1" s="1"/>
  <c r="R1145" i="1" s="1"/>
  <c r="P1144" i="1"/>
  <c r="Q1144" i="1" s="1"/>
  <c r="R1144" i="1" s="1"/>
  <c r="P1143" i="1"/>
  <c r="Q1143" i="1" s="1"/>
  <c r="R1143" i="1" s="1"/>
  <c r="P1142" i="1"/>
  <c r="Q1142" i="1" s="1"/>
  <c r="R1142" i="1" s="1"/>
  <c r="P1141" i="1"/>
  <c r="Q1141" i="1" s="1"/>
  <c r="R1141" i="1" s="1"/>
  <c r="P1140" i="1"/>
  <c r="Q1140" i="1" s="1"/>
  <c r="R1140" i="1" s="1"/>
  <c r="H1145" i="1"/>
  <c r="H1144" i="1"/>
  <c r="F1144" i="1" s="1"/>
  <c r="H1143" i="1"/>
  <c r="H1142" i="1"/>
  <c r="F1142" i="1" s="1"/>
  <c r="H1141" i="1"/>
  <c r="H1140" i="1"/>
  <c r="P1139" i="1"/>
  <c r="Q1139" i="1" s="1"/>
  <c r="R1139" i="1" s="1"/>
  <c r="P1138" i="1"/>
  <c r="Q1138" i="1" s="1"/>
  <c r="R1138" i="1" s="1"/>
  <c r="P1137" i="1"/>
  <c r="Q1137" i="1" s="1"/>
  <c r="R1137" i="1" s="1"/>
  <c r="H1139" i="1"/>
  <c r="J1139" i="1" s="1"/>
  <c r="H1138" i="1"/>
  <c r="H1137" i="1"/>
  <c r="J1137" i="1" s="1"/>
  <c r="P1136" i="1"/>
  <c r="Q1136" i="1" s="1"/>
  <c r="R1136" i="1" s="1"/>
  <c r="H1136" i="1"/>
  <c r="F1136" i="1" s="1"/>
  <c r="P1135" i="1"/>
  <c r="Q1135" i="1" s="1"/>
  <c r="R1135" i="1" s="1"/>
  <c r="P1134" i="1"/>
  <c r="Q1134" i="1" s="1"/>
  <c r="R1134" i="1" s="1"/>
  <c r="P1133" i="1"/>
  <c r="Q1133" i="1" s="1"/>
  <c r="R1133" i="1" s="1"/>
  <c r="H1135" i="1"/>
  <c r="J1135" i="1" s="1"/>
  <c r="H1134" i="1"/>
  <c r="J1134" i="1" s="1"/>
  <c r="H1133" i="1"/>
  <c r="J1133" i="1" s="1"/>
  <c r="P1132" i="1"/>
  <c r="Q1132" i="1" s="1"/>
  <c r="R1132" i="1" s="1"/>
  <c r="P1131" i="1"/>
  <c r="Q1131" i="1" s="1"/>
  <c r="R1131" i="1" s="1"/>
  <c r="P1130" i="1"/>
  <c r="Q1130" i="1" s="1"/>
  <c r="R1130" i="1" s="1"/>
  <c r="P1129" i="1"/>
  <c r="Q1129" i="1" s="1"/>
  <c r="R1129" i="1" s="1"/>
  <c r="P1128" i="1"/>
  <c r="Q1128" i="1" s="1"/>
  <c r="R1128" i="1" s="1"/>
  <c r="P1127" i="1"/>
  <c r="Q1127" i="1" s="1"/>
  <c r="R1127" i="1" s="1"/>
  <c r="P1126" i="1"/>
  <c r="Q1126" i="1" s="1"/>
  <c r="R1126" i="1" s="1"/>
  <c r="P1125" i="1"/>
  <c r="Q1125" i="1" s="1"/>
  <c r="R1125" i="1" s="1"/>
  <c r="H1132" i="1"/>
  <c r="F1132" i="1" s="1"/>
  <c r="H1131" i="1"/>
  <c r="F1131" i="1" s="1"/>
  <c r="H1130" i="1"/>
  <c r="J1130" i="1" s="1"/>
  <c r="H1129" i="1"/>
  <c r="F1129" i="1" s="1"/>
  <c r="H1128" i="1"/>
  <c r="F1128" i="1" s="1"/>
  <c r="H1127" i="1"/>
  <c r="H1126" i="1"/>
  <c r="J1126" i="1" s="1"/>
  <c r="H1125" i="1"/>
  <c r="F1125" i="1" s="1"/>
  <c r="P1124" i="1"/>
  <c r="Q1124" i="1" s="1"/>
  <c r="R1124" i="1" s="1"/>
  <c r="P1123" i="1"/>
  <c r="Q1123" i="1" s="1"/>
  <c r="R1123" i="1" s="1"/>
  <c r="P1122" i="1"/>
  <c r="Q1122" i="1" s="1"/>
  <c r="R1122" i="1" s="1"/>
  <c r="P1121" i="1"/>
  <c r="Q1121" i="1" s="1"/>
  <c r="R1121" i="1" s="1"/>
  <c r="H1124" i="1"/>
  <c r="F1124" i="1" s="1"/>
  <c r="H1123" i="1"/>
  <c r="J1123" i="1" s="1"/>
  <c r="H1122" i="1"/>
  <c r="J1122" i="1" s="1"/>
  <c r="H1121" i="1"/>
  <c r="J1121" i="1" s="1"/>
  <c r="P1120" i="1"/>
  <c r="Q1120" i="1" s="1"/>
  <c r="R1120" i="1" s="1"/>
  <c r="H1120" i="1"/>
  <c r="J1120" i="1" s="1"/>
  <c r="P1119" i="1"/>
  <c r="Q1119" i="1" s="1"/>
  <c r="R1119" i="1" s="1"/>
  <c r="H1119" i="1"/>
  <c r="F1119" i="1" s="1"/>
  <c r="P1118" i="1"/>
  <c r="Q1118" i="1" s="1"/>
  <c r="R1118" i="1" s="1"/>
  <c r="H1118" i="1"/>
  <c r="F1118" i="1" s="1"/>
  <c r="P1117" i="1"/>
  <c r="Q1117" i="1" s="1"/>
  <c r="R1117" i="1" s="1"/>
  <c r="H1117" i="1"/>
  <c r="J1117" i="1" s="1"/>
  <c r="P1116" i="1"/>
  <c r="Q1116" i="1" s="1"/>
  <c r="R1116" i="1" s="1"/>
  <c r="H1116" i="1"/>
  <c r="P1115" i="1"/>
  <c r="Q1115" i="1" s="1"/>
  <c r="R1115" i="1" s="1"/>
  <c r="P1114" i="1"/>
  <c r="Q1114" i="1" s="1"/>
  <c r="R1114" i="1" s="1"/>
  <c r="H1115" i="1"/>
  <c r="F1115" i="1" s="1"/>
  <c r="H1114" i="1"/>
  <c r="F1114" i="1" s="1"/>
  <c r="P1113" i="1"/>
  <c r="Q1113" i="1" s="1"/>
  <c r="R1113" i="1" s="1"/>
  <c r="P1112" i="1"/>
  <c r="Q1112" i="1" s="1"/>
  <c r="R1112" i="1" s="1"/>
  <c r="P1111" i="1"/>
  <c r="Q1111" i="1" s="1"/>
  <c r="R1111" i="1" s="1"/>
  <c r="H1113" i="1"/>
  <c r="J1113" i="1" s="1"/>
  <c r="H1112" i="1"/>
  <c r="J1112" i="1" s="1"/>
  <c r="H1111" i="1"/>
  <c r="J1111" i="1" s="1"/>
  <c r="P1110" i="1"/>
  <c r="Q1110" i="1" s="1"/>
  <c r="R1110" i="1" s="1"/>
  <c r="P1109" i="1"/>
  <c r="Q1109" i="1" s="1"/>
  <c r="R1109" i="1" s="1"/>
  <c r="P1108" i="1"/>
  <c r="Q1108" i="1" s="1"/>
  <c r="R1108" i="1" s="1"/>
  <c r="P1107" i="1"/>
  <c r="Q1107" i="1" s="1"/>
  <c r="R1107" i="1" s="1"/>
  <c r="P1106" i="1"/>
  <c r="Q1106" i="1" s="1"/>
  <c r="R1106" i="1" s="1"/>
  <c r="H1110" i="1"/>
  <c r="H1109" i="1"/>
  <c r="J1109" i="1" s="1"/>
  <c r="H1108" i="1"/>
  <c r="F1108" i="1" s="1"/>
  <c r="H1107" i="1"/>
  <c r="H1106" i="1"/>
  <c r="F1106" i="1" s="1"/>
  <c r="P1105" i="1"/>
  <c r="Q1105" i="1" s="1"/>
  <c r="R1105" i="1" s="1"/>
  <c r="P1104" i="1"/>
  <c r="Q1104" i="1" s="1"/>
  <c r="R1104" i="1" s="1"/>
  <c r="P1103" i="1"/>
  <c r="Q1103" i="1" s="1"/>
  <c r="R1103" i="1" s="1"/>
  <c r="P1102" i="1"/>
  <c r="Q1102" i="1" s="1"/>
  <c r="R1102" i="1" s="1"/>
  <c r="P1101" i="1"/>
  <c r="Q1101" i="1" s="1"/>
  <c r="R1101" i="1" s="1"/>
  <c r="P1100" i="1"/>
  <c r="Q1100" i="1" s="1"/>
  <c r="R1100" i="1" s="1"/>
  <c r="P1099" i="1"/>
  <c r="Q1099" i="1" s="1"/>
  <c r="R1099" i="1" s="1"/>
  <c r="P1098" i="1"/>
  <c r="Q1098" i="1" s="1"/>
  <c r="R1098" i="1" s="1"/>
  <c r="P1097" i="1"/>
  <c r="Q1097" i="1" s="1"/>
  <c r="R1097" i="1" s="1"/>
  <c r="P1096" i="1"/>
  <c r="Q1096" i="1" s="1"/>
  <c r="R1096" i="1" s="1"/>
  <c r="P1095" i="1"/>
  <c r="Q1095" i="1" s="1"/>
  <c r="R1095" i="1" s="1"/>
  <c r="P1094" i="1"/>
  <c r="Q1094" i="1" s="1"/>
  <c r="R1094" i="1" s="1"/>
  <c r="P1093" i="1"/>
  <c r="Q1093" i="1" s="1"/>
  <c r="R1093" i="1" s="1"/>
  <c r="H1105" i="1"/>
  <c r="J1105" i="1" s="1"/>
  <c r="H1104" i="1"/>
  <c r="H1103" i="1"/>
  <c r="J1103" i="1" s="1"/>
  <c r="H1102" i="1"/>
  <c r="H1101" i="1"/>
  <c r="J1101" i="1" s="1"/>
  <c r="H1100" i="1"/>
  <c r="H1099" i="1"/>
  <c r="H1098" i="1"/>
  <c r="J1098" i="1" s="1"/>
  <c r="H1097" i="1"/>
  <c r="F1097" i="1" s="1"/>
  <c r="H1096" i="1"/>
  <c r="H1095" i="1"/>
  <c r="H1094" i="1"/>
  <c r="H1093" i="1"/>
  <c r="F1093" i="1" s="1"/>
  <c r="P1092" i="1"/>
  <c r="Q1092" i="1" s="1"/>
  <c r="R1092" i="1" s="1"/>
  <c r="P1091" i="1"/>
  <c r="Q1091" i="1" s="1"/>
  <c r="R1091" i="1" s="1"/>
  <c r="P1090" i="1"/>
  <c r="Q1090" i="1" s="1"/>
  <c r="R1090" i="1" s="1"/>
  <c r="H1092" i="1"/>
  <c r="F1092" i="1" s="1"/>
  <c r="H1091" i="1"/>
  <c r="F1091" i="1" s="1"/>
  <c r="H1090" i="1"/>
  <c r="J1090" i="1" s="1"/>
  <c r="P1089" i="1"/>
  <c r="Q1089" i="1" s="1"/>
  <c r="R1089" i="1" s="1"/>
  <c r="H1089" i="1"/>
  <c r="P1088" i="1"/>
  <c r="Q1088" i="1" s="1"/>
  <c r="R1088" i="1" s="1"/>
  <c r="H1088" i="1"/>
  <c r="F1088" i="1" s="1"/>
  <c r="P1087" i="1"/>
  <c r="Q1087" i="1" s="1"/>
  <c r="R1087" i="1" s="1"/>
  <c r="H1087" i="1"/>
  <c r="F1087" i="1" s="1"/>
  <c r="P1086" i="1"/>
  <c r="Q1086" i="1" s="1"/>
  <c r="R1086" i="1" s="1"/>
  <c r="P1085" i="1"/>
  <c r="Q1085" i="1" s="1"/>
  <c r="R1085" i="1" s="1"/>
  <c r="P1084" i="1"/>
  <c r="Q1084" i="1" s="1"/>
  <c r="R1084" i="1" s="1"/>
  <c r="H1086" i="1"/>
  <c r="H1085" i="1"/>
  <c r="H1084" i="1"/>
  <c r="P1083" i="1"/>
  <c r="Q1083" i="1" s="1"/>
  <c r="R1083" i="1" s="1"/>
  <c r="H1083" i="1"/>
  <c r="P1082" i="1"/>
  <c r="Q1082" i="1" s="1"/>
  <c r="R1082" i="1" s="1"/>
  <c r="P1081" i="1"/>
  <c r="Q1081" i="1" s="1"/>
  <c r="R1081" i="1" s="1"/>
  <c r="P1080" i="1"/>
  <c r="Q1080" i="1" s="1"/>
  <c r="R1080" i="1" s="1"/>
  <c r="P1079" i="1"/>
  <c r="Q1079" i="1" s="1"/>
  <c r="R1079" i="1" s="1"/>
  <c r="P1078" i="1"/>
  <c r="Q1078" i="1" s="1"/>
  <c r="R1078" i="1" s="1"/>
  <c r="P1077" i="1"/>
  <c r="Q1077" i="1" s="1"/>
  <c r="R1077" i="1" s="1"/>
  <c r="H1082" i="1"/>
  <c r="J1082" i="1" s="1"/>
  <c r="H1081" i="1"/>
  <c r="J1081" i="1" s="1"/>
  <c r="H1080" i="1"/>
  <c r="H1079" i="1"/>
  <c r="J1079" i="1" s="1"/>
  <c r="H1078" i="1"/>
  <c r="H1077" i="1"/>
  <c r="P1076" i="1"/>
  <c r="Q1076" i="1" s="1"/>
  <c r="R1076" i="1" s="1"/>
  <c r="P1075" i="1"/>
  <c r="Q1075" i="1" s="1"/>
  <c r="R1075" i="1" s="1"/>
  <c r="P1074" i="1"/>
  <c r="Q1074" i="1" s="1"/>
  <c r="R1074" i="1" s="1"/>
  <c r="P1073" i="1"/>
  <c r="Q1073" i="1" s="1"/>
  <c r="R1073" i="1" s="1"/>
  <c r="H1076" i="1"/>
  <c r="H1075" i="1"/>
  <c r="F1075" i="1" s="1"/>
  <c r="H1074" i="1"/>
  <c r="H1073" i="1"/>
  <c r="F1073" i="1" s="1"/>
  <c r="P1072" i="1"/>
  <c r="Q1072" i="1" s="1"/>
  <c r="R1072" i="1" s="1"/>
  <c r="P1071" i="1"/>
  <c r="Q1071" i="1" s="1"/>
  <c r="R1071" i="1" s="1"/>
  <c r="H1072" i="1"/>
  <c r="J1072" i="1" s="1"/>
  <c r="H1071" i="1"/>
  <c r="F1071" i="1" s="1"/>
  <c r="P1070" i="1"/>
  <c r="Q1070" i="1" s="1"/>
  <c r="R1070" i="1" s="1"/>
  <c r="H1070" i="1"/>
  <c r="P1069" i="1"/>
  <c r="Q1069" i="1" s="1"/>
  <c r="R1069" i="1" s="1"/>
  <c r="H1069" i="1"/>
  <c r="P1068" i="1"/>
  <c r="Q1068" i="1" s="1"/>
  <c r="R1068" i="1" s="1"/>
  <c r="H1068" i="1"/>
  <c r="P1067" i="1"/>
  <c r="Q1067" i="1" s="1"/>
  <c r="R1067" i="1" s="1"/>
  <c r="H1067" i="1"/>
  <c r="P1066" i="1"/>
  <c r="Q1066" i="1" s="1"/>
  <c r="R1066" i="1" s="1"/>
  <c r="H1066" i="1"/>
  <c r="F1066" i="1" s="1"/>
  <c r="P1065" i="1"/>
  <c r="Q1065" i="1" s="1"/>
  <c r="R1065" i="1" s="1"/>
  <c r="H1065" i="1"/>
  <c r="P1064" i="1"/>
  <c r="Q1064" i="1" s="1"/>
  <c r="R1064" i="1" s="1"/>
  <c r="H1064" i="1"/>
  <c r="P1063" i="1"/>
  <c r="Q1063" i="1" s="1"/>
  <c r="R1063" i="1" s="1"/>
  <c r="H1063" i="1"/>
  <c r="F1063" i="1" s="1"/>
  <c r="P1062" i="1"/>
  <c r="Q1062" i="1" s="1"/>
  <c r="R1062" i="1" s="1"/>
  <c r="H1062" i="1"/>
  <c r="J1062" i="1" s="1"/>
  <c r="P1061" i="1"/>
  <c r="Q1061" i="1" s="1"/>
  <c r="R1061" i="1" s="1"/>
  <c r="H1061" i="1"/>
  <c r="P1060" i="1"/>
  <c r="Q1060" i="1" s="1"/>
  <c r="R1060" i="1" s="1"/>
  <c r="H1060" i="1"/>
  <c r="P1059" i="1"/>
  <c r="Q1059" i="1" s="1"/>
  <c r="R1059" i="1" s="1"/>
  <c r="H1059" i="1"/>
  <c r="P1058" i="1"/>
  <c r="Q1058" i="1" s="1"/>
  <c r="R1058" i="1" s="1"/>
  <c r="P1057" i="1"/>
  <c r="Q1057" i="1" s="1"/>
  <c r="R1057" i="1" s="1"/>
  <c r="H1058" i="1"/>
  <c r="J1058" i="1" s="1"/>
  <c r="H1057" i="1"/>
  <c r="P1056" i="1"/>
  <c r="Q1056" i="1" s="1"/>
  <c r="R1056" i="1" s="1"/>
  <c r="H1056" i="1"/>
  <c r="P1055" i="1"/>
  <c r="Q1055" i="1" s="1"/>
  <c r="R1055" i="1" s="1"/>
  <c r="H1055" i="1"/>
  <c r="F1055" i="1" s="1"/>
  <c r="P1054" i="1"/>
  <c r="Q1054" i="1" s="1"/>
  <c r="R1054" i="1" s="1"/>
  <c r="P1053" i="1"/>
  <c r="Q1053" i="1" s="1"/>
  <c r="R1053" i="1" s="1"/>
  <c r="P1052" i="1"/>
  <c r="Q1052" i="1" s="1"/>
  <c r="R1052" i="1" s="1"/>
  <c r="P1051" i="1"/>
  <c r="Q1051" i="1" s="1"/>
  <c r="R1051" i="1" s="1"/>
  <c r="H1054" i="1"/>
  <c r="F1054" i="1" s="1"/>
  <c r="H1053" i="1"/>
  <c r="H1052" i="1"/>
  <c r="J1052" i="1" s="1"/>
  <c r="H1051" i="1"/>
  <c r="P1050" i="1"/>
  <c r="Q1050" i="1" s="1"/>
  <c r="R1050" i="1" s="1"/>
  <c r="P1049" i="1"/>
  <c r="Q1049" i="1" s="1"/>
  <c r="R1049" i="1" s="1"/>
  <c r="P1048" i="1"/>
  <c r="Q1048" i="1" s="1"/>
  <c r="R1048" i="1" s="1"/>
  <c r="P1047" i="1"/>
  <c r="Q1047" i="1" s="1"/>
  <c r="R1047" i="1" s="1"/>
  <c r="P1046" i="1"/>
  <c r="Q1046" i="1" s="1"/>
  <c r="R1046" i="1" s="1"/>
  <c r="P1045" i="1"/>
  <c r="Q1045" i="1" s="1"/>
  <c r="R1045" i="1" s="1"/>
  <c r="H1050" i="1"/>
  <c r="J1050" i="1" s="1"/>
  <c r="H1049" i="1"/>
  <c r="H1048" i="1"/>
  <c r="F1048" i="1" s="1"/>
  <c r="H1047" i="1"/>
  <c r="J1047" i="1" s="1"/>
  <c r="H1046" i="1"/>
  <c r="J1046" i="1" s="1"/>
  <c r="H1045" i="1"/>
  <c r="P1044" i="1"/>
  <c r="Q1044" i="1" s="1"/>
  <c r="R1044" i="1" s="1"/>
  <c r="P1043" i="1"/>
  <c r="Q1043" i="1" s="1"/>
  <c r="R1043" i="1" s="1"/>
  <c r="P1042" i="1"/>
  <c r="Q1042" i="1" s="1"/>
  <c r="R1042" i="1" s="1"/>
  <c r="P1041" i="1"/>
  <c r="Q1041" i="1" s="1"/>
  <c r="R1041" i="1" s="1"/>
  <c r="H1044" i="1"/>
  <c r="F1044" i="1" s="1"/>
  <c r="H1043" i="1"/>
  <c r="J1043" i="1" s="1"/>
  <c r="H1042" i="1"/>
  <c r="J1042" i="1" s="1"/>
  <c r="H1041" i="1"/>
  <c r="P1040" i="1"/>
  <c r="Q1040" i="1" s="1"/>
  <c r="R1040" i="1" s="1"/>
  <c r="P1039" i="1"/>
  <c r="Q1039" i="1" s="1"/>
  <c r="R1039" i="1" s="1"/>
  <c r="P1038" i="1"/>
  <c r="Q1038" i="1" s="1"/>
  <c r="R1038" i="1" s="1"/>
  <c r="P1037" i="1"/>
  <c r="Q1037" i="1" s="1"/>
  <c r="R1037" i="1" s="1"/>
  <c r="P1036" i="1"/>
  <c r="Q1036" i="1" s="1"/>
  <c r="R1036" i="1" s="1"/>
  <c r="P1035" i="1"/>
  <c r="Q1035" i="1" s="1"/>
  <c r="R1035" i="1" s="1"/>
  <c r="H1040" i="1"/>
  <c r="H1039" i="1"/>
  <c r="F1039" i="1" s="1"/>
  <c r="H1038" i="1"/>
  <c r="H1037" i="1"/>
  <c r="J1037" i="1" s="1"/>
  <c r="H1036" i="1"/>
  <c r="H1035" i="1"/>
  <c r="F1035" i="1" s="1"/>
  <c r="P1034" i="1"/>
  <c r="Q1034" i="1" s="1"/>
  <c r="R1034" i="1" s="1"/>
  <c r="P1033" i="1"/>
  <c r="Q1033" i="1" s="1"/>
  <c r="R1033" i="1" s="1"/>
  <c r="P1032" i="1"/>
  <c r="Q1032" i="1" s="1"/>
  <c r="R1032" i="1" s="1"/>
  <c r="P1031" i="1"/>
  <c r="Q1031" i="1" s="1"/>
  <c r="R1031" i="1" s="1"/>
  <c r="P1030" i="1"/>
  <c r="Q1030" i="1" s="1"/>
  <c r="R1030" i="1" s="1"/>
  <c r="P1029" i="1"/>
  <c r="Q1029" i="1" s="1"/>
  <c r="R1029" i="1" s="1"/>
  <c r="H1034" i="1"/>
  <c r="J1034" i="1" s="1"/>
  <c r="H1033" i="1"/>
  <c r="H1032" i="1"/>
  <c r="H1031" i="1"/>
  <c r="H1030" i="1"/>
  <c r="J1030" i="1" s="1"/>
  <c r="H1029" i="1"/>
  <c r="P1028" i="1"/>
  <c r="Q1028" i="1" s="1"/>
  <c r="R1028" i="1" s="1"/>
  <c r="P1027" i="1"/>
  <c r="Q1027" i="1" s="1"/>
  <c r="R1027" i="1" s="1"/>
  <c r="P1026" i="1"/>
  <c r="Q1026" i="1" s="1"/>
  <c r="R1026" i="1" s="1"/>
  <c r="P1025" i="1"/>
  <c r="Q1025" i="1" s="1"/>
  <c r="R1025" i="1" s="1"/>
  <c r="P1024" i="1"/>
  <c r="Q1024" i="1" s="1"/>
  <c r="R1024" i="1" s="1"/>
  <c r="P1023" i="1"/>
  <c r="Q1023" i="1" s="1"/>
  <c r="R1023" i="1" s="1"/>
  <c r="P1022" i="1"/>
  <c r="Q1022" i="1" s="1"/>
  <c r="R1022" i="1" s="1"/>
  <c r="P1021" i="1"/>
  <c r="Q1021" i="1" s="1"/>
  <c r="R1021" i="1" s="1"/>
  <c r="P1020" i="1"/>
  <c r="Q1020" i="1" s="1"/>
  <c r="R1020" i="1" s="1"/>
  <c r="H1028" i="1"/>
  <c r="F1028" i="1" s="1"/>
  <c r="H1027" i="1"/>
  <c r="H1026" i="1"/>
  <c r="J1026" i="1" s="1"/>
  <c r="H1025" i="1"/>
  <c r="H1024" i="1"/>
  <c r="J1024" i="1" s="1"/>
  <c r="H1023" i="1"/>
  <c r="H1022" i="1"/>
  <c r="H1021" i="1"/>
  <c r="F1021" i="1" s="1"/>
  <c r="H1020" i="1"/>
  <c r="P1019" i="1"/>
  <c r="Q1019" i="1" s="1"/>
  <c r="R1019" i="1" s="1"/>
  <c r="H1019" i="1"/>
  <c r="P1018" i="1"/>
  <c r="Q1018" i="1" s="1"/>
  <c r="R1018" i="1" s="1"/>
  <c r="H1018" i="1"/>
  <c r="J1018" i="1" s="1"/>
  <c r="P1017" i="1"/>
  <c r="Q1017" i="1" s="1"/>
  <c r="R1017" i="1" s="1"/>
  <c r="P1016" i="1"/>
  <c r="Q1016" i="1" s="1"/>
  <c r="R1016" i="1" s="1"/>
  <c r="P1015" i="1"/>
  <c r="Q1015" i="1" s="1"/>
  <c r="R1015" i="1" s="1"/>
  <c r="H1017" i="1"/>
  <c r="F1017" i="1" s="1"/>
  <c r="H1016" i="1"/>
  <c r="J1016" i="1" s="1"/>
  <c r="H1015" i="1"/>
  <c r="F1015" i="1" s="1"/>
  <c r="P1014" i="1"/>
  <c r="Q1014" i="1" s="1"/>
  <c r="R1014" i="1" s="1"/>
  <c r="H1014" i="1"/>
  <c r="P1013" i="1"/>
  <c r="Q1013" i="1" s="1"/>
  <c r="R1013" i="1" s="1"/>
  <c r="P1012" i="1"/>
  <c r="Q1012" i="1" s="1"/>
  <c r="R1012" i="1" s="1"/>
  <c r="H1013" i="1"/>
  <c r="H1012" i="1"/>
  <c r="P1011" i="1"/>
  <c r="Q1011" i="1" s="1"/>
  <c r="R1011" i="1" s="1"/>
  <c r="H1011" i="1"/>
  <c r="P1010" i="1"/>
  <c r="Q1010" i="1" s="1"/>
  <c r="R1010" i="1" s="1"/>
  <c r="H1010" i="1"/>
  <c r="P1009" i="1"/>
  <c r="Q1009" i="1" s="1"/>
  <c r="R1009" i="1" s="1"/>
  <c r="P1008" i="1"/>
  <c r="Q1008" i="1" s="1"/>
  <c r="R1008" i="1" s="1"/>
  <c r="H1009" i="1"/>
  <c r="H1008" i="1"/>
  <c r="P1007" i="1"/>
  <c r="Q1007" i="1" s="1"/>
  <c r="R1007" i="1" s="1"/>
  <c r="H1007" i="1"/>
  <c r="P1006" i="1"/>
  <c r="Q1006" i="1" s="1"/>
  <c r="R1006" i="1" s="1"/>
  <c r="H1006" i="1"/>
  <c r="P1005" i="1"/>
  <c r="Q1005" i="1" s="1"/>
  <c r="R1005" i="1" s="1"/>
  <c r="H1005" i="1"/>
  <c r="P1004" i="1"/>
  <c r="Q1004" i="1" s="1"/>
  <c r="R1004" i="1" s="1"/>
  <c r="H1004" i="1"/>
  <c r="J1004" i="1" s="1"/>
  <c r="P1003" i="1"/>
  <c r="Q1003" i="1" s="1"/>
  <c r="R1003" i="1" s="1"/>
  <c r="H1003" i="1"/>
  <c r="P1002" i="1"/>
  <c r="Q1002" i="1" s="1"/>
  <c r="R1002" i="1" s="1"/>
  <c r="H1002" i="1"/>
  <c r="J1002" i="1" s="1"/>
  <c r="P1001" i="1"/>
  <c r="Q1001" i="1" s="1"/>
  <c r="R1001" i="1" s="1"/>
  <c r="H1001" i="1"/>
  <c r="P1000" i="1"/>
  <c r="Q1000" i="1" s="1"/>
  <c r="R1000" i="1" s="1"/>
  <c r="P999" i="1"/>
  <c r="Q999" i="1" s="1"/>
  <c r="R999" i="1" s="1"/>
  <c r="P998" i="1"/>
  <c r="Q998" i="1" s="1"/>
  <c r="R998" i="1" s="1"/>
  <c r="P997" i="1"/>
  <c r="Q997" i="1" s="1"/>
  <c r="R997" i="1" s="1"/>
  <c r="P996" i="1"/>
  <c r="Q996" i="1" s="1"/>
  <c r="R996" i="1" s="1"/>
  <c r="P995" i="1"/>
  <c r="Q995" i="1" s="1"/>
  <c r="R995" i="1" s="1"/>
  <c r="P994" i="1"/>
  <c r="Q994" i="1" s="1"/>
  <c r="R994" i="1" s="1"/>
  <c r="P993" i="1"/>
  <c r="Q993" i="1" s="1"/>
  <c r="R993" i="1" s="1"/>
  <c r="P992" i="1"/>
  <c r="Q992" i="1" s="1"/>
  <c r="R992" i="1" s="1"/>
  <c r="P991" i="1"/>
  <c r="Q991" i="1" s="1"/>
  <c r="R991" i="1" s="1"/>
  <c r="H1000" i="1"/>
  <c r="J1000" i="1" s="1"/>
  <c r="H999" i="1"/>
  <c r="J999" i="1" s="1"/>
  <c r="H998" i="1"/>
  <c r="H997" i="1"/>
  <c r="J997" i="1" s="1"/>
  <c r="H996" i="1"/>
  <c r="H995" i="1"/>
  <c r="F995" i="1" s="1"/>
  <c r="H994" i="1"/>
  <c r="H993" i="1"/>
  <c r="F993" i="1" s="1"/>
  <c r="H992" i="1"/>
  <c r="J992" i="1" s="1"/>
  <c r="H991" i="1"/>
  <c r="P990" i="1"/>
  <c r="Q990" i="1" s="1"/>
  <c r="R990" i="1" s="1"/>
  <c r="H990" i="1"/>
  <c r="F990" i="1" s="1"/>
  <c r="P989" i="1"/>
  <c r="Q989" i="1" s="1"/>
  <c r="R989" i="1" s="1"/>
  <c r="P988" i="1"/>
  <c r="Q988" i="1" s="1"/>
  <c r="R988" i="1" s="1"/>
  <c r="P987" i="1"/>
  <c r="Q987" i="1" s="1"/>
  <c r="R987" i="1" s="1"/>
  <c r="P986" i="1"/>
  <c r="Q986" i="1" s="1"/>
  <c r="R986" i="1" s="1"/>
  <c r="P985" i="1"/>
  <c r="Q985" i="1" s="1"/>
  <c r="R985" i="1" s="1"/>
  <c r="P984" i="1"/>
  <c r="Q984" i="1" s="1"/>
  <c r="R984" i="1" s="1"/>
  <c r="H989" i="1"/>
  <c r="H988" i="1"/>
  <c r="J988" i="1" s="1"/>
  <c r="H987" i="1"/>
  <c r="H986" i="1"/>
  <c r="F986" i="1" s="1"/>
  <c r="H985" i="1"/>
  <c r="H984" i="1"/>
  <c r="F984" i="1" s="1"/>
  <c r="P983" i="1"/>
  <c r="Q983" i="1" s="1"/>
  <c r="R983" i="1" s="1"/>
  <c r="H983" i="1"/>
  <c r="F983" i="1" s="1"/>
  <c r="P982" i="1"/>
  <c r="Q982" i="1" s="1"/>
  <c r="R982" i="1" s="1"/>
  <c r="P981" i="1"/>
  <c r="Q981" i="1" s="1"/>
  <c r="R981" i="1" s="1"/>
  <c r="P980" i="1"/>
  <c r="Q980" i="1" s="1"/>
  <c r="R980" i="1" s="1"/>
  <c r="P979" i="1"/>
  <c r="Q979" i="1" s="1"/>
  <c r="R979" i="1" s="1"/>
  <c r="P978" i="1"/>
  <c r="Q978" i="1" s="1"/>
  <c r="R978" i="1" s="1"/>
  <c r="P977" i="1"/>
  <c r="Q977" i="1" s="1"/>
  <c r="R977" i="1" s="1"/>
  <c r="P976" i="1"/>
  <c r="Q976" i="1" s="1"/>
  <c r="R976" i="1" s="1"/>
  <c r="P975" i="1"/>
  <c r="Q975" i="1" s="1"/>
  <c r="R975" i="1" s="1"/>
  <c r="P974" i="1"/>
  <c r="Q974" i="1" s="1"/>
  <c r="R974" i="1" s="1"/>
  <c r="P973" i="1"/>
  <c r="Q973" i="1" s="1"/>
  <c r="R973" i="1" s="1"/>
  <c r="H982" i="1"/>
  <c r="H981" i="1"/>
  <c r="H980" i="1"/>
  <c r="F980" i="1" s="1"/>
  <c r="H979" i="1"/>
  <c r="H978" i="1"/>
  <c r="H977" i="1"/>
  <c r="H976" i="1"/>
  <c r="F976" i="1" s="1"/>
  <c r="H975" i="1"/>
  <c r="F975" i="1" s="1"/>
  <c r="H974" i="1"/>
  <c r="H973" i="1"/>
  <c r="F973" i="1" s="1"/>
  <c r="P972" i="1"/>
  <c r="Q972" i="1" s="1"/>
  <c r="R972" i="1" s="1"/>
  <c r="P971" i="1"/>
  <c r="Q971" i="1" s="1"/>
  <c r="R971" i="1" s="1"/>
  <c r="P970" i="1"/>
  <c r="Q970" i="1" s="1"/>
  <c r="R970" i="1" s="1"/>
  <c r="P969" i="1"/>
  <c r="Q969" i="1" s="1"/>
  <c r="R969" i="1" s="1"/>
  <c r="H972" i="1"/>
  <c r="F972" i="1" s="1"/>
  <c r="H971" i="1"/>
  <c r="F971" i="1" s="1"/>
  <c r="H970" i="1"/>
  <c r="J970" i="1" s="1"/>
  <c r="H969" i="1"/>
  <c r="P968" i="1"/>
  <c r="Q968" i="1" s="1"/>
  <c r="R968" i="1" s="1"/>
  <c r="P967" i="1"/>
  <c r="Q967" i="1" s="1"/>
  <c r="R967" i="1" s="1"/>
  <c r="P966" i="1"/>
  <c r="Q966" i="1" s="1"/>
  <c r="R966" i="1" s="1"/>
  <c r="P965" i="1"/>
  <c r="Q965" i="1" s="1"/>
  <c r="R965" i="1" s="1"/>
  <c r="P964" i="1"/>
  <c r="Q964" i="1" s="1"/>
  <c r="R964" i="1" s="1"/>
  <c r="P963" i="1"/>
  <c r="Q963" i="1" s="1"/>
  <c r="R963" i="1" s="1"/>
  <c r="P962" i="1"/>
  <c r="Q962" i="1" s="1"/>
  <c r="R962" i="1" s="1"/>
  <c r="P961" i="1"/>
  <c r="Q961" i="1" s="1"/>
  <c r="R961" i="1" s="1"/>
  <c r="P960" i="1"/>
  <c r="Q960" i="1" s="1"/>
  <c r="R960" i="1" s="1"/>
  <c r="P959" i="1"/>
  <c r="Q959" i="1" s="1"/>
  <c r="R959" i="1" s="1"/>
  <c r="H968" i="1"/>
  <c r="H967" i="1"/>
  <c r="J967" i="1" s="1"/>
  <c r="H966" i="1"/>
  <c r="H965" i="1"/>
  <c r="J965" i="1" s="1"/>
  <c r="H964" i="1"/>
  <c r="J964" i="1" s="1"/>
  <c r="H963" i="1"/>
  <c r="H962" i="1"/>
  <c r="F962" i="1" s="1"/>
  <c r="H961" i="1"/>
  <c r="J961" i="1" s="1"/>
  <c r="H960" i="1"/>
  <c r="J960" i="1" s="1"/>
  <c r="H959" i="1"/>
  <c r="P958" i="1"/>
  <c r="Q958" i="1" s="1"/>
  <c r="R958" i="1" s="1"/>
  <c r="H958" i="1"/>
  <c r="P957" i="1"/>
  <c r="Q957" i="1" s="1"/>
  <c r="R957" i="1" s="1"/>
  <c r="H957" i="1"/>
  <c r="F957" i="1" s="1"/>
  <c r="P956" i="1"/>
  <c r="Q956" i="1" s="1"/>
  <c r="R956" i="1" s="1"/>
  <c r="H956" i="1"/>
  <c r="P955" i="1"/>
  <c r="Q955" i="1" s="1"/>
  <c r="R955" i="1" s="1"/>
  <c r="P954" i="1"/>
  <c r="Q954" i="1" s="1"/>
  <c r="R954" i="1" s="1"/>
  <c r="H955" i="1"/>
  <c r="H954" i="1"/>
  <c r="P953" i="1"/>
  <c r="Q953" i="1" s="1"/>
  <c r="R953" i="1" s="1"/>
  <c r="P952" i="1"/>
  <c r="Q952" i="1" s="1"/>
  <c r="R952" i="1" s="1"/>
  <c r="H953" i="1"/>
  <c r="H952" i="1"/>
  <c r="J952" i="1" s="1"/>
  <c r="P951" i="1"/>
  <c r="Q951" i="1" s="1"/>
  <c r="R951" i="1" s="1"/>
  <c r="H951" i="1"/>
  <c r="F951" i="1" s="1"/>
  <c r="P950" i="1"/>
  <c r="Q950" i="1" s="1"/>
  <c r="R950" i="1" s="1"/>
  <c r="H950" i="1"/>
  <c r="P949" i="1"/>
  <c r="Q949" i="1" s="1"/>
  <c r="R949" i="1" s="1"/>
  <c r="P948" i="1"/>
  <c r="Q948" i="1" s="1"/>
  <c r="R948" i="1" s="1"/>
  <c r="H949" i="1"/>
  <c r="F949" i="1" s="1"/>
  <c r="H948" i="1"/>
  <c r="J948" i="1" s="1"/>
  <c r="P947" i="1"/>
  <c r="Q947" i="1" s="1"/>
  <c r="R947" i="1" s="1"/>
  <c r="H947" i="1"/>
  <c r="F947" i="1" s="1"/>
  <c r="P946" i="1"/>
  <c r="Q946" i="1" s="1"/>
  <c r="R946" i="1" s="1"/>
  <c r="P945" i="1"/>
  <c r="Q945" i="1" s="1"/>
  <c r="R945" i="1" s="1"/>
  <c r="P944" i="1"/>
  <c r="Q944" i="1" s="1"/>
  <c r="R944" i="1" s="1"/>
  <c r="P943" i="1"/>
  <c r="Q943" i="1" s="1"/>
  <c r="R943" i="1" s="1"/>
  <c r="P942" i="1"/>
  <c r="Q942" i="1" s="1"/>
  <c r="R942" i="1" s="1"/>
  <c r="P941" i="1"/>
  <c r="Q941" i="1" s="1"/>
  <c r="R941" i="1" s="1"/>
  <c r="H946" i="1"/>
  <c r="H945" i="1"/>
  <c r="H944" i="1"/>
  <c r="F944" i="1" s="1"/>
  <c r="H943" i="1"/>
  <c r="H942" i="1"/>
  <c r="H941" i="1"/>
  <c r="P940" i="1"/>
  <c r="Q940" i="1" s="1"/>
  <c r="R940" i="1" s="1"/>
  <c r="H940" i="1"/>
  <c r="P939" i="1"/>
  <c r="Q939" i="1" s="1"/>
  <c r="R939" i="1" s="1"/>
  <c r="H939" i="1"/>
  <c r="P938" i="1"/>
  <c r="Q938" i="1" s="1"/>
  <c r="R938" i="1" s="1"/>
  <c r="H938" i="1"/>
  <c r="P937" i="1"/>
  <c r="Q937" i="1" s="1"/>
  <c r="R937" i="1" s="1"/>
  <c r="H937" i="1"/>
  <c r="J937" i="1" s="1"/>
  <c r="P936" i="1"/>
  <c r="Q936" i="1" s="1"/>
  <c r="R936" i="1" s="1"/>
  <c r="H936" i="1"/>
  <c r="P935" i="1"/>
  <c r="Q935" i="1" s="1"/>
  <c r="R935" i="1" s="1"/>
  <c r="H935" i="1"/>
  <c r="P934" i="1"/>
  <c r="Q934" i="1" s="1"/>
  <c r="R934" i="1" s="1"/>
  <c r="P933" i="1"/>
  <c r="Q933" i="1" s="1"/>
  <c r="R933" i="1" s="1"/>
  <c r="P932" i="1"/>
  <c r="Q932" i="1" s="1"/>
  <c r="R932" i="1" s="1"/>
  <c r="P931" i="1"/>
  <c r="Q931" i="1" s="1"/>
  <c r="R931" i="1" s="1"/>
  <c r="P930" i="1"/>
  <c r="Q930" i="1" s="1"/>
  <c r="R930" i="1" s="1"/>
  <c r="P929" i="1"/>
  <c r="Q929" i="1" s="1"/>
  <c r="R929" i="1" s="1"/>
  <c r="P928" i="1"/>
  <c r="Q928" i="1" s="1"/>
  <c r="R928" i="1" s="1"/>
  <c r="P927" i="1"/>
  <c r="Q927" i="1" s="1"/>
  <c r="R927" i="1" s="1"/>
  <c r="H934" i="1"/>
  <c r="H933" i="1"/>
  <c r="J933" i="1" s="1"/>
  <c r="H932" i="1"/>
  <c r="J932" i="1" s="1"/>
  <c r="H931" i="1"/>
  <c r="J931" i="1" s="1"/>
  <c r="H930" i="1"/>
  <c r="H929" i="1"/>
  <c r="J929" i="1" s="1"/>
  <c r="H928" i="1"/>
  <c r="H927" i="1"/>
  <c r="P926" i="1"/>
  <c r="Q926" i="1" s="1"/>
  <c r="R926" i="1" s="1"/>
  <c r="H926" i="1"/>
  <c r="P925" i="1"/>
  <c r="Q925" i="1" s="1"/>
  <c r="R925" i="1" s="1"/>
  <c r="P924" i="1"/>
  <c r="Q924" i="1" s="1"/>
  <c r="R924" i="1" s="1"/>
  <c r="H925" i="1"/>
  <c r="H924" i="1"/>
  <c r="J924" i="1" s="1"/>
  <c r="P923" i="1"/>
  <c r="Q923" i="1" s="1"/>
  <c r="R923" i="1" s="1"/>
  <c r="H923" i="1"/>
  <c r="J923" i="1" s="1"/>
  <c r="P922" i="1"/>
  <c r="Q922" i="1" s="1"/>
  <c r="R922" i="1" s="1"/>
  <c r="H922" i="1"/>
  <c r="J922" i="1" s="1"/>
  <c r="P921" i="1"/>
  <c r="Q921" i="1" s="1"/>
  <c r="R921" i="1" s="1"/>
  <c r="H921" i="1"/>
  <c r="F921" i="1" s="1"/>
  <c r="P920" i="1"/>
  <c r="Q920" i="1" s="1"/>
  <c r="R920" i="1" s="1"/>
  <c r="P919" i="1"/>
  <c r="Q919" i="1" s="1"/>
  <c r="R919" i="1" s="1"/>
  <c r="P918" i="1"/>
  <c r="Q918" i="1" s="1"/>
  <c r="R918" i="1" s="1"/>
  <c r="H920" i="1"/>
  <c r="H919" i="1"/>
  <c r="F919" i="1" s="1"/>
  <c r="H918" i="1"/>
  <c r="J918" i="1" s="1"/>
  <c r="P917" i="1"/>
  <c r="Q917" i="1" s="1"/>
  <c r="R917" i="1" s="1"/>
  <c r="H917" i="1"/>
  <c r="J917" i="1" s="1"/>
  <c r="P916" i="1"/>
  <c r="Q916" i="1" s="1"/>
  <c r="R916" i="1" s="1"/>
  <c r="P915" i="1"/>
  <c r="Q915" i="1" s="1"/>
  <c r="R915" i="1" s="1"/>
  <c r="P914" i="1"/>
  <c r="Q914" i="1" s="1"/>
  <c r="R914" i="1" s="1"/>
  <c r="P913" i="1"/>
  <c r="Q913" i="1" s="1"/>
  <c r="R913" i="1" s="1"/>
  <c r="P912" i="1"/>
  <c r="Q912" i="1" s="1"/>
  <c r="R912" i="1" s="1"/>
  <c r="P911" i="1"/>
  <c r="Q911" i="1" s="1"/>
  <c r="R911" i="1" s="1"/>
  <c r="P910" i="1"/>
  <c r="Q910" i="1" s="1"/>
  <c r="R910" i="1" s="1"/>
  <c r="P909" i="1"/>
  <c r="Q909" i="1" s="1"/>
  <c r="R909" i="1" s="1"/>
  <c r="P908" i="1"/>
  <c r="Q908" i="1" s="1"/>
  <c r="R908" i="1" s="1"/>
  <c r="H916" i="1"/>
  <c r="H915" i="1"/>
  <c r="H914" i="1"/>
  <c r="F914" i="1" s="1"/>
  <c r="H913" i="1"/>
  <c r="F913" i="1" s="1"/>
  <c r="H912" i="1"/>
  <c r="F912" i="1" s="1"/>
  <c r="H911" i="1"/>
  <c r="H910" i="1"/>
  <c r="J910" i="1" s="1"/>
  <c r="H909" i="1"/>
  <c r="H908" i="1"/>
  <c r="J908" i="1" s="1"/>
  <c r="P907" i="1"/>
  <c r="Q907" i="1" s="1"/>
  <c r="R907" i="1" s="1"/>
  <c r="P906" i="1"/>
  <c r="Q906" i="1" s="1"/>
  <c r="R906" i="1" s="1"/>
  <c r="P905" i="1"/>
  <c r="Q905" i="1" s="1"/>
  <c r="R905" i="1" s="1"/>
  <c r="P904" i="1"/>
  <c r="Q904" i="1" s="1"/>
  <c r="R904" i="1" s="1"/>
  <c r="P903" i="1"/>
  <c r="Q903" i="1" s="1"/>
  <c r="R903" i="1" s="1"/>
  <c r="P902" i="1"/>
  <c r="Q902" i="1" s="1"/>
  <c r="R902" i="1" s="1"/>
  <c r="P901" i="1"/>
  <c r="Q901" i="1" s="1"/>
  <c r="R901" i="1" s="1"/>
  <c r="P900" i="1"/>
  <c r="Q900" i="1" s="1"/>
  <c r="R900" i="1" s="1"/>
  <c r="P899" i="1"/>
  <c r="Q899" i="1" s="1"/>
  <c r="R899" i="1" s="1"/>
  <c r="P898" i="1"/>
  <c r="Q898" i="1" s="1"/>
  <c r="R898" i="1" s="1"/>
  <c r="P897" i="1"/>
  <c r="Q897" i="1" s="1"/>
  <c r="R897" i="1" s="1"/>
  <c r="P896" i="1"/>
  <c r="Q896" i="1" s="1"/>
  <c r="R896" i="1" s="1"/>
  <c r="P895" i="1"/>
  <c r="Q895" i="1" s="1"/>
  <c r="R895" i="1" s="1"/>
  <c r="P894" i="1"/>
  <c r="Q894" i="1" s="1"/>
  <c r="R894" i="1" s="1"/>
  <c r="P893" i="1"/>
  <c r="Q893" i="1" s="1"/>
  <c r="R893" i="1" s="1"/>
  <c r="P892" i="1"/>
  <c r="Q892" i="1" s="1"/>
  <c r="R892" i="1" s="1"/>
  <c r="P891" i="1"/>
  <c r="Q891" i="1" s="1"/>
  <c r="R891" i="1" s="1"/>
  <c r="P890" i="1"/>
  <c r="Q890" i="1" s="1"/>
  <c r="R890" i="1" s="1"/>
  <c r="P889" i="1"/>
  <c r="Q889" i="1" s="1"/>
  <c r="R889" i="1" s="1"/>
  <c r="H907" i="1"/>
  <c r="F907" i="1" s="1"/>
  <c r="H906" i="1"/>
  <c r="J906" i="1" s="1"/>
  <c r="H905" i="1"/>
  <c r="J905" i="1" s="1"/>
  <c r="H904" i="1"/>
  <c r="F904" i="1" s="1"/>
  <c r="H903" i="1"/>
  <c r="J903" i="1" s="1"/>
  <c r="H902" i="1"/>
  <c r="H901" i="1"/>
  <c r="F901" i="1" s="1"/>
  <c r="H900" i="1"/>
  <c r="F900" i="1" s="1"/>
  <c r="H899" i="1"/>
  <c r="F899" i="1" s="1"/>
  <c r="H898" i="1"/>
  <c r="J898" i="1" s="1"/>
  <c r="H897" i="1"/>
  <c r="F897" i="1" s="1"/>
  <c r="H896" i="1"/>
  <c r="F896" i="1" s="1"/>
  <c r="H895" i="1"/>
  <c r="J895" i="1" s="1"/>
  <c r="H894" i="1"/>
  <c r="H893" i="1"/>
  <c r="H892" i="1"/>
  <c r="H891" i="1"/>
  <c r="H890" i="1"/>
  <c r="J890" i="1" s="1"/>
  <c r="H889" i="1"/>
  <c r="J889" i="1" s="1"/>
  <c r="P888" i="1"/>
  <c r="Q888" i="1" s="1"/>
  <c r="R888" i="1" s="1"/>
  <c r="P887" i="1"/>
  <c r="Q887" i="1" s="1"/>
  <c r="R887" i="1" s="1"/>
  <c r="P886" i="1"/>
  <c r="Q886" i="1" s="1"/>
  <c r="R886" i="1" s="1"/>
  <c r="P885" i="1"/>
  <c r="Q885" i="1" s="1"/>
  <c r="R885" i="1" s="1"/>
  <c r="P884" i="1"/>
  <c r="Q884" i="1" s="1"/>
  <c r="R884" i="1" s="1"/>
  <c r="P883" i="1"/>
  <c r="Q883" i="1" s="1"/>
  <c r="R883" i="1" s="1"/>
  <c r="P882" i="1"/>
  <c r="Q882" i="1" s="1"/>
  <c r="R882" i="1" s="1"/>
  <c r="P881" i="1"/>
  <c r="Q881" i="1" s="1"/>
  <c r="R881" i="1" s="1"/>
  <c r="P880" i="1"/>
  <c r="Q880" i="1" s="1"/>
  <c r="R880" i="1" s="1"/>
  <c r="P879" i="1"/>
  <c r="Q879" i="1" s="1"/>
  <c r="R879" i="1" s="1"/>
  <c r="P878" i="1"/>
  <c r="Q878" i="1" s="1"/>
  <c r="R878" i="1" s="1"/>
  <c r="P877" i="1"/>
  <c r="Q877" i="1" s="1"/>
  <c r="R877" i="1" s="1"/>
  <c r="H888" i="1"/>
  <c r="H887" i="1"/>
  <c r="F887" i="1" s="1"/>
  <c r="H886" i="1"/>
  <c r="H885" i="1"/>
  <c r="F885" i="1" s="1"/>
  <c r="H884" i="1"/>
  <c r="H883" i="1"/>
  <c r="J883" i="1" s="1"/>
  <c r="H882" i="1"/>
  <c r="H881" i="1"/>
  <c r="H880" i="1"/>
  <c r="H879" i="1"/>
  <c r="F879" i="1" s="1"/>
  <c r="H878" i="1"/>
  <c r="H877" i="1"/>
  <c r="J877" i="1" s="1"/>
  <c r="P876" i="1"/>
  <c r="Q876" i="1" s="1"/>
  <c r="R876" i="1" s="1"/>
  <c r="P875" i="1"/>
  <c r="Q875" i="1" s="1"/>
  <c r="R875" i="1" s="1"/>
  <c r="H876" i="1"/>
  <c r="J876" i="1" s="1"/>
  <c r="H875" i="1"/>
  <c r="F875" i="1" s="1"/>
  <c r="P874" i="1"/>
  <c r="Q874" i="1" s="1"/>
  <c r="R874" i="1" s="1"/>
  <c r="H874" i="1"/>
  <c r="J874" i="1" s="1"/>
  <c r="P873" i="1"/>
  <c r="Q873" i="1" s="1"/>
  <c r="R873" i="1" s="1"/>
  <c r="H873" i="1"/>
  <c r="F873" i="1" s="1"/>
  <c r="P872" i="1"/>
  <c r="Q872" i="1" s="1"/>
  <c r="R872" i="1" s="1"/>
  <c r="H872" i="1"/>
  <c r="P871" i="1"/>
  <c r="Q871" i="1" s="1"/>
  <c r="R871" i="1" s="1"/>
  <c r="P870" i="1"/>
  <c r="Q870" i="1" s="1"/>
  <c r="R870" i="1" s="1"/>
  <c r="H871" i="1"/>
  <c r="F871" i="1" s="1"/>
  <c r="H870" i="1"/>
  <c r="J870" i="1" s="1"/>
  <c r="P869" i="1"/>
  <c r="Q869" i="1" s="1"/>
  <c r="R869" i="1" s="1"/>
  <c r="H869" i="1"/>
  <c r="F869" i="1" s="1"/>
  <c r="P868" i="1"/>
  <c r="Q868" i="1" s="1"/>
  <c r="R868" i="1" s="1"/>
  <c r="P867" i="1"/>
  <c r="Q867" i="1" s="1"/>
  <c r="R867" i="1" s="1"/>
  <c r="H868" i="1"/>
  <c r="J868" i="1" s="1"/>
  <c r="H867" i="1"/>
  <c r="F867" i="1" s="1"/>
  <c r="P866" i="1"/>
  <c r="Q866" i="1" s="1"/>
  <c r="R866" i="1" s="1"/>
  <c r="P865" i="1"/>
  <c r="Q865" i="1" s="1"/>
  <c r="R865" i="1" s="1"/>
  <c r="P864" i="1"/>
  <c r="Q864" i="1" s="1"/>
  <c r="R864" i="1" s="1"/>
  <c r="P863" i="1"/>
  <c r="Q863" i="1" s="1"/>
  <c r="R863" i="1" s="1"/>
  <c r="H866" i="1"/>
  <c r="F866" i="1" s="1"/>
  <c r="H865" i="1"/>
  <c r="H864" i="1"/>
  <c r="J864" i="1" s="1"/>
  <c r="H863" i="1"/>
  <c r="P862" i="1"/>
  <c r="Q862" i="1" s="1"/>
  <c r="R862" i="1" s="1"/>
  <c r="H862" i="1"/>
  <c r="P861" i="1"/>
  <c r="Q861" i="1" s="1"/>
  <c r="R861" i="1" s="1"/>
  <c r="P860" i="1"/>
  <c r="Q860" i="1" s="1"/>
  <c r="R860" i="1" s="1"/>
  <c r="P859" i="1"/>
  <c r="Q859" i="1" s="1"/>
  <c r="R859" i="1" s="1"/>
  <c r="H861" i="1"/>
  <c r="H860" i="1"/>
  <c r="H859" i="1"/>
  <c r="J859" i="1" s="1"/>
  <c r="P858" i="1"/>
  <c r="Q858" i="1" s="1"/>
  <c r="R858" i="1" s="1"/>
  <c r="H858" i="1"/>
  <c r="P857" i="1"/>
  <c r="Q857" i="1" s="1"/>
  <c r="R857" i="1" s="1"/>
  <c r="H857" i="1"/>
  <c r="P856" i="1"/>
  <c r="Q856" i="1" s="1"/>
  <c r="R856" i="1" s="1"/>
  <c r="P855" i="1"/>
  <c r="Q855" i="1" s="1"/>
  <c r="R855" i="1" s="1"/>
  <c r="H856" i="1"/>
  <c r="J856" i="1" s="1"/>
  <c r="H855" i="1"/>
  <c r="P854" i="1"/>
  <c r="Q854" i="1" s="1"/>
  <c r="R854" i="1" s="1"/>
  <c r="H854" i="1"/>
  <c r="J854" i="1" s="1"/>
  <c r="P853" i="1"/>
  <c r="Q853" i="1" s="1"/>
  <c r="R853" i="1" s="1"/>
  <c r="H853" i="1"/>
  <c r="P852" i="1"/>
  <c r="Q852" i="1" s="1"/>
  <c r="R852" i="1" s="1"/>
  <c r="P851" i="1"/>
  <c r="Q851" i="1" s="1"/>
  <c r="R851" i="1" s="1"/>
  <c r="H852" i="1"/>
  <c r="H851" i="1"/>
  <c r="P850" i="1"/>
  <c r="Q850" i="1" s="1"/>
  <c r="R850" i="1" s="1"/>
  <c r="H850" i="1"/>
  <c r="P849" i="1"/>
  <c r="Q849" i="1" s="1"/>
  <c r="R849" i="1" s="1"/>
  <c r="H849" i="1"/>
  <c r="J849" i="1" s="1"/>
  <c r="P848" i="1"/>
  <c r="Q848" i="1" s="1"/>
  <c r="R848" i="1" s="1"/>
  <c r="H848" i="1"/>
  <c r="P847" i="1"/>
  <c r="Q847" i="1" s="1"/>
  <c r="R847" i="1" s="1"/>
  <c r="H847" i="1"/>
  <c r="P846" i="1"/>
  <c r="Q846" i="1" s="1"/>
  <c r="R846" i="1" s="1"/>
  <c r="H846" i="1"/>
  <c r="F846" i="1" s="1"/>
  <c r="P845" i="1"/>
  <c r="Q845" i="1" s="1"/>
  <c r="R845" i="1" s="1"/>
  <c r="H845" i="1"/>
  <c r="F845" i="1" s="1"/>
  <c r="P844" i="1"/>
  <c r="Q844" i="1" s="1"/>
  <c r="R844" i="1" s="1"/>
  <c r="H844" i="1"/>
  <c r="J844" i="1" s="1"/>
  <c r="P843" i="1"/>
  <c r="Q843" i="1" s="1"/>
  <c r="R843" i="1" s="1"/>
  <c r="H843" i="1"/>
  <c r="P842" i="1"/>
  <c r="Q842" i="1" s="1"/>
  <c r="R842" i="1" s="1"/>
  <c r="H842" i="1"/>
  <c r="J842" i="1" s="1"/>
  <c r="P841" i="1"/>
  <c r="Q841" i="1" s="1"/>
  <c r="R841" i="1" s="1"/>
  <c r="H841" i="1"/>
  <c r="P840" i="1"/>
  <c r="Q840" i="1" s="1"/>
  <c r="R840" i="1" s="1"/>
  <c r="P839" i="1"/>
  <c r="Q839" i="1" s="1"/>
  <c r="R839" i="1" s="1"/>
  <c r="P838" i="1"/>
  <c r="Q838" i="1" s="1"/>
  <c r="R838" i="1" s="1"/>
  <c r="P837" i="1"/>
  <c r="Q837" i="1" s="1"/>
  <c r="R837" i="1" s="1"/>
  <c r="P836" i="1"/>
  <c r="Q836" i="1" s="1"/>
  <c r="R836" i="1" s="1"/>
  <c r="P835" i="1"/>
  <c r="Q835" i="1" s="1"/>
  <c r="R835" i="1" s="1"/>
  <c r="P834" i="1"/>
  <c r="Q834" i="1" s="1"/>
  <c r="R834" i="1" s="1"/>
  <c r="H840" i="1"/>
  <c r="H839" i="1"/>
  <c r="H838" i="1"/>
  <c r="F838" i="1" s="1"/>
  <c r="H837" i="1"/>
  <c r="J837" i="1" s="1"/>
  <c r="H836" i="1"/>
  <c r="H835" i="1"/>
  <c r="F835" i="1" s="1"/>
  <c r="H834" i="1"/>
  <c r="P833" i="1"/>
  <c r="Q833" i="1" s="1"/>
  <c r="R833" i="1" s="1"/>
  <c r="H833" i="1"/>
  <c r="P832" i="1"/>
  <c r="Q832" i="1" s="1"/>
  <c r="R832" i="1" s="1"/>
  <c r="H832" i="1"/>
  <c r="F832" i="1" s="1"/>
  <c r="P831" i="1"/>
  <c r="Q831" i="1" s="1"/>
  <c r="R831" i="1" s="1"/>
  <c r="P830" i="1"/>
  <c r="Q830" i="1" s="1"/>
  <c r="R830" i="1" s="1"/>
  <c r="H831" i="1"/>
  <c r="F831" i="1" s="1"/>
  <c r="H830" i="1"/>
  <c r="J830" i="1" s="1"/>
  <c r="P829" i="1"/>
  <c r="Q829" i="1" s="1"/>
  <c r="R829" i="1" s="1"/>
  <c r="P828" i="1"/>
  <c r="Q828" i="1" s="1"/>
  <c r="R828" i="1" s="1"/>
  <c r="H829" i="1"/>
  <c r="F829" i="1" s="1"/>
  <c r="H828" i="1"/>
  <c r="J828" i="1" s="1"/>
  <c r="P827" i="1"/>
  <c r="Q827" i="1" s="1"/>
  <c r="R827" i="1" s="1"/>
  <c r="H827" i="1"/>
  <c r="P826" i="1"/>
  <c r="Q826" i="1" s="1"/>
  <c r="R826" i="1" s="1"/>
  <c r="P825" i="1"/>
  <c r="Q825" i="1" s="1"/>
  <c r="R825" i="1" s="1"/>
  <c r="P824" i="1"/>
  <c r="Q824" i="1" s="1"/>
  <c r="R824" i="1" s="1"/>
  <c r="P823" i="1"/>
  <c r="Q823" i="1" s="1"/>
  <c r="R823" i="1" s="1"/>
  <c r="H826" i="1"/>
  <c r="F826" i="1" s="1"/>
  <c r="H825" i="1"/>
  <c r="H824" i="1"/>
  <c r="J824" i="1" s="1"/>
  <c r="H823" i="1"/>
  <c r="F823" i="1" s="1"/>
  <c r="P822" i="1"/>
  <c r="Q822" i="1" s="1"/>
  <c r="R822" i="1" s="1"/>
  <c r="H822" i="1"/>
  <c r="J822" i="1" s="1"/>
  <c r="P821" i="1"/>
  <c r="Q821" i="1" s="1"/>
  <c r="R821" i="1" s="1"/>
  <c r="P820" i="1"/>
  <c r="Q820" i="1" s="1"/>
  <c r="R820" i="1" s="1"/>
  <c r="P819" i="1"/>
  <c r="Q819" i="1" s="1"/>
  <c r="R819" i="1" s="1"/>
  <c r="P818" i="1"/>
  <c r="Q818" i="1" s="1"/>
  <c r="R818" i="1" s="1"/>
  <c r="H821" i="1"/>
  <c r="J821" i="1" s="1"/>
  <c r="H820" i="1"/>
  <c r="H819" i="1"/>
  <c r="H818" i="1"/>
  <c r="J818" i="1" s="1"/>
  <c r="P817" i="1"/>
  <c r="Q817" i="1" s="1"/>
  <c r="R817" i="1" s="1"/>
  <c r="P816" i="1"/>
  <c r="Q816" i="1" s="1"/>
  <c r="R816" i="1" s="1"/>
  <c r="H817" i="1"/>
  <c r="F817" i="1" s="1"/>
  <c r="H816" i="1"/>
  <c r="P815" i="1"/>
  <c r="Q815" i="1" s="1"/>
  <c r="R815" i="1" s="1"/>
  <c r="H815" i="1"/>
  <c r="P814" i="1"/>
  <c r="Q814" i="1" s="1"/>
  <c r="R814" i="1" s="1"/>
  <c r="H814" i="1"/>
  <c r="J814" i="1" s="1"/>
  <c r="P813" i="1"/>
  <c r="Q813" i="1" s="1"/>
  <c r="R813" i="1" s="1"/>
  <c r="H813" i="1"/>
  <c r="P812" i="1"/>
  <c r="Q812" i="1" s="1"/>
  <c r="R812" i="1" s="1"/>
  <c r="P811" i="1"/>
  <c r="Q811" i="1" s="1"/>
  <c r="R811" i="1" s="1"/>
  <c r="H812" i="1"/>
  <c r="H811" i="1"/>
  <c r="P810" i="1"/>
  <c r="Q810" i="1" s="1"/>
  <c r="R810" i="1" s="1"/>
  <c r="H810" i="1"/>
  <c r="F810" i="1" s="1"/>
  <c r="P809" i="1"/>
  <c r="Q809" i="1" s="1"/>
  <c r="R809" i="1" s="1"/>
  <c r="H809" i="1"/>
  <c r="P808" i="1"/>
  <c r="Q808" i="1" s="1"/>
  <c r="R808" i="1" s="1"/>
  <c r="H808" i="1"/>
  <c r="J808" i="1" s="1"/>
  <c r="P807" i="1"/>
  <c r="Q807" i="1" s="1"/>
  <c r="R807" i="1" s="1"/>
  <c r="H807" i="1"/>
  <c r="P806" i="1"/>
  <c r="Q806" i="1" s="1"/>
  <c r="R806" i="1" s="1"/>
  <c r="P805" i="1"/>
  <c r="Q805" i="1" s="1"/>
  <c r="R805" i="1" s="1"/>
  <c r="H806" i="1"/>
  <c r="H805" i="1"/>
  <c r="P804" i="1"/>
  <c r="Q804" i="1" s="1"/>
  <c r="R804" i="1" s="1"/>
  <c r="P803" i="1"/>
  <c r="Q803" i="1" s="1"/>
  <c r="R803" i="1" s="1"/>
  <c r="P802" i="1"/>
  <c r="Q802" i="1" s="1"/>
  <c r="R802" i="1" s="1"/>
  <c r="P801" i="1"/>
  <c r="Q801" i="1" s="1"/>
  <c r="R801" i="1" s="1"/>
  <c r="P800" i="1"/>
  <c r="Q800" i="1" s="1"/>
  <c r="R800" i="1" s="1"/>
  <c r="H804" i="1"/>
  <c r="F804" i="1" s="1"/>
  <c r="H803" i="1"/>
  <c r="J803" i="1" s="1"/>
  <c r="H802" i="1"/>
  <c r="J802" i="1" s="1"/>
  <c r="H801" i="1"/>
  <c r="F801" i="1" s="1"/>
  <c r="H800" i="1"/>
  <c r="J800" i="1" s="1"/>
  <c r="P799" i="1"/>
  <c r="Q799" i="1" s="1"/>
  <c r="R799" i="1" s="1"/>
  <c r="P798" i="1"/>
  <c r="Q798" i="1" s="1"/>
  <c r="R798" i="1" s="1"/>
  <c r="H799" i="1"/>
  <c r="F799" i="1" s="1"/>
  <c r="H798" i="1"/>
  <c r="P797" i="1"/>
  <c r="Q797" i="1" s="1"/>
  <c r="R797" i="1" s="1"/>
  <c r="H797" i="1"/>
  <c r="F797" i="1" s="1"/>
  <c r="P796" i="1"/>
  <c r="Q796" i="1" s="1"/>
  <c r="R796" i="1" s="1"/>
  <c r="H796" i="1"/>
  <c r="J796" i="1" s="1"/>
  <c r="P795" i="1"/>
  <c r="Q795" i="1" s="1"/>
  <c r="R795" i="1" s="1"/>
  <c r="P794" i="1"/>
  <c r="Q794" i="1" s="1"/>
  <c r="R794" i="1" s="1"/>
  <c r="H795" i="1"/>
  <c r="H794" i="1"/>
  <c r="J794" i="1" s="1"/>
  <c r="P793" i="1"/>
  <c r="Q793" i="1" s="1"/>
  <c r="R793" i="1" s="1"/>
  <c r="H793" i="1"/>
  <c r="P792" i="1"/>
  <c r="Q792" i="1" s="1"/>
  <c r="R792" i="1" s="1"/>
  <c r="P791" i="1"/>
  <c r="Q791" i="1" s="1"/>
  <c r="R791" i="1" s="1"/>
  <c r="P790" i="1"/>
  <c r="Q790" i="1" s="1"/>
  <c r="R790" i="1" s="1"/>
  <c r="H792" i="1"/>
  <c r="J792" i="1" s="1"/>
  <c r="H791" i="1"/>
  <c r="F791" i="1" s="1"/>
  <c r="H790" i="1"/>
  <c r="P789" i="1"/>
  <c r="Q789" i="1" s="1"/>
  <c r="R789" i="1" s="1"/>
  <c r="H789" i="1"/>
  <c r="P788" i="1"/>
  <c r="Q788" i="1" s="1"/>
  <c r="R788" i="1" s="1"/>
  <c r="H788" i="1"/>
  <c r="J788" i="1" s="1"/>
  <c r="P787" i="1"/>
  <c r="Q787" i="1" s="1"/>
  <c r="R787" i="1" s="1"/>
  <c r="P786" i="1"/>
  <c r="Q786" i="1" s="1"/>
  <c r="R786" i="1" s="1"/>
  <c r="P785" i="1"/>
  <c r="Q785" i="1" s="1"/>
  <c r="R785" i="1" s="1"/>
  <c r="P784" i="1"/>
  <c r="Q784" i="1" s="1"/>
  <c r="R784" i="1" s="1"/>
  <c r="P783" i="1"/>
  <c r="Q783" i="1" s="1"/>
  <c r="R783" i="1" s="1"/>
  <c r="P782" i="1"/>
  <c r="Q782" i="1" s="1"/>
  <c r="R782" i="1" s="1"/>
  <c r="P781" i="1"/>
  <c r="Q781" i="1" s="1"/>
  <c r="R781" i="1" s="1"/>
  <c r="P780" i="1"/>
  <c r="Q780" i="1" s="1"/>
  <c r="R780" i="1" s="1"/>
  <c r="P779" i="1"/>
  <c r="Q779" i="1" s="1"/>
  <c r="R779" i="1" s="1"/>
  <c r="P778" i="1"/>
  <c r="Q778" i="1" s="1"/>
  <c r="R778" i="1" s="1"/>
  <c r="P777" i="1"/>
  <c r="Q777" i="1" s="1"/>
  <c r="R777" i="1" s="1"/>
  <c r="P776" i="1"/>
  <c r="Q776" i="1" s="1"/>
  <c r="R776" i="1" s="1"/>
  <c r="P775" i="1"/>
  <c r="Q775" i="1" s="1"/>
  <c r="R775" i="1" s="1"/>
  <c r="P774" i="1"/>
  <c r="Q774" i="1" s="1"/>
  <c r="R774" i="1" s="1"/>
  <c r="P773" i="1"/>
  <c r="Q773" i="1" s="1"/>
  <c r="R773" i="1" s="1"/>
  <c r="P772" i="1"/>
  <c r="Q772" i="1" s="1"/>
  <c r="R772" i="1" s="1"/>
  <c r="P771" i="1"/>
  <c r="Q771" i="1" s="1"/>
  <c r="R771" i="1" s="1"/>
  <c r="H787" i="1"/>
  <c r="F787" i="1" s="1"/>
  <c r="H786" i="1"/>
  <c r="H785" i="1"/>
  <c r="F785" i="1" s="1"/>
  <c r="H784" i="1"/>
  <c r="J784" i="1" s="1"/>
  <c r="H783" i="1"/>
  <c r="H782" i="1"/>
  <c r="F782" i="1" s="1"/>
  <c r="H781" i="1"/>
  <c r="H780" i="1"/>
  <c r="H779" i="1"/>
  <c r="F779" i="1" s="1"/>
  <c r="H778" i="1"/>
  <c r="H777" i="1"/>
  <c r="F777" i="1" s="1"/>
  <c r="H776" i="1"/>
  <c r="J776" i="1" s="1"/>
  <c r="H775" i="1"/>
  <c r="H774" i="1"/>
  <c r="F774" i="1" s="1"/>
  <c r="H773" i="1"/>
  <c r="H772" i="1"/>
  <c r="H771" i="1"/>
  <c r="P770" i="1"/>
  <c r="Q770" i="1" s="1"/>
  <c r="R770" i="1" s="1"/>
  <c r="P769" i="1"/>
  <c r="Q769" i="1" s="1"/>
  <c r="R769" i="1" s="1"/>
  <c r="P768" i="1"/>
  <c r="Q768" i="1" s="1"/>
  <c r="R768" i="1" s="1"/>
  <c r="P767" i="1"/>
  <c r="Q767" i="1" s="1"/>
  <c r="R767" i="1" s="1"/>
  <c r="P766" i="1"/>
  <c r="Q766" i="1" s="1"/>
  <c r="R766" i="1" s="1"/>
  <c r="P765" i="1"/>
  <c r="Q765" i="1" s="1"/>
  <c r="R765" i="1" s="1"/>
  <c r="H770" i="1"/>
  <c r="H769" i="1"/>
  <c r="H768" i="1"/>
  <c r="F768" i="1" s="1"/>
  <c r="H767" i="1"/>
  <c r="H766" i="1"/>
  <c r="J766" i="1" s="1"/>
  <c r="H765" i="1"/>
  <c r="P764" i="1"/>
  <c r="Q764" i="1" s="1"/>
  <c r="R764" i="1" s="1"/>
  <c r="P763" i="1"/>
  <c r="Q763" i="1" s="1"/>
  <c r="R763" i="1" s="1"/>
  <c r="H764" i="1"/>
  <c r="H763" i="1"/>
  <c r="F763" i="1" s="1"/>
  <c r="P762" i="1"/>
  <c r="Q762" i="1" s="1"/>
  <c r="R762" i="1" s="1"/>
  <c r="H762" i="1"/>
  <c r="J762" i="1" s="1"/>
  <c r="P761" i="1"/>
  <c r="Q761" i="1" s="1"/>
  <c r="R761" i="1" s="1"/>
  <c r="H761" i="1"/>
  <c r="J761" i="1" s="1"/>
  <c r="P760" i="1"/>
  <c r="Q760" i="1" s="1"/>
  <c r="R760" i="1" s="1"/>
  <c r="H760" i="1"/>
  <c r="P759" i="1"/>
  <c r="Q759" i="1" s="1"/>
  <c r="R759" i="1" s="1"/>
  <c r="P758" i="1"/>
  <c r="Q758" i="1" s="1"/>
  <c r="R758" i="1" s="1"/>
  <c r="P757" i="1"/>
  <c r="Q757" i="1" s="1"/>
  <c r="R757" i="1" s="1"/>
  <c r="H759" i="1"/>
  <c r="H758" i="1"/>
  <c r="J758" i="1" s="1"/>
  <c r="H757" i="1"/>
  <c r="P756" i="1"/>
  <c r="Q756" i="1" s="1"/>
  <c r="R756" i="1" s="1"/>
  <c r="H756" i="1"/>
  <c r="P755" i="1"/>
  <c r="Q755" i="1" s="1"/>
  <c r="R755" i="1" s="1"/>
  <c r="P754" i="1"/>
  <c r="Q754" i="1" s="1"/>
  <c r="R754" i="1" s="1"/>
  <c r="H755" i="1"/>
  <c r="H754" i="1"/>
  <c r="F754" i="1" s="1"/>
  <c r="P753" i="1"/>
  <c r="Q753" i="1" s="1"/>
  <c r="R753" i="1" s="1"/>
  <c r="H753" i="1"/>
  <c r="P752" i="1"/>
  <c r="Q752" i="1" s="1"/>
  <c r="R752" i="1" s="1"/>
  <c r="H752" i="1"/>
  <c r="F752" i="1" s="1"/>
  <c r="P751" i="1"/>
  <c r="Q751" i="1" s="1"/>
  <c r="R751" i="1" s="1"/>
  <c r="H751" i="1"/>
  <c r="P750" i="1"/>
  <c r="Q750" i="1" s="1"/>
  <c r="R750" i="1" s="1"/>
  <c r="P749" i="1"/>
  <c r="Q749" i="1" s="1"/>
  <c r="R749" i="1" s="1"/>
  <c r="P748" i="1"/>
  <c r="Q748" i="1" s="1"/>
  <c r="R748" i="1" s="1"/>
  <c r="P747" i="1"/>
  <c r="Q747" i="1" s="1"/>
  <c r="R747" i="1" s="1"/>
  <c r="P746" i="1"/>
  <c r="Q746" i="1" s="1"/>
  <c r="R746" i="1" s="1"/>
  <c r="P745" i="1"/>
  <c r="Q745" i="1" s="1"/>
  <c r="R745" i="1" s="1"/>
  <c r="P744" i="1"/>
  <c r="Q744" i="1" s="1"/>
  <c r="R744" i="1" s="1"/>
  <c r="P743" i="1"/>
  <c r="Q743" i="1" s="1"/>
  <c r="R743" i="1" s="1"/>
  <c r="P742" i="1"/>
  <c r="Q742" i="1" s="1"/>
  <c r="R742" i="1" s="1"/>
  <c r="P741" i="1"/>
  <c r="Q741" i="1" s="1"/>
  <c r="R741" i="1" s="1"/>
  <c r="P740" i="1"/>
  <c r="Q740" i="1" s="1"/>
  <c r="R740" i="1" s="1"/>
  <c r="P739" i="1"/>
  <c r="Q739" i="1" s="1"/>
  <c r="R739" i="1" s="1"/>
  <c r="P738" i="1"/>
  <c r="Q738" i="1" s="1"/>
  <c r="R738" i="1" s="1"/>
  <c r="P737" i="1"/>
  <c r="Q737" i="1" s="1"/>
  <c r="R737" i="1" s="1"/>
  <c r="P736" i="1"/>
  <c r="Q736" i="1" s="1"/>
  <c r="R736" i="1" s="1"/>
  <c r="P735" i="1"/>
  <c r="Q735" i="1" s="1"/>
  <c r="R735" i="1" s="1"/>
  <c r="P734" i="1"/>
  <c r="Q734" i="1" s="1"/>
  <c r="R734" i="1" s="1"/>
  <c r="H750" i="1"/>
  <c r="H749" i="1"/>
  <c r="H748" i="1"/>
  <c r="H747" i="1"/>
  <c r="H746" i="1"/>
  <c r="H745" i="1"/>
  <c r="J745" i="1" s="1"/>
  <c r="H744" i="1"/>
  <c r="F744" i="1" s="1"/>
  <c r="H743" i="1"/>
  <c r="H742" i="1"/>
  <c r="H741" i="1"/>
  <c r="H740" i="1"/>
  <c r="H739" i="1"/>
  <c r="H738" i="1"/>
  <c r="H737" i="1"/>
  <c r="J737" i="1" s="1"/>
  <c r="H736" i="1"/>
  <c r="J736" i="1" s="1"/>
  <c r="H735" i="1"/>
  <c r="H734" i="1"/>
  <c r="P733" i="1"/>
  <c r="Q733" i="1" s="1"/>
  <c r="R733" i="1" s="1"/>
  <c r="H733" i="1"/>
  <c r="P732" i="1"/>
  <c r="Q732" i="1" s="1"/>
  <c r="R732" i="1" s="1"/>
  <c r="H732" i="1"/>
  <c r="P731" i="1"/>
  <c r="Q731" i="1" s="1"/>
  <c r="R731" i="1" s="1"/>
  <c r="P730" i="1"/>
  <c r="Q730" i="1" s="1"/>
  <c r="R730" i="1" s="1"/>
  <c r="H731" i="1"/>
  <c r="H730" i="1"/>
  <c r="J730" i="1" s="1"/>
  <c r="P729" i="1"/>
  <c r="Q729" i="1" s="1"/>
  <c r="R729" i="1" s="1"/>
  <c r="H729" i="1"/>
  <c r="P728" i="1"/>
  <c r="Q728" i="1" s="1"/>
  <c r="R728" i="1" s="1"/>
  <c r="H728" i="1"/>
  <c r="J728" i="1" s="1"/>
  <c r="P727" i="1"/>
  <c r="Q727" i="1" s="1"/>
  <c r="R727" i="1" s="1"/>
  <c r="H727" i="1"/>
  <c r="P726" i="1"/>
  <c r="Q726" i="1" s="1"/>
  <c r="R726" i="1" s="1"/>
  <c r="P725" i="1"/>
  <c r="Q725" i="1" s="1"/>
  <c r="R725" i="1" s="1"/>
  <c r="H726" i="1"/>
  <c r="H725" i="1"/>
  <c r="F725" i="1" s="1"/>
  <c r="P724" i="1"/>
  <c r="Q724" i="1" s="1"/>
  <c r="R724" i="1" s="1"/>
  <c r="H724" i="1"/>
  <c r="F724" i="1" s="1"/>
  <c r="P723" i="1"/>
  <c r="Q723" i="1" s="1"/>
  <c r="R723" i="1" s="1"/>
  <c r="H723" i="1"/>
  <c r="J723" i="1" s="1"/>
  <c r="P722" i="1"/>
  <c r="Q722" i="1" s="1"/>
  <c r="R722" i="1" s="1"/>
  <c r="H722" i="1"/>
  <c r="P721" i="1"/>
  <c r="Q721" i="1" s="1"/>
  <c r="R721" i="1" s="1"/>
  <c r="P720" i="1"/>
  <c r="Q720" i="1" s="1"/>
  <c r="R720" i="1" s="1"/>
  <c r="H721" i="1"/>
  <c r="H720" i="1"/>
  <c r="P719" i="1"/>
  <c r="Q719" i="1" s="1"/>
  <c r="R719" i="1" s="1"/>
  <c r="P718" i="1"/>
  <c r="Q718" i="1" s="1"/>
  <c r="R718" i="1" s="1"/>
  <c r="P717" i="1"/>
  <c r="Q717" i="1" s="1"/>
  <c r="R717" i="1" s="1"/>
  <c r="P716" i="1"/>
  <c r="Q716" i="1" s="1"/>
  <c r="R716" i="1" s="1"/>
  <c r="H719" i="1"/>
  <c r="J719" i="1" s="1"/>
  <c r="H718" i="1"/>
  <c r="H717" i="1"/>
  <c r="H716" i="1"/>
  <c r="F716" i="1" s="1"/>
  <c r="P715" i="1"/>
  <c r="Q715" i="1" s="1"/>
  <c r="R715" i="1" s="1"/>
  <c r="H715" i="1"/>
  <c r="F715" i="1" s="1"/>
  <c r="P714" i="1"/>
  <c r="Q714" i="1" s="1"/>
  <c r="R714" i="1" s="1"/>
  <c r="H714" i="1"/>
  <c r="J714" i="1" s="1"/>
  <c r="P713" i="1"/>
  <c r="Q713" i="1" s="1"/>
  <c r="R713" i="1" s="1"/>
  <c r="H713" i="1"/>
  <c r="J713" i="1" s="1"/>
  <c r="P712" i="1"/>
  <c r="Q712" i="1" s="1"/>
  <c r="R712" i="1" s="1"/>
  <c r="H712" i="1"/>
  <c r="P711" i="1"/>
  <c r="Q711" i="1" s="1"/>
  <c r="R711" i="1" s="1"/>
  <c r="H711" i="1"/>
  <c r="P710" i="1"/>
  <c r="Q710" i="1" s="1"/>
  <c r="R710" i="1" s="1"/>
  <c r="P709" i="1"/>
  <c r="Q709" i="1" s="1"/>
  <c r="R709" i="1" s="1"/>
  <c r="H710" i="1"/>
  <c r="H709" i="1"/>
  <c r="P708" i="1"/>
  <c r="Q708" i="1" s="1"/>
  <c r="R708" i="1" s="1"/>
  <c r="H708" i="1"/>
  <c r="F708" i="1" s="1"/>
  <c r="P707" i="1"/>
  <c r="Q707" i="1" s="1"/>
  <c r="R707" i="1" s="1"/>
  <c r="H707" i="1"/>
  <c r="P706" i="1"/>
  <c r="Q706" i="1" s="1"/>
  <c r="R706" i="1" s="1"/>
  <c r="H706" i="1"/>
  <c r="J706" i="1" s="1"/>
  <c r="P705" i="1"/>
  <c r="Q705" i="1" s="1"/>
  <c r="R705" i="1" s="1"/>
  <c r="H705" i="1"/>
  <c r="P704" i="1"/>
  <c r="Q704" i="1" s="1"/>
  <c r="R704" i="1" s="1"/>
  <c r="P703" i="1"/>
  <c r="Q703" i="1" s="1"/>
  <c r="R703" i="1" s="1"/>
  <c r="H704" i="1"/>
  <c r="J704" i="1" s="1"/>
  <c r="H703" i="1"/>
  <c r="P702" i="1"/>
  <c r="Q702" i="1" s="1"/>
  <c r="R702" i="1" s="1"/>
  <c r="H702" i="1"/>
  <c r="P701" i="1"/>
  <c r="Q701" i="1" s="1"/>
  <c r="R701" i="1" s="1"/>
  <c r="H701" i="1"/>
  <c r="P700" i="1"/>
  <c r="Q700" i="1" s="1"/>
  <c r="R700" i="1" s="1"/>
  <c r="H700" i="1"/>
  <c r="J700" i="1" s="1"/>
  <c r="P699" i="1"/>
  <c r="Q699" i="1" s="1"/>
  <c r="R699" i="1" s="1"/>
  <c r="H699" i="1"/>
  <c r="J699" i="1" s="1"/>
  <c r="P698" i="1"/>
  <c r="Q698" i="1" s="1"/>
  <c r="R698" i="1" s="1"/>
  <c r="P697" i="1"/>
  <c r="Q697" i="1" s="1"/>
  <c r="R697" i="1" s="1"/>
  <c r="H698" i="1"/>
  <c r="J698" i="1" s="1"/>
  <c r="H697" i="1"/>
  <c r="P696" i="1"/>
  <c r="Q696" i="1" s="1"/>
  <c r="R696" i="1" s="1"/>
  <c r="P695" i="1"/>
  <c r="Q695" i="1" s="1"/>
  <c r="R695" i="1" s="1"/>
  <c r="P694" i="1"/>
  <c r="Q694" i="1" s="1"/>
  <c r="R694" i="1" s="1"/>
  <c r="H696" i="1"/>
  <c r="F696" i="1" s="1"/>
  <c r="H695" i="1"/>
  <c r="H694" i="1"/>
  <c r="P693" i="1"/>
  <c r="Q693" i="1" s="1"/>
  <c r="R693" i="1" s="1"/>
  <c r="H693" i="1"/>
  <c r="P692" i="1"/>
  <c r="Q692" i="1" s="1"/>
  <c r="R692" i="1" s="1"/>
  <c r="P691" i="1"/>
  <c r="Q691" i="1" s="1"/>
  <c r="R691" i="1" s="1"/>
  <c r="H692" i="1"/>
  <c r="J692" i="1" s="1"/>
  <c r="H691" i="1"/>
  <c r="J691" i="1" s="1"/>
  <c r="P690" i="1"/>
  <c r="Q690" i="1" s="1"/>
  <c r="R690" i="1" s="1"/>
  <c r="H690" i="1"/>
  <c r="P689" i="1"/>
  <c r="Q689" i="1" s="1"/>
  <c r="R689" i="1" s="1"/>
  <c r="H689" i="1"/>
  <c r="P688" i="1"/>
  <c r="Q688" i="1" s="1"/>
  <c r="R688" i="1" s="1"/>
  <c r="H688" i="1"/>
  <c r="F688" i="1" s="1"/>
  <c r="P687" i="1"/>
  <c r="Q687" i="1" s="1"/>
  <c r="R687" i="1" s="1"/>
  <c r="H687" i="1"/>
  <c r="F687" i="1" s="1"/>
  <c r="P686" i="1"/>
  <c r="Q686" i="1" s="1"/>
  <c r="R686" i="1" s="1"/>
  <c r="H686" i="1"/>
  <c r="P685" i="1"/>
  <c r="Q685" i="1" s="1"/>
  <c r="R685" i="1" s="1"/>
  <c r="P684" i="1"/>
  <c r="Q684" i="1" s="1"/>
  <c r="R684" i="1" s="1"/>
  <c r="P683" i="1"/>
  <c r="Q683" i="1" s="1"/>
  <c r="R683" i="1" s="1"/>
  <c r="P682" i="1"/>
  <c r="Q682" i="1" s="1"/>
  <c r="R682" i="1" s="1"/>
  <c r="H685" i="1"/>
  <c r="J685" i="1" s="1"/>
  <c r="H684" i="1"/>
  <c r="H683" i="1"/>
  <c r="H682" i="1"/>
  <c r="F682" i="1" s="1"/>
  <c r="P681" i="1"/>
  <c r="Q681" i="1" s="1"/>
  <c r="R681" i="1" s="1"/>
  <c r="H681" i="1"/>
  <c r="F681" i="1" s="1"/>
  <c r="P680" i="1"/>
  <c r="Q680" i="1" s="1"/>
  <c r="R680" i="1" s="1"/>
  <c r="P679" i="1"/>
  <c r="Q679" i="1" s="1"/>
  <c r="R679" i="1" s="1"/>
  <c r="H680" i="1"/>
  <c r="J680" i="1" s="1"/>
  <c r="H679" i="1"/>
  <c r="P678" i="1"/>
  <c r="Q678" i="1" s="1"/>
  <c r="R678" i="1" s="1"/>
  <c r="H678" i="1"/>
  <c r="J678" i="1" s="1"/>
  <c r="P677" i="1"/>
  <c r="Q677" i="1" s="1"/>
  <c r="R677" i="1" s="1"/>
  <c r="H677" i="1"/>
  <c r="J677" i="1" s="1"/>
  <c r="P676" i="1"/>
  <c r="Q676" i="1" s="1"/>
  <c r="R676" i="1" s="1"/>
  <c r="P675" i="1"/>
  <c r="Q675" i="1" s="1"/>
  <c r="R675" i="1" s="1"/>
  <c r="H676" i="1"/>
  <c r="H675" i="1"/>
  <c r="P674" i="1"/>
  <c r="Q674" i="1" s="1"/>
  <c r="R674" i="1" s="1"/>
  <c r="H674" i="1"/>
  <c r="J674" i="1" s="1"/>
  <c r="P673" i="1"/>
  <c r="Q673" i="1" s="1"/>
  <c r="R673" i="1" s="1"/>
  <c r="H673" i="1"/>
  <c r="J673" i="1" s="1"/>
  <c r="P672" i="1"/>
  <c r="Q672" i="1" s="1"/>
  <c r="R672" i="1" s="1"/>
  <c r="P671" i="1"/>
  <c r="Q671" i="1" s="1"/>
  <c r="R671" i="1" s="1"/>
  <c r="P670" i="1"/>
  <c r="Q670" i="1" s="1"/>
  <c r="R670" i="1" s="1"/>
  <c r="P669" i="1"/>
  <c r="Q669" i="1" s="1"/>
  <c r="R669" i="1" s="1"/>
  <c r="P668" i="1"/>
  <c r="Q668" i="1" s="1"/>
  <c r="R668" i="1" s="1"/>
  <c r="P667" i="1"/>
  <c r="Q667" i="1" s="1"/>
  <c r="R667" i="1" s="1"/>
  <c r="P666" i="1"/>
  <c r="Q666" i="1" s="1"/>
  <c r="R666" i="1" s="1"/>
  <c r="P665" i="1"/>
  <c r="Q665" i="1" s="1"/>
  <c r="R665" i="1" s="1"/>
  <c r="P664" i="1"/>
  <c r="Q664" i="1" s="1"/>
  <c r="R664" i="1" s="1"/>
  <c r="P663" i="1"/>
  <c r="Q663" i="1" s="1"/>
  <c r="R663" i="1" s="1"/>
  <c r="P662" i="1"/>
  <c r="Q662" i="1" s="1"/>
  <c r="R662" i="1" s="1"/>
  <c r="P661" i="1"/>
  <c r="Q661" i="1" s="1"/>
  <c r="R661" i="1" s="1"/>
  <c r="P660" i="1"/>
  <c r="Q660" i="1" s="1"/>
  <c r="R660" i="1" s="1"/>
  <c r="P659" i="1"/>
  <c r="Q659" i="1" s="1"/>
  <c r="R659" i="1" s="1"/>
  <c r="H672" i="1"/>
  <c r="H671" i="1"/>
  <c r="F671" i="1" s="1"/>
  <c r="H670" i="1"/>
  <c r="H669" i="1"/>
  <c r="H668" i="1"/>
  <c r="H667" i="1"/>
  <c r="J667" i="1" s="1"/>
  <c r="H666" i="1"/>
  <c r="H665" i="1"/>
  <c r="H664" i="1"/>
  <c r="H663" i="1"/>
  <c r="J663" i="1" s="1"/>
  <c r="H662" i="1"/>
  <c r="H661" i="1"/>
  <c r="H660" i="1"/>
  <c r="H659" i="1"/>
  <c r="J659" i="1" s="1"/>
  <c r="P658" i="1"/>
  <c r="Q658" i="1" s="1"/>
  <c r="R658" i="1" s="1"/>
  <c r="H658" i="1"/>
  <c r="P657" i="1"/>
  <c r="Q657" i="1" s="1"/>
  <c r="R657" i="1" s="1"/>
  <c r="H657" i="1"/>
  <c r="P656" i="1"/>
  <c r="Q656" i="1" s="1"/>
  <c r="R656" i="1" s="1"/>
  <c r="H656" i="1"/>
  <c r="P655" i="1"/>
  <c r="Q655" i="1" s="1"/>
  <c r="R655" i="1" s="1"/>
  <c r="H655" i="1"/>
  <c r="J655" i="1" s="1"/>
  <c r="P654" i="1"/>
  <c r="Q654" i="1" s="1"/>
  <c r="R654" i="1" s="1"/>
  <c r="P653" i="1"/>
  <c r="Q653" i="1" s="1"/>
  <c r="R653" i="1" s="1"/>
  <c r="P652" i="1"/>
  <c r="Q652" i="1" s="1"/>
  <c r="R652" i="1" s="1"/>
  <c r="P651" i="1"/>
  <c r="Q651" i="1" s="1"/>
  <c r="R651" i="1" s="1"/>
  <c r="P650" i="1"/>
  <c r="Q650" i="1" s="1"/>
  <c r="R650" i="1" s="1"/>
  <c r="P649" i="1"/>
  <c r="Q649" i="1" s="1"/>
  <c r="R649" i="1" s="1"/>
  <c r="P648" i="1"/>
  <c r="Q648" i="1" s="1"/>
  <c r="R648" i="1" s="1"/>
  <c r="P647" i="1"/>
  <c r="Q647" i="1" s="1"/>
  <c r="R647" i="1" s="1"/>
  <c r="P646" i="1"/>
  <c r="Q646" i="1" s="1"/>
  <c r="R646" i="1" s="1"/>
  <c r="P645" i="1"/>
  <c r="Q645" i="1" s="1"/>
  <c r="R645" i="1" s="1"/>
  <c r="P644" i="1"/>
  <c r="Q644" i="1" s="1"/>
  <c r="R644" i="1" s="1"/>
  <c r="P643" i="1"/>
  <c r="Q643" i="1" s="1"/>
  <c r="R643" i="1" s="1"/>
  <c r="P642" i="1"/>
  <c r="Q642" i="1" s="1"/>
  <c r="R642" i="1" s="1"/>
  <c r="P641" i="1"/>
  <c r="Q641" i="1" s="1"/>
  <c r="R641" i="1" s="1"/>
  <c r="P640" i="1"/>
  <c r="Q640" i="1" s="1"/>
  <c r="R640" i="1" s="1"/>
  <c r="P639" i="1"/>
  <c r="Q639" i="1" s="1"/>
  <c r="R639" i="1" s="1"/>
  <c r="P638" i="1"/>
  <c r="Q638" i="1" s="1"/>
  <c r="R638" i="1" s="1"/>
  <c r="P637" i="1"/>
  <c r="Q637" i="1" s="1"/>
  <c r="R637" i="1" s="1"/>
  <c r="P636" i="1"/>
  <c r="Q636" i="1" s="1"/>
  <c r="R636" i="1" s="1"/>
  <c r="P635" i="1"/>
  <c r="Q635" i="1" s="1"/>
  <c r="R635" i="1" s="1"/>
  <c r="P634" i="1"/>
  <c r="Q634" i="1" s="1"/>
  <c r="R634" i="1" s="1"/>
  <c r="P633" i="1"/>
  <c r="Q633" i="1" s="1"/>
  <c r="R633" i="1" s="1"/>
  <c r="P632" i="1"/>
  <c r="Q632" i="1" s="1"/>
  <c r="R632" i="1" s="1"/>
  <c r="P631" i="1"/>
  <c r="Q631" i="1" s="1"/>
  <c r="R631" i="1" s="1"/>
  <c r="P630" i="1"/>
  <c r="Q630" i="1" s="1"/>
  <c r="R630" i="1" s="1"/>
  <c r="P629" i="1"/>
  <c r="Q629" i="1" s="1"/>
  <c r="R629" i="1" s="1"/>
  <c r="P628" i="1"/>
  <c r="Q628" i="1" s="1"/>
  <c r="R628" i="1" s="1"/>
  <c r="P627" i="1"/>
  <c r="Q627" i="1" s="1"/>
  <c r="R627" i="1" s="1"/>
  <c r="P626" i="1"/>
  <c r="Q626" i="1" s="1"/>
  <c r="R626" i="1" s="1"/>
  <c r="H654" i="1"/>
  <c r="F654" i="1" s="1"/>
  <c r="H653" i="1"/>
  <c r="J653" i="1" s="1"/>
  <c r="H652" i="1"/>
  <c r="H651" i="1"/>
  <c r="H650" i="1"/>
  <c r="F650" i="1" s="1"/>
  <c r="H649" i="1"/>
  <c r="J649" i="1" s="1"/>
  <c r="H648" i="1"/>
  <c r="H647" i="1"/>
  <c r="H646" i="1"/>
  <c r="F646" i="1" s="1"/>
  <c r="H645" i="1"/>
  <c r="J645" i="1" s="1"/>
  <c r="H644" i="1"/>
  <c r="H643" i="1"/>
  <c r="H642" i="1"/>
  <c r="F642" i="1" s="1"/>
  <c r="H641" i="1"/>
  <c r="J641" i="1" s="1"/>
  <c r="H640" i="1"/>
  <c r="H639" i="1"/>
  <c r="H638" i="1"/>
  <c r="F638" i="1" s="1"/>
  <c r="H637" i="1"/>
  <c r="H636" i="1"/>
  <c r="H635" i="1"/>
  <c r="H634" i="1"/>
  <c r="F634" i="1" s="1"/>
  <c r="H633" i="1"/>
  <c r="J633" i="1" s="1"/>
  <c r="H632" i="1"/>
  <c r="H631" i="1"/>
  <c r="H630" i="1"/>
  <c r="F630" i="1" s="1"/>
  <c r="H629" i="1"/>
  <c r="J629" i="1" s="1"/>
  <c r="H628" i="1"/>
  <c r="H627" i="1"/>
  <c r="H626" i="1"/>
  <c r="F626" i="1" s="1"/>
  <c r="P625" i="1"/>
  <c r="Q625" i="1" s="1"/>
  <c r="R625" i="1" s="1"/>
  <c r="H625" i="1"/>
  <c r="F625" i="1" s="1"/>
  <c r="P624" i="1"/>
  <c r="Q624" i="1" s="1"/>
  <c r="R624" i="1" s="1"/>
  <c r="H624" i="1"/>
  <c r="P623" i="1"/>
  <c r="Q623" i="1" s="1"/>
  <c r="R623" i="1" s="1"/>
  <c r="H623" i="1"/>
  <c r="P622" i="1"/>
  <c r="Q622" i="1" s="1"/>
  <c r="R622" i="1" s="1"/>
  <c r="P621" i="1"/>
  <c r="Q621" i="1" s="1"/>
  <c r="R621" i="1" s="1"/>
  <c r="P620" i="1"/>
  <c r="Q620" i="1" s="1"/>
  <c r="R620" i="1" s="1"/>
  <c r="P619" i="1"/>
  <c r="Q619" i="1" s="1"/>
  <c r="R619" i="1" s="1"/>
  <c r="P618" i="1"/>
  <c r="Q618" i="1" s="1"/>
  <c r="R618" i="1" s="1"/>
  <c r="H622" i="1"/>
  <c r="F622" i="1" s="1"/>
  <c r="H621" i="1"/>
  <c r="J621" i="1" s="1"/>
  <c r="H620" i="1"/>
  <c r="H619" i="1"/>
  <c r="H618" i="1"/>
  <c r="F618" i="1" s="1"/>
  <c r="P617" i="1"/>
  <c r="Q617" i="1" s="1"/>
  <c r="R617" i="1" s="1"/>
  <c r="P616" i="1"/>
  <c r="Q616" i="1" s="1"/>
  <c r="R616" i="1" s="1"/>
  <c r="P615" i="1"/>
  <c r="Q615" i="1" s="1"/>
  <c r="R615" i="1" s="1"/>
  <c r="P614" i="1"/>
  <c r="Q614" i="1" s="1"/>
  <c r="R614" i="1" s="1"/>
  <c r="P613" i="1"/>
  <c r="Q613" i="1" s="1"/>
  <c r="R613" i="1" s="1"/>
  <c r="H617" i="1"/>
  <c r="H616" i="1"/>
  <c r="F616" i="1" s="1"/>
  <c r="H615" i="1"/>
  <c r="J615" i="1" s="1"/>
  <c r="H614" i="1"/>
  <c r="J614" i="1" s="1"/>
  <c r="H613" i="1"/>
  <c r="P612" i="1"/>
  <c r="Q612" i="1" s="1"/>
  <c r="R612" i="1" s="1"/>
  <c r="P611" i="1"/>
  <c r="Q611" i="1" s="1"/>
  <c r="R611" i="1" s="1"/>
  <c r="P610" i="1"/>
  <c r="Q610" i="1" s="1"/>
  <c r="R610" i="1" s="1"/>
  <c r="P609" i="1"/>
  <c r="Q609" i="1" s="1"/>
  <c r="R609" i="1" s="1"/>
  <c r="P608" i="1"/>
  <c r="Q608" i="1" s="1"/>
  <c r="R608" i="1" s="1"/>
  <c r="H612" i="1"/>
  <c r="H611" i="1"/>
  <c r="H610" i="1"/>
  <c r="F610" i="1" s="1"/>
  <c r="H609" i="1"/>
  <c r="H608" i="1"/>
  <c r="P607" i="1"/>
  <c r="Q607" i="1" s="1"/>
  <c r="R607" i="1" s="1"/>
  <c r="P606" i="1"/>
  <c r="Q606" i="1" s="1"/>
  <c r="R606" i="1" s="1"/>
  <c r="P605" i="1"/>
  <c r="Q605" i="1" s="1"/>
  <c r="R605" i="1" s="1"/>
  <c r="H607" i="1"/>
  <c r="H606" i="1"/>
  <c r="H605" i="1"/>
  <c r="J605" i="1" s="1"/>
  <c r="P604" i="1"/>
  <c r="Q604" i="1" s="1"/>
  <c r="R604" i="1" s="1"/>
  <c r="P603" i="1"/>
  <c r="Q603" i="1" s="1"/>
  <c r="R603" i="1" s="1"/>
  <c r="P602" i="1"/>
  <c r="Q602" i="1" s="1"/>
  <c r="R602" i="1" s="1"/>
  <c r="H604" i="1"/>
  <c r="F604" i="1" s="1"/>
  <c r="H603" i="1"/>
  <c r="H602" i="1"/>
  <c r="P601" i="1"/>
  <c r="Q601" i="1" s="1"/>
  <c r="R601" i="1" s="1"/>
  <c r="H601" i="1"/>
  <c r="P600" i="1"/>
  <c r="Q600" i="1" s="1"/>
  <c r="R600" i="1" s="1"/>
  <c r="H600" i="1"/>
  <c r="P599" i="1"/>
  <c r="Q599" i="1" s="1"/>
  <c r="R599" i="1" s="1"/>
  <c r="H599" i="1"/>
  <c r="F599" i="1" s="1"/>
  <c r="P598" i="1"/>
  <c r="Q598" i="1" s="1"/>
  <c r="R598" i="1" s="1"/>
  <c r="H598" i="1"/>
  <c r="F598" i="1" s="1"/>
  <c r="P597" i="1"/>
  <c r="Q597" i="1" s="1"/>
  <c r="R597" i="1" s="1"/>
  <c r="H597" i="1"/>
  <c r="P596" i="1"/>
  <c r="Q596" i="1" s="1"/>
  <c r="R596" i="1" s="1"/>
  <c r="H596" i="1"/>
  <c r="P595" i="1"/>
  <c r="Q595" i="1" s="1"/>
  <c r="R595" i="1" s="1"/>
  <c r="H595" i="1"/>
  <c r="F595" i="1" s="1"/>
  <c r="P594" i="1"/>
  <c r="Q594" i="1" s="1"/>
  <c r="R594" i="1" s="1"/>
  <c r="H594" i="1"/>
  <c r="P593" i="1"/>
  <c r="Q593" i="1" s="1"/>
  <c r="R593" i="1" s="1"/>
  <c r="P592" i="1"/>
  <c r="Q592" i="1" s="1"/>
  <c r="R592" i="1" s="1"/>
  <c r="H593" i="1"/>
  <c r="H592" i="1"/>
  <c r="P591" i="1"/>
  <c r="Q591" i="1" s="1"/>
  <c r="R591" i="1" s="1"/>
  <c r="H591" i="1"/>
  <c r="F591" i="1" s="1"/>
  <c r="P590" i="1"/>
  <c r="Q590" i="1" s="1"/>
  <c r="R590" i="1" s="1"/>
  <c r="P589" i="1"/>
  <c r="Q589" i="1" s="1"/>
  <c r="R589" i="1" s="1"/>
  <c r="H590" i="1"/>
  <c r="J590" i="1" s="1"/>
  <c r="H589" i="1"/>
  <c r="F589" i="1" s="1"/>
  <c r="P588" i="1"/>
  <c r="Q588" i="1" s="1"/>
  <c r="R588" i="1" s="1"/>
  <c r="H588" i="1"/>
  <c r="P587" i="1"/>
  <c r="Q587" i="1" s="1"/>
  <c r="R587" i="1" s="1"/>
  <c r="P586" i="1"/>
  <c r="Q586" i="1" s="1"/>
  <c r="R586" i="1" s="1"/>
  <c r="P585" i="1"/>
  <c r="Q585" i="1" s="1"/>
  <c r="R585" i="1" s="1"/>
  <c r="P584" i="1"/>
  <c r="Q584" i="1" s="1"/>
  <c r="R584" i="1" s="1"/>
  <c r="P583" i="1"/>
  <c r="Q583" i="1" s="1"/>
  <c r="R583" i="1" s="1"/>
  <c r="P582" i="1"/>
  <c r="Q582" i="1" s="1"/>
  <c r="R582" i="1" s="1"/>
  <c r="P581" i="1"/>
  <c r="Q581" i="1" s="1"/>
  <c r="R581" i="1" s="1"/>
  <c r="H587" i="1"/>
  <c r="H586" i="1"/>
  <c r="H585" i="1"/>
  <c r="F585" i="1" s="1"/>
  <c r="H584" i="1"/>
  <c r="H583" i="1"/>
  <c r="H582" i="1"/>
  <c r="H581" i="1"/>
  <c r="F581" i="1" s="1"/>
  <c r="P580" i="1"/>
  <c r="Q580" i="1" s="1"/>
  <c r="R580" i="1" s="1"/>
  <c r="H580" i="1"/>
  <c r="F580" i="1" s="1"/>
  <c r="P579" i="1"/>
  <c r="Q579" i="1" s="1"/>
  <c r="R579" i="1" s="1"/>
  <c r="H579" i="1"/>
  <c r="F579" i="1" s="1"/>
  <c r="P578" i="1"/>
  <c r="Q578" i="1" s="1"/>
  <c r="R578" i="1" s="1"/>
  <c r="H578" i="1"/>
  <c r="P577" i="1"/>
  <c r="Q577" i="1" s="1"/>
  <c r="R577" i="1" s="1"/>
  <c r="H577" i="1"/>
  <c r="J577" i="1" s="1"/>
  <c r="P576" i="1"/>
  <c r="Q576" i="1" s="1"/>
  <c r="R576" i="1" s="1"/>
  <c r="H576" i="1"/>
  <c r="J576" i="1" s="1"/>
  <c r="P575" i="1"/>
  <c r="Q575" i="1" s="1"/>
  <c r="R575" i="1" s="1"/>
  <c r="P574" i="1"/>
  <c r="Q574" i="1" s="1"/>
  <c r="R574" i="1" s="1"/>
  <c r="P573" i="1"/>
  <c r="Q573" i="1" s="1"/>
  <c r="R573" i="1" s="1"/>
  <c r="P572" i="1"/>
  <c r="Q572" i="1" s="1"/>
  <c r="R572" i="1" s="1"/>
  <c r="P571" i="1"/>
  <c r="Q571" i="1" s="1"/>
  <c r="R571" i="1" s="1"/>
  <c r="P570" i="1"/>
  <c r="Q570" i="1" s="1"/>
  <c r="R570" i="1" s="1"/>
  <c r="P569" i="1"/>
  <c r="Q569" i="1" s="1"/>
  <c r="R569" i="1" s="1"/>
  <c r="P568" i="1"/>
  <c r="Q568" i="1" s="1"/>
  <c r="R568" i="1" s="1"/>
  <c r="P567" i="1"/>
  <c r="Q567" i="1" s="1"/>
  <c r="R567" i="1" s="1"/>
  <c r="P566" i="1"/>
  <c r="Q566" i="1" s="1"/>
  <c r="R566" i="1" s="1"/>
  <c r="H575" i="1"/>
  <c r="H574" i="1"/>
  <c r="H573" i="1"/>
  <c r="H572" i="1"/>
  <c r="F572" i="1" s="1"/>
  <c r="H571" i="1"/>
  <c r="H570" i="1"/>
  <c r="H569" i="1"/>
  <c r="H568" i="1"/>
  <c r="J568" i="1" s="1"/>
  <c r="H567" i="1"/>
  <c r="H566" i="1"/>
  <c r="P565" i="1"/>
  <c r="Q565" i="1" s="1"/>
  <c r="R565" i="1" s="1"/>
  <c r="H565" i="1"/>
  <c r="J565" i="1" s="1"/>
  <c r="P564" i="1"/>
  <c r="Q564" i="1" s="1"/>
  <c r="R564" i="1" s="1"/>
  <c r="P563" i="1"/>
  <c r="Q563" i="1" s="1"/>
  <c r="R563" i="1" s="1"/>
  <c r="P562" i="1"/>
  <c r="Q562" i="1" s="1"/>
  <c r="R562" i="1" s="1"/>
  <c r="H564" i="1"/>
  <c r="H563" i="1"/>
  <c r="F563" i="1" s="1"/>
  <c r="H562" i="1"/>
  <c r="J562" i="1" s="1"/>
  <c r="P561" i="1"/>
  <c r="Q561" i="1" s="1"/>
  <c r="R561" i="1" s="1"/>
  <c r="P560" i="1"/>
  <c r="Q560" i="1" s="1"/>
  <c r="R560" i="1" s="1"/>
  <c r="P559" i="1"/>
  <c r="Q559" i="1" s="1"/>
  <c r="R559" i="1" s="1"/>
  <c r="P558" i="1"/>
  <c r="Q558" i="1" s="1"/>
  <c r="R558" i="1" s="1"/>
  <c r="P557" i="1"/>
  <c r="Q557" i="1" s="1"/>
  <c r="R557" i="1" s="1"/>
  <c r="P556" i="1"/>
  <c r="Q556" i="1" s="1"/>
  <c r="R556" i="1" s="1"/>
  <c r="P555" i="1"/>
  <c r="Q555" i="1" s="1"/>
  <c r="R555" i="1" s="1"/>
  <c r="P554" i="1"/>
  <c r="Q554" i="1" s="1"/>
  <c r="R554" i="1" s="1"/>
  <c r="P553" i="1"/>
  <c r="Q553" i="1" s="1"/>
  <c r="R553" i="1" s="1"/>
  <c r="P552" i="1"/>
  <c r="Q552" i="1" s="1"/>
  <c r="R552" i="1" s="1"/>
  <c r="H561" i="1"/>
  <c r="H560" i="1"/>
  <c r="H559" i="1"/>
  <c r="H558" i="1"/>
  <c r="F558" i="1" s="1"/>
  <c r="H557" i="1"/>
  <c r="H556" i="1"/>
  <c r="H555" i="1"/>
  <c r="H554" i="1"/>
  <c r="J554" i="1" s="1"/>
  <c r="H553" i="1"/>
  <c r="H552" i="1"/>
  <c r="P551" i="1"/>
  <c r="Q551" i="1" s="1"/>
  <c r="R551" i="1" s="1"/>
  <c r="H551" i="1"/>
  <c r="P550" i="1"/>
  <c r="Q550" i="1" s="1"/>
  <c r="R550" i="1" s="1"/>
  <c r="P549" i="1"/>
  <c r="Q549" i="1" s="1"/>
  <c r="R549" i="1" s="1"/>
  <c r="H550" i="1"/>
  <c r="H549" i="1"/>
  <c r="J549" i="1" s="1"/>
  <c r="P548" i="1"/>
  <c r="Q548" i="1" s="1"/>
  <c r="R548" i="1" s="1"/>
  <c r="H548" i="1"/>
  <c r="P547" i="1"/>
  <c r="Q547" i="1" s="1"/>
  <c r="R547" i="1" s="1"/>
  <c r="P546" i="1"/>
  <c r="Q546" i="1" s="1"/>
  <c r="R546" i="1" s="1"/>
  <c r="P545" i="1"/>
  <c r="Q545" i="1" s="1"/>
  <c r="R545" i="1" s="1"/>
  <c r="P544" i="1"/>
  <c r="Q544" i="1" s="1"/>
  <c r="R544" i="1" s="1"/>
  <c r="H547" i="1"/>
  <c r="H546" i="1"/>
  <c r="J546" i="1" s="1"/>
  <c r="H545" i="1"/>
  <c r="H544" i="1"/>
  <c r="P543" i="1"/>
  <c r="Q543" i="1" s="1"/>
  <c r="R543" i="1" s="1"/>
  <c r="P542" i="1"/>
  <c r="Q542" i="1" s="1"/>
  <c r="R542" i="1" s="1"/>
  <c r="P541" i="1"/>
  <c r="Q541" i="1" s="1"/>
  <c r="R541" i="1" s="1"/>
  <c r="P540" i="1"/>
  <c r="Q540" i="1" s="1"/>
  <c r="R540" i="1" s="1"/>
  <c r="H543" i="1"/>
  <c r="H542" i="1"/>
  <c r="J542" i="1" s="1"/>
  <c r="H541" i="1"/>
  <c r="H540" i="1"/>
  <c r="P539" i="1"/>
  <c r="Q539" i="1" s="1"/>
  <c r="R539" i="1" s="1"/>
  <c r="H539" i="1"/>
  <c r="J539" i="1" s="1"/>
  <c r="P538" i="1"/>
  <c r="Q538" i="1" s="1"/>
  <c r="R538" i="1" s="1"/>
  <c r="H538" i="1"/>
  <c r="J538" i="1" s="1"/>
  <c r="P537" i="1"/>
  <c r="Q537" i="1" s="1"/>
  <c r="R537" i="1" s="1"/>
  <c r="P536" i="1"/>
  <c r="Q536" i="1" s="1"/>
  <c r="R536" i="1" s="1"/>
  <c r="P535" i="1"/>
  <c r="Q535" i="1" s="1"/>
  <c r="R535" i="1" s="1"/>
  <c r="P534" i="1"/>
  <c r="Q534" i="1" s="1"/>
  <c r="R534" i="1" s="1"/>
  <c r="P533" i="1"/>
  <c r="Q533" i="1" s="1"/>
  <c r="R533" i="1" s="1"/>
  <c r="P532" i="1"/>
  <c r="Q532" i="1" s="1"/>
  <c r="R532" i="1" s="1"/>
  <c r="P531" i="1"/>
  <c r="Q531" i="1" s="1"/>
  <c r="R531" i="1" s="1"/>
  <c r="P530" i="1"/>
  <c r="Q530" i="1" s="1"/>
  <c r="R530" i="1" s="1"/>
  <c r="H537" i="1"/>
  <c r="J537" i="1" s="1"/>
  <c r="H536" i="1"/>
  <c r="J536" i="1" s="1"/>
  <c r="H535" i="1"/>
  <c r="F535" i="1" s="1"/>
  <c r="H534" i="1"/>
  <c r="J534" i="1" s="1"/>
  <c r="H533" i="1"/>
  <c r="J533" i="1" s="1"/>
  <c r="H532" i="1"/>
  <c r="F532" i="1" s="1"/>
  <c r="H531" i="1"/>
  <c r="F531" i="1" s="1"/>
  <c r="H530" i="1"/>
  <c r="F530" i="1" s="1"/>
  <c r="P529" i="1"/>
  <c r="Q529" i="1" s="1"/>
  <c r="R529" i="1" s="1"/>
  <c r="H529" i="1"/>
  <c r="F529" i="1" s="1"/>
  <c r="P528" i="1"/>
  <c r="Q528" i="1" s="1"/>
  <c r="R528" i="1" s="1"/>
  <c r="H528" i="1"/>
  <c r="P527" i="1"/>
  <c r="Q527" i="1" s="1"/>
  <c r="R527" i="1" s="1"/>
  <c r="P526" i="1"/>
  <c r="Q526" i="1" s="1"/>
  <c r="R526" i="1" s="1"/>
  <c r="P525" i="1"/>
  <c r="Q525" i="1" s="1"/>
  <c r="R525" i="1" s="1"/>
  <c r="P524" i="1"/>
  <c r="Q524" i="1" s="1"/>
  <c r="R524" i="1" s="1"/>
  <c r="P523" i="1"/>
  <c r="Q523" i="1" s="1"/>
  <c r="R523" i="1" s="1"/>
  <c r="H527" i="1"/>
  <c r="J527" i="1" s="1"/>
  <c r="H526" i="1"/>
  <c r="H525" i="1"/>
  <c r="H524" i="1"/>
  <c r="H523" i="1"/>
  <c r="F523" i="1" s="1"/>
  <c r="P522" i="1"/>
  <c r="Q522" i="1" s="1"/>
  <c r="R522" i="1" s="1"/>
  <c r="H522" i="1"/>
  <c r="J522" i="1" s="1"/>
  <c r="P521" i="1"/>
  <c r="Q521" i="1" s="1"/>
  <c r="R521" i="1" s="1"/>
  <c r="H521" i="1"/>
  <c r="J521" i="1" s="1"/>
  <c r="P520" i="1"/>
  <c r="Q520" i="1" s="1"/>
  <c r="R520" i="1" s="1"/>
  <c r="P519" i="1"/>
  <c r="Q519" i="1" s="1"/>
  <c r="R519" i="1" s="1"/>
  <c r="P518" i="1"/>
  <c r="Q518" i="1" s="1"/>
  <c r="R518" i="1" s="1"/>
  <c r="P517" i="1"/>
  <c r="Q517" i="1" s="1"/>
  <c r="R517" i="1" s="1"/>
  <c r="P516" i="1"/>
  <c r="Q516" i="1" s="1"/>
  <c r="R516" i="1" s="1"/>
  <c r="P515" i="1"/>
  <c r="Q515" i="1" s="1"/>
  <c r="R515" i="1" s="1"/>
  <c r="P514" i="1"/>
  <c r="Q514" i="1" s="1"/>
  <c r="R514" i="1" s="1"/>
  <c r="P513" i="1"/>
  <c r="Q513" i="1" s="1"/>
  <c r="R513" i="1" s="1"/>
  <c r="P512" i="1"/>
  <c r="Q512" i="1" s="1"/>
  <c r="R512" i="1" s="1"/>
  <c r="P511" i="1"/>
  <c r="Q511" i="1" s="1"/>
  <c r="R511" i="1" s="1"/>
  <c r="P510" i="1"/>
  <c r="Q510" i="1" s="1"/>
  <c r="R510" i="1" s="1"/>
  <c r="H520" i="1"/>
  <c r="F520" i="1" s="1"/>
  <c r="H519" i="1"/>
  <c r="H518" i="1"/>
  <c r="H517" i="1"/>
  <c r="H516" i="1"/>
  <c r="J516" i="1" s="1"/>
  <c r="H515" i="1"/>
  <c r="H514" i="1"/>
  <c r="H513" i="1"/>
  <c r="H512" i="1"/>
  <c r="F512" i="1" s="1"/>
  <c r="H511" i="1"/>
  <c r="H510" i="1"/>
  <c r="F510" i="1" s="1"/>
  <c r="P509" i="1"/>
  <c r="Q509" i="1" s="1"/>
  <c r="R509" i="1" s="1"/>
  <c r="P508" i="1"/>
  <c r="Q508" i="1" s="1"/>
  <c r="R508" i="1" s="1"/>
  <c r="P507" i="1"/>
  <c r="Q507" i="1" s="1"/>
  <c r="R507" i="1" s="1"/>
  <c r="P506" i="1"/>
  <c r="Q506" i="1" s="1"/>
  <c r="R506" i="1" s="1"/>
  <c r="H509" i="1"/>
  <c r="H508" i="1"/>
  <c r="J508" i="1" s="1"/>
  <c r="H507" i="1"/>
  <c r="H506" i="1"/>
  <c r="F506" i="1" s="1"/>
  <c r="P505" i="1"/>
  <c r="Q505" i="1" s="1"/>
  <c r="R505" i="1" s="1"/>
  <c r="P504" i="1"/>
  <c r="Q504" i="1" s="1"/>
  <c r="R504" i="1" s="1"/>
  <c r="P503" i="1"/>
  <c r="Q503" i="1" s="1"/>
  <c r="R503" i="1" s="1"/>
  <c r="P502" i="1"/>
  <c r="Q502" i="1" s="1"/>
  <c r="R502" i="1" s="1"/>
  <c r="P501" i="1"/>
  <c r="Q501" i="1" s="1"/>
  <c r="R501" i="1" s="1"/>
  <c r="P500" i="1"/>
  <c r="Q500" i="1" s="1"/>
  <c r="R500" i="1" s="1"/>
  <c r="H505" i="1"/>
  <c r="F505" i="1" s="1"/>
  <c r="H504" i="1"/>
  <c r="F504" i="1" s="1"/>
  <c r="H503" i="1"/>
  <c r="J503" i="1" s="1"/>
  <c r="H502" i="1"/>
  <c r="H501" i="1"/>
  <c r="F501" i="1" s="1"/>
  <c r="H500" i="1"/>
  <c r="J500" i="1" s="1"/>
  <c r="P499" i="1"/>
  <c r="Q499" i="1" s="1"/>
  <c r="R499" i="1" s="1"/>
  <c r="H499" i="1"/>
  <c r="J499" i="1" s="1"/>
  <c r="P498" i="1"/>
  <c r="Q498" i="1" s="1"/>
  <c r="R498" i="1" s="1"/>
  <c r="P497" i="1"/>
  <c r="Q497" i="1" s="1"/>
  <c r="R497" i="1" s="1"/>
  <c r="P496" i="1"/>
  <c r="Q496" i="1" s="1"/>
  <c r="R496" i="1" s="1"/>
  <c r="P495" i="1"/>
  <c r="Q495" i="1" s="1"/>
  <c r="R495" i="1" s="1"/>
  <c r="P494" i="1"/>
  <c r="Q494" i="1" s="1"/>
  <c r="R494" i="1" s="1"/>
  <c r="P493" i="1"/>
  <c r="Q493" i="1" s="1"/>
  <c r="R493" i="1" s="1"/>
  <c r="P492" i="1"/>
  <c r="Q492" i="1" s="1"/>
  <c r="R492" i="1" s="1"/>
  <c r="P491" i="1"/>
  <c r="Q491" i="1" s="1"/>
  <c r="R491" i="1" s="1"/>
  <c r="P490" i="1"/>
  <c r="Q490" i="1" s="1"/>
  <c r="R490" i="1" s="1"/>
  <c r="P489" i="1"/>
  <c r="Q489" i="1" s="1"/>
  <c r="R489" i="1" s="1"/>
  <c r="P488" i="1"/>
  <c r="Q488" i="1" s="1"/>
  <c r="R488" i="1" s="1"/>
  <c r="P487" i="1"/>
  <c r="Q487" i="1" s="1"/>
  <c r="R487" i="1" s="1"/>
  <c r="H498" i="1"/>
  <c r="F498" i="1" s="1"/>
  <c r="H497" i="1"/>
  <c r="J497" i="1" s="1"/>
  <c r="H496" i="1"/>
  <c r="J496" i="1" s="1"/>
  <c r="H495" i="1"/>
  <c r="H494" i="1"/>
  <c r="F494" i="1" s="1"/>
  <c r="H493" i="1"/>
  <c r="F493" i="1" s="1"/>
  <c r="H492" i="1"/>
  <c r="J492" i="1" s="1"/>
  <c r="H491" i="1"/>
  <c r="H490" i="1"/>
  <c r="F490" i="1" s="1"/>
  <c r="H489" i="1"/>
  <c r="J489" i="1" s="1"/>
  <c r="H488" i="1"/>
  <c r="J488" i="1" s="1"/>
  <c r="H487" i="1"/>
  <c r="P486" i="1"/>
  <c r="Q486" i="1" s="1"/>
  <c r="R486" i="1" s="1"/>
  <c r="P485" i="1"/>
  <c r="Q485" i="1" s="1"/>
  <c r="R485" i="1" s="1"/>
  <c r="H486" i="1"/>
  <c r="J486" i="1" s="1"/>
  <c r="H485" i="1"/>
  <c r="F485" i="1" s="1"/>
  <c r="P484" i="1"/>
  <c r="Q484" i="1" s="1"/>
  <c r="R484" i="1" s="1"/>
  <c r="H484" i="1"/>
  <c r="J484" i="1" s="1"/>
  <c r="P483" i="1"/>
  <c r="Q483" i="1" s="1"/>
  <c r="R483" i="1" s="1"/>
  <c r="H483" i="1"/>
  <c r="J483" i="1" s="1"/>
  <c r="P482" i="1"/>
  <c r="Q482" i="1" s="1"/>
  <c r="R482" i="1" s="1"/>
  <c r="P481" i="1"/>
  <c r="Q481" i="1" s="1"/>
  <c r="R481" i="1" s="1"/>
  <c r="P480" i="1"/>
  <c r="Q480" i="1" s="1"/>
  <c r="R480" i="1" s="1"/>
  <c r="H482" i="1"/>
  <c r="H481" i="1"/>
  <c r="F481" i="1" s="1"/>
  <c r="H480" i="1"/>
  <c r="J480" i="1" s="1"/>
  <c r="P479" i="1"/>
  <c r="Q479" i="1" s="1"/>
  <c r="R479" i="1" s="1"/>
  <c r="H479" i="1"/>
  <c r="J479" i="1" s="1"/>
  <c r="P478" i="1"/>
  <c r="Q478" i="1" s="1"/>
  <c r="R478" i="1" s="1"/>
  <c r="H478" i="1"/>
  <c r="J478" i="1" s="1"/>
  <c r="P477" i="1"/>
  <c r="Q477" i="1" s="1"/>
  <c r="R477" i="1" s="1"/>
  <c r="H477" i="1"/>
  <c r="J477" i="1" s="1"/>
  <c r="P476" i="1"/>
  <c r="Q476" i="1" s="1"/>
  <c r="R476" i="1" s="1"/>
  <c r="H476" i="1"/>
  <c r="F476" i="1" s="1"/>
  <c r="P475" i="1"/>
  <c r="Q475" i="1" s="1"/>
  <c r="R475" i="1" s="1"/>
  <c r="H475" i="1"/>
  <c r="F475" i="1" s="1"/>
  <c r="P474" i="1"/>
  <c r="Q474" i="1" s="1"/>
  <c r="R474" i="1" s="1"/>
  <c r="H474" i="1"/>
  <c r="J474" i="1" s="1"/>
  <c r="P473" i="1"/>
  <c r="Q473" i="1" s="1"/>
  <c r="R473" i="1" s="1"/>
  <c r="H473" i="1"/>
  <c r="J473" i="1" s="1"/>
  <c r="P472" i="1"/>
  <c r="Q472" i="1" s="1"/>
  <c r="R472" i="1" s="1"/>
  <c r="H472" i="1"/>
  <c r="J472" i="1" s="1"/>
  <c r="P471" i="1"/>
  <c r="Q471" i="1" s="1"/>
  <c r="R471" i="1" s="1"/>
  <c r="P470" i="1"/>
  <c r="Q470" i="1" s="1"/>
  <c r="R470" i="1" s="1"/>
  <c r="P469" i="1"/>
  <c r="Q469" i="1" s="1"/>
  <c r="R469" i="1" s="1"/>
  <c r="H471" i="1"/>
  <c r="F471" i="1" s="1"/>
  <c r="H470" i="1"/>
  <c r="J470" i="1" s="1"/>
  <c r="H469" i="1"/>
  <c r="F469" i="1" s="1"/>
  <c r="P468" i="1"/>
  <c r="Q468" i="1" s="1"/>
  <c r="R468" i="1" s="1"/>
  <c r="P467" i="1"/>
  <c r="Q467" i="1" s="1"/>
  <c r="R467" i="1" s="1"/>
  <c r="P466" i="1"/>
  <c r="Q466" i="1" s="1"/>
  <c r="R466" i="1" s="1"/>
  <c r="P465" i="1"/>
  <c r="Q465" i="1" s="1"/>
  <c r="R465" i="1" s="1"/>
  <c r="H468" i="1"/>
  <c r="F468" i="1" s="1"/>
  <c r="H467" i="1"/>
  <c r="F467" i="1" s="1"/>
  <c r="H466" i="1"/>
  <c r="J466" i="1" s="1"/>
  <c r="H465" i="1"/>
  <c r="F465" i="1" s="1"/>
  <c r="P464" i="1"/>
  <c r="Q464" i="1" s="1"/>
  <c r="R464" i="1" s="1"/>
  <c r="P463" i="1"/>
  <c r="Q463" i="1" s="1"/>
  <c r="R463" i="1" s="1"/>
  <c r="P462" i="1"/>
  <c r="Q462" i="1" s="1"/>
  <c r="R462" i="1" s="1"/>
  <c r="P461" i="1"/>
  <c r="Q461" i="1" s="1"/>
  <c r="R461" i="1" s="1"/>
  <c r="H464" i="1"/>
  <c r="F464" i="1" s="1"/>
  <c r="H463" i="1"/>
  <c r="F463" i="1" s="1"/>
  <c r="H462" i="1"/>
  <c r="J462" i="1" s="1"/>
  <c r="H461" i="1"/>
  <c r="F461" i="1" s="1"/>
  <c r="P460" i="1"/>
  <c r="Q460" i="1" s="1"/>
  <c r="R460" i="1" s="1"/>
  <c r="H460" i="1"/>
  <c r="F460" i="1" s="1"/>
  <c r="P459" i="1"/>
  <c r="Q459" i="1" s="1"/>
  <c r="R459" i="1" s="1"/>
  <c r="H459" i="1"/>
  <c r="F459" i="1" s="1"/>
  <c r="P458" i="1"/>
  <c r="Q458" i="1" s="1"/>
  <c r="R458" i="1" s="1"/>
  <c r="H458" i="1"/>
  <c r="J458" i="1" s="1"/>
  <c r="P457" i="1"/>
  <c r="Q457" i="1" s="1"/>
  <c r="R457" i="1" s="1"/>
  <c r="H457" i="1"/>
  <c r="F457" i="1" s="1"/>
  <c r="P456" i="1"/>
  <c r="Q456" i="1" s="1"/>
  <c r="R456" i="1" s="1"/>
  <c r="P455" i="1"/>
  <c r="Q455" i="1" s="1"/>
  <c r="R455" i="1" s="1"/>
  <c r="H456" i="1"/>
  <c r="J456" i="1" s="1"/>
  <c r="H455" i="1"/>
  <c r="F455" i="1" s="1"/>
  <c r="P454" i="1"/>
  <c r="Q454" i="1" s="1"/>
  <c r="R454" i="1" s="1"/>
  <c r="H454" i="1"/>
  <c r="F454" i="1" s="1"/>
  <c r="P453" i="1"/>
  <c r="Q453" i="1" s="1"/>
  <c r="R453" i="1" s="1"/>
  <c r="H453" i="1"/>
  <c r="J453" i="1" s="1"/>
  <c r="P452" i="1"/>
  <c r="Q452" i="1" s="1"/>
  <c r="R452" i="1" s="1"/>
  <c r="H452" i="1"/>
  <c r="F452" i="1" s="1"/>
  <c r="P451" i="1"/>
  <c r="Q451" i="1" s="1"/>
  <c r="R451" i="1" s="1"/>
  <c r="P450" i="1"/>
  <c r="Q450" i="1" s="1"/>
  <c r="R450" i="1" s="1"/>
  <c r="P449" i="1"/>
  <c r="Q449" i="1" s="1"/>
  <c r="R449" i="1" s="1"/>
  <c r="P448" i="1"/>
  <c r="Q448" i="1" s="1"/>
  <c r="R448" i="1" s="1"/>
  <c r="P447" i="1"/>
  <c r="Q447" i="1" s="1"/>
  <c r="R447" i="1" s="1"/>
  <c r="P446" i="1"/>
  <c r="Q446" i="1" s="1"/>
  <c r="R446" i="1" s="1"/>
  <c r="P445" i="1"/>
  <c r="Q445" i="1" s="1"/>
  <c r="R445" i="1" s="1"/>
  <c r="P444" i="1"/>
  <c r="Q444" i="1" s="1"/>
  <c r="R444" i="1" s="1"/>
  <c r="P443" i="1"/>
  <c r="Q443" i="1" s="1"/>
  <c r="R443" i="1" s="1"/>
  <c r="P442" i="1"/>
  <c r="Q442" i="1" s="1"/>
  <c r="R442" i="1" s="1"/>
  <c r="P441" i="1"/>
  <c r="Q441" i="1" s="1"/>
  <c r="R441" i="1" s="1"/>
  <c r="P440" i="1"/>
  <c r="Q440" i="1" s="1"/>
  <c r="R440" i="1" s="1"/>
  <c r="P439" i="1"/>
  <c r="Q439" i="1" s="1"/>
  <c r="R439" i="1" s="1"/>
  <c r="P438" i="1"/>
  <c r="Q438" i="1" s="1"/>
  <c r="R438" i="1" s="1"/>
  <c r="P437" i="1"/>
  <c r="Q437" i="1" s="1"/>
  <c r="R437" i="1" s="1"/>
  <c r="P436" i="1"/>
  <c r="Q436" i="1" s="1"/>
  <c r="R436" i="1" s="1"/>
  <c r="P435" i="1"/>
  <c r="Q435" i="1" s="1"/>
  <c r="R435" i="1" s="1"/>
  <c r="P434" i="1"/>
  <c r="Q434" i="1" s="1"/>
  <c r="R434" i="1" s="1"/>
  <c r="P433" i="1"/>
  <c r="Q433" i="1" s="1"/>
  <c r="R433" i="1" s="1"/>
  <c r="P432" i="1"/>
  <c r="Q432" i="1" s="1"/>
  <c r="R432" i="1" s="1"/>
  <c r="P431" i="1"/>
  <c r="Q431" i="1" s="1"/>
  <c r="R431" i="1" s="1"/>
  <c r="P430" i="1"/>
  <c r="Q430" i="1" s="1"/>
  <c r="R430" i="1" s="1"/>
  <c r="P429" i="1"/>
  <c r="Q429" i="1" s="1"/>
  <c r="R429" i="1" s="1"/>
  <c r="P428" i="1"/>
  <c r="Q428" i="1" s="1"/>
  <c r="R428" i="1" s="1"/>
  <c r="P427" i="1"/>
  <c r="Q427" i="1" s="1"/>
  <c r="R427" i="1" s="1"/>
  <c r="P426" i="1"/>
  <c r="Q426" i="1" s="1"/>
  <c r="R426" i="1" s="1"/>
  <c r="P425" i="1"/>
  <c r="Q425" i="1" s="1"/>
  <c r="R425" i="1" s="1"/>
  <c r="P424" i="1"/>
  <c r="Q424" i="1" s="1"/>
  <c r="R424" i="1" s="1"/>
  <c r="P423" i="1"/>
  <c r="Q423" i="1" s="1"/>
  <c r="R423" i="1" s="1"/>
  <c r="P422" i="1"/>
  <c r="Q422" i="1" s="1"/>
  <c r="R422" i="1" s="1"/>
  <c r="P421" i="1"/>
  <c r="Q421" i="1" s="1"/>
  <c r="R421" i="1" s="1"/>
  <c r="P420" i="1"/>
  <c r="Q420" i="1" s="1"/>
  <c r="R420" i="1" s="1"/>
  <c r="P419" i="1"/>
  <c r="Q419" i="1" s="1"/>
  <c r="R419" i="1" s="1"/>
  <c r="P418" i="1"/>
  <c r="Q418" i="1" s="1"/>
  <c r="R418" i="1" s="1"/>
  <c r="P417" i="1"/>
  <c r="Q417" i="1" s="1"/>
  <c r="R417" i="1" s="1"/>
  <c r="P416" i="1"/>
  <c r="Q416" i="1" s="1"/>
  <c r="R416" i="1" s="1"/>
  <c r="P415" i="1"/>
  <c r="Q415" i="1" s="1"/>
  <c r="R415" i="1" s="1"/>
  <c r="P414" i="1"/>
  <c r="Q414" i="1" s="1"/>
  <c r="R414" i="1" s="1"/>
  <c r="P413" i="1"/>
  <c r="Q413" i="1" s="1"/>
  <c r="R413" i="1" s="1"/>
  <c r="P412" i="1"/>
  <c r="Q412" i="1" s="1"/>
  <c r="R412" i="1" s="1"/>
  <c r="P411" i="1"/>
  <c r="Q411" i="1" s="1"/>
  <c r="R411" i="1" s="1"/>
  <c r="H451" i="1"/>
  <c r="F451" i="1" s="1"/>
  <c r="H450" i="1"/>
  <c r="F450" i="1" s="1"/>
  <c r="H449" i="1"/>
  <c r="J449" i="1" s="1"/>
  <c r="H448" i="1"/>
  <c r="J448" i="1" s="1"/>
  <c r="H447" i="1"/>
  <c r="J447" i="1" s="1"/>
  <c r="H446" i="1"/>
  <c r="F446" i="1" s="1"/>
  <c r="H445" i="1"/>
  <c r="F445" i="1" s="1"/>
  <c r="H444" i="1"/>
  <c r="J444" i="1" s="1"/>
  <c r="H443" i="1"/>
  <c r="F443" i="1" s="1"/>
  <c r="H442" i="1"/>
  <c r="F442" i="1" s="1"/>
  <c r="H441" i="1"/>
  <c r="J441" i="1" s="1"/>
  <c r="H440" i="1"/>
  <c r="J440" i="1" s="1"/>
  <c r="H439" i="1"/>
  <c r="J439" i="1" s="1"/>
  <c r="H438" i="1"/>
  <c r="F438" i="1" s="1"/>
  <c r="H437" i="1"/>
  <c r="F437" i="1" s="1"/>
  <c r="H436" i="1"/>
  <c r="J436" i="1" s="1"/>
  <c r="H435" i="1"/>
  <c r="F435" i="1" s="1"/>
  <c r="H434" i="1"/>
  <c r="F434" i="1" s="1"/>
  <c r="H433" i="1"/>
  <c r="J433" i="1" s="1"/>
  <c r="H432" i="1"/>
  <c r="J432" i="1" s="1"/>
  <c r="H431" i="1"/>
  <c r="J431" i="1" s="1"/>
  <c r="H430" i="1"/>
  <c r="F430" i="1" s="1"/>
  <c r="H429" i="1"/>
  <c r="F429" i="1" s="1"/>
  <c r="H428" i="1"/>
  <c r="J428" i="1" s="1"/>
  <c r="H427" i="1"/>
  <c r="F427" i="1" s="1"/>
  <c r="H426" i="1"/>
  <c r="F426" i="1" s="1"/>
  <c r="H425" i="1"/>
  <c r="J425" i="1" s="1"/>
  <c r="H424" i="1"/>
  <c r="J424" i="1" s="1"/>
  <c r="H423" i="1"/>
  <c r="J423" i="1" s="1"/>
  <c r="H422" i="1"/>
  <c r="F422" i="1" s="1"/>
  <c r="H421" i="1"/>
  <c r="F421" i="1" s="1"/>
  <c r="H420" i="1"/>
  <c r="J420" i="1" s="1"/>
  <c r="H419" i="1"/>
  <c r="F419" i="1" s="1"/>
  <c r="H418" i="1"/>
  <c r="F418" i="1" s="1"/>
  <c r="H417" i="1"/>
  <c r="J417" i="1" s="1"/>
  <c r="H416" i="1"/>
  <c r="J416" i="1" s="1"/>
  <c r="H415" i="1"/>
  <c r="J415" i="1" s="1"/>
  <c r="H414" i="1"/>
  <c r="F414" i="1" s="1"/>
  <c r="H413" i="1"/>
  <c r="F413" i="1" s="1"/>
  <c r="H412" i="1"/>
  <c r="J412" i="1" s="1"/>
  <c r="H411" i="1"/>
  <c r="F411" i="1" s="1"/>
  <c r="P410" i="1"/>
  <c r="Q410" i="1" s="1"/>
  <c r="R410" i="1" s="1"/>
  <c r="H410" i="1"/>
  <c r="J410" i="1" s="1"/>
  <c r="P409" i="1"/>
  <c r="Q409" i="1" s="1"/>
  <c r="R409" i="1" s="1"/>
  <c r="H409" i="1"/>
  <c r="J409" i="1" s="1"/>
  <c r="P408" i="1"/>
  <c r="Q408" i="1" s="1"/>
  <c r="R408" i="1" s="1"/>
  <c r="H408" i="1"/>
  <c r="J408" i="1" s="1"/>
  <c r="P407" i="1"/>
  <c r="Q407" i="1" s="1"/>
  <c r="R407" i="1" s="1"/>
  <c r="H407" i="1"/>
  <c r="J407" i="1" s="1"/>
  <c r="P406" i="1"/>
  <c r="Q406" i="1" s="1"/>
  <c r="R406" i="1" s="1"/>
  <c r="H406" i="1"/>
  <c r="F406" i="1" s="1"/>
  <c r="P405" i="1"/>
  <c r="Q405" i="1" s="1"/>
  <c r="R405" i="1" s="1"/>
  <c r="P404" i="1"/>
  <c r="Q404" i="1" s="1"/>
  <c r="R404" i="1" s="1"/>
  <c r="H405" i="1"/>
  <c r="F405" i="1" s="1"/>
  <c r="H404" i="1"/>
  <c r="F404" i="1" s="1"/>
  <c r="P403" i="1"/>
  <c r="Q403" i="1" s="1"/>
  <c r="R403" i="1" s="1"/>
  <c r="H403" i="1"/>
  <c r="F403" i="1" s="1"/>
  <c r="P402" i="1"/>
  <c r="Q402" i="1" s="1"/>
  <c r="R402" i="1" s="1"/>
  <c r="P401" i="1"/>
  <c r="Q401" i="1" s="1"/>
  <c r="R401" i="1" s="1"/>
  <c r="P400" i="1"/>
  <c r="Q400" i="1" s="1"/>
  <c r="R400" i="1" s="1"/>
  <c r="P399" i="1"/>
  <c r="Q399" i="1" s="1"/>
  <c r="R399" i="1" s="1"/>
  <c r="H402" i="1"/>
  <c r="F402" i="1" s="1"/>
  <c r="H401" i="1"/>
  <c r="J401" i="1" s="1"/>
  <c r="H400" i="1"/>
  <c r="J400" i="1" s="1"/>
  <c r="H399" i="1"/>
  <c r="J399" i="1" s="1"/>
  <c r="P398" i="1"/>
  <c r="Q398" i="1" s="1"/>
  <c r="R398" i="1" s="1"/>
  <c r="P397" i="1"/>
  <c r="Q397" i="1" s="1"/>
  <c r="R397" i="1" s="1"/>
  <c r="P396" i="1"/>
  <c r="Q396" i="1" s="1"/>
  <c r="R396" i="1" s="1"/>
  <c r="P395" i="1"/>
  <c r="Q395" i="1" s="1"/>
  <c r="R395" i="1" s="1"/>
  <c r="P394" i="1"/>
  <c r="Q394" i="1" s="1"/>
  <c r="R394" i="1" s="1"/>
  <c r="P393" i="1"/>
  <c r="Q393" i="1" s="1"/>
  <c r="R393" i="1" s="1"/>
  <c r="P392" i="1"/>
  <c r="Q392" i="1" s="1"/>
  <c r="R392" i="1" s="1"/>
  <c r="P391" i="1"/>
  <c r="Q391" i="1" s="1"/>
  <c r="R391" i="1" s="1"/>
  <c r="P390" i="1"/>
  <c r="Q390" i="1" s="1"/>
  <c r="R390" i="1" s="1"/>
  <c r="P389" i="1"/>
  <c r="Q389" i="1" s="1"/>
  <c r="R389" i="1" s="1"/>
  <c r="P388" i="1"/>
  <c r="Q388" i="1" s="1"/>
  <c r="R388" i="1" s="1"/>
  <c r="H398" i="1"/>
  <c r="J398" i="1" s="1"/>
  <c r="H397" i="1"/>
  <c r="F397" i="1" s="1"/>
  <c r="H396" i="1"/>
  <c r="J396" i="1" s="1"/>
  <c r="H395" i="1"/>
  <c r="J395" i="1" s="1"/>
  <c r="H394" i="1"/>
  <c r="F394" i="1" s="1"/>
  <c r="H393" i="1"/>
  <c r="F393" i="1" s="1"/>
  <c r="H392" i="1"/>
  <c r="F392" i="1" s="1"/>
  <c r="H391" i="1"/>
  <c r="J391" i="1" s="1"/>
  <c r="H390" i="1"/>
  <c r="J390" i="1" s="1"/>
  <c r="H389" i="1"/>
  <c r="F389" i="1" s="1"/>
  <c r="H388" i="1"/>
  <c r="J388" i="1" s="1"/>
  <c r="P387" i="1"/>
  <c r="Q387" i="1" s="1"/>
  <c r="R387" i="1" s="1"/>
  <c r="H387" i="1"/>
  <c r="J387" i="1" s="1"/>
  <c r="P386" i="1"/>
  <c r="Q386" i="1" s="1"/>
  <c r="R386" i="1" s="1"/>
  <c r="P385" i="1"/>
  <c r="Q385" i="1" s="1"/>
  <c r="R385" i="1" s="1"/>
  <c r="H386" i="1"/>
  <c r="J386" i="1" s="1"/>
  <c r="H385" i="1"/>
  <c r="J385" i="1" s="1"/>
  <c r="P384" i="1"/>
  <c r="Q384" i="1" s="1"/>
  <c r="R384" i="1" s="1"/>
  <c r="H384" i="1"/>
  <c r="F384" i="1" s="1"/>
  <c r="P383" i="1"/>
  <c r="Q383" i="1" s="1"/>
  <c r="R383" i="1" s="1"/>
  <c r="H383" i="1"/>
  <c r="F383" i="1" s="1"/>
  <c r="P382" i="1"/>
  <c r="Q382" i="1" s="1"/>
  <c r="R382" i="1" s="1"/>
  <c r="H382" i="1"/>
  <c r="F382" i="1" s="1"/>
  <c r="P381" i="1"/>
  <c r="Q381" i="1" s="1"/>
  <c r="R381" i="1" s="1"/>
  <c r="P380" i="1"/>
  <c r="Q380" i="1" s="1"/>
  <c r="R380" i="1" s="1"/>
  <c r="P379" i="1"/>
  <c r="Q379" i="1" s="1"/>
  <c r="R379" i="1" s="1"/>
  <c r="P378" i="1"/>
  <c r="Q378" i="1" s="1"/>
  <c r="R378" i="1" s="1"/>
  <c r="P377" i="1"/>
  <c r="Q377" i="1" s="1"/>
  <c r="R377" i="1" s="1"/>
  <c r="P376" i="1"/>
  <c r="Q376" i="1" s="1"/>
  <c r="R376" i="1" s="1"/>
  <c r="P375" i="1"/>
  <c r="Q375" i="1" s="1"/>
  <c r="R375" i="1" s="1"/>
  <c r="P374" i="1"/>
  <c r="Q374" i="1" s="1"/>
  <c r="R374" i="1" s="1"/>
  <c r="P373" i="1"/>
  <c r="Q373" i="1" s="1"/>
  <c r="R373" i="1" s="1"/>
  <c r="P372" i="1"/>
  <c r="Q372" i="1" s="1"/>
  <c r="R372" i="1" s="1"/>
  <c r="H381" i="1"/>
  <c r="F381" i="1" s="1"/>
  <c r="H380" i="1"/>
  <c r="F380" i="1" s="1"/>
  <c r="H379" i="1"/>
  <c r="J379" i="1" s="1"/>
  <c r="H378" i="1"/>
  <c r="J378" i="1" s="1"/>
  <c r="H377" i="1"/>
  <c r="F377" i="1" s="1"/>
  <c r="H376" i="1"/>
  <c r="J376" i="1" s="1"/>
  <c r="H375" i="1"/>
  <c r="J375" i="1" s="1"/>
  <c r="H374" i="1"/>
  <c r="F374" i="1" s="1"/>
  <c r="H373" i="1"/>
  <c r="F373" i="1" s="1"/>
  <c r="H372" i="1"/>
  <c r="F372" i="1" s="1"/>
  <c r="P371" i="1"/>
  <c r="Q371" i="1" s="1"/>
  <c r="R371" i="1" s="1"/>
  <c r="P370" i="1"/>
  <c r="Q370" i="1" s="1"/>
  <c r="R370" i="1" s="1"/>
  <c r="P369" i="1"/>
  <c r="Q369" i="1" s="1"/>
  <c r="R369" i="1" s="1"/>
  <c r="P368" i="1"/>
  <c r="Q368" i="1" s="1"/>
  <c r="R368" i="1" s="1"/>
  <c r="P367" i="1"/>
  <c r="Q367" i="1" s="1"/>
  <c r="R367" i="1" s="1"/>
  <c r="P366" i="1"/>
  <c r="Q366" i="1" s="1"/>
  <c r="R366" i="1" s="1"/>
  <c r="P365" i="1"/>
  <c r="Q365" i="1" s="1"/>
  <c r="R365" i="1" s="1"/>
  <c r="P364" i="1"/>
  <c r="Q364" i="1" s="1"/>
  <c r="R364" i="1" s="1"/>
  <c r="P363" i="1"/>
  <c r="Q363" i="1" s="1"/>
  <c r="R363" i="1" s="1"/>
  <c r="P362" i="1"/>
  <c r="Q362" i="1" s="1"/>
  <c r="R362" i="1" s="1"/>
  <c r="P361" i="1"/>
  <c r="Q361" i="1" s="1"/>
  <c r="R361" i="1" s="1"/>
  <c r="P360" i="1"/>
  <c r="Q360" i="1" s="1"/>
  <c r="R360" i="1" s="1"/>
  <c r="P359" i="1"/>
  <c r="Q359" i="1" s="1"/>
  <c r="R359" i="1" s="1"/>
  <c r="P358" i="1"/>
  <c r="Q358" i="1" s="1"/>
  <c r="R358" i="1" s="1"/>
  <c r="H371" i="1"/>
  <c r="J371" i="1" s="1"/>
  <c r="H370" i="1"/>
  <c r="F370" i="1" s="1"/>
  <c r="H369" i="1"/>
  <c r="J369" i="1" s="1"/>
  <c r="H368" i="1"/>
  <c r="J368" i="1" s="1"/>
  <c r="H367" i="1"/>
  <c r="J367" i="1" s="1"/>
  <c r="H366" i="1"/>
  <c r="F366" i="1" s="1"/>
  <c r="H365" i="1"/>
  <c r="J365" i="1" s="1"/>
  <c r="H364" i="1"/>
  <c r="J364" i="1" s="1"/>
  <c r="H363" i="1"/>
  <c r="J363" i="1" s="1"/>
  <c r="H362" i="1"/>
  <c r="F362" i="1" s="1"/>
  <c r="H361" i="1"/>
  <c r="J361" i="1" s="1"/>
  <c r="H360" i="1"/>
  <c r="J360" i="1" s="1"/>
  <c r="H359" i="1"/>
  <c r="J359" i="1" s="1"/>
  <c r="H358" i="1"/>
  <c r="F358" i="1" s="1"/>
  <c r="P357" i="1"/>
  <c r="Q357" i="1" s="1"/>
  <c r="R357" i="1" s="1"/>
  <c r="H357" i="1"/>
  <c r="J357" i="1" s="1"/>
  <c r="P356" i="1"/>
  <c r="Q356" i="1" s="1"/>
  <c r="R356" i="1" s="1"/>
  <c r="P355" i="1"/>
  <c r="Q355" i="1" s="1"/>
  <c r="R355" i="1" s="1"/>
  <c r="P354" i="1"/>
  <c r="Q354" i="1" s="1"/>
  <c r="R354" i="1" s="1"/>
  <c r="P353" i="1"/>
  <c r="Q353" i="1" s="1"/>
  <c r="R353" i="1" s="1"/>
  <c r="P352" i="1"/>
  <c r="Q352" i="1" s="1"/>
  <c r="R352" i="1" s="1"/>
  <c r="P351" i="1"/>
  <c r="Q351" i="1" s="1"/>
  <c r="R351" i="1" s="1"/>
  <c r="P350" i="1"/>
  <c r="Q350" i="1" s="1"/>
  <c r="R350" i="1" s="1"/>
  <c r="P349" i="1"/>
  <c r="Q349" i="1" s="1"/>
  <c r="R349" i="1" s="1"/>
  <c r="P348" i="1"/>
  <c r="Q348" i="1" s="1"/>
  <c r="R348" i="1" s="1"/>
  <c r="P347" i="1"/>
  <c r="Q347" i="1" s="1"/>
  <c r="R347" i="1" s="1"/>
  <c r="P346" i="1"/>
  <c r="Q346" i="1" s="1"/>
  <c r="R346" i="1" s="1"/>
  <c r="P345" i="1"/>
  <c r="Q345" i="1" s="1"/>
  <c r="R345" i="1" s="1"/>
  <c r="P344" i="1"/>
  <c r="Q344" i="1" s="1"/>
  <c r="R344" i="1" s="1"/>
  <c r="P343" i="1"/>
  <c r="Q343" i="1" s="1"/>
  <c r="R343" i="1" s="1"/>
  <c r="P342" i="1"/>
  <c r="Q342" i="1" s="1"/>
  <c r="R342" i="1" s="1"/>
  <c r="P341" i="1"/>
  <c r="Q341" i="1" s="1"/>
  <c r="R341" i="1" s="1"/>
  <c r="P340" i="1"/>
  <c r="Q340" i="1" s="1"/>
  <c r="R340" i="1" s="1"/>
  <c r="H356" i="1"/>
  <c r="F356" i="1" s="1"/>
  <c r="H355" i="1"/>
  <c r="J355" i="1" s="1"/>
  <c r="H354" i="1"/>
  <c r="J354" i="1" s="1"/>
  <c r="H353" i="1"/>
  <c r="J353" i="1" s="1"/>
  <c r="H352" i="1"/>
  <c r="F352" i="1" s="1"/>
  <c r="H351" i="1"/>
  <c r="J351" i="1" s="1"/>
  <c r="H350" i="1"/>
  <c r="J350" i="1" s="1"/>
  <c r="H349" i="1"/>
  <c r="J349" i="1" s="1"/>
  <c r="H348" i="1"/>
  <c r="F348" i="1" s="1"/>
  <c r="H347" i="1"/>
  <c r="J347" i="1" s="1"/>
  <c r="H346" i="1"/>
  <c r="J346" i="1" s="1"/>
  <c r="H345" i="1"/>
  <c r="J345" i="1" s="1"/>
  <c r="H344" i="1"/>
  <c r="F344" i="1" s="1"/>
  <c r="H343" i="1"/>
  <c r="J343" i="1" s="1"/>
  <c r="H342" i="1"/>
  <c r="J342" i="1" s="1"/>
  <c r="H341" i="1"/>
  <c r="J341" i="1" s="1"/>
  <c r="H340" i="1"/>
  <c r="F340" i="1" s="1"/>
  <c r="P339" i="1"/>
  <c r="Q339" i="1" s="1"/>
  <c r="R339" i="1" s="1"/>
  <c r="P338" i="1"/>
  <c r="Q338" i="1" s="1"/>
  <c r="R338" i="1" s="1"/>
  <c r="H339" i="1"/>
  <c r="F339" i="1" s="1"/>
  <c r="H338" i="1"/>
  <c r="F338" i="1" s="1"/>
  <c r="P337" i="1"/>
  <c r="Q337" i="1" s="1"/>
  <c r="R337" i="1" s="1"/>
  <c r="H337" i="1"/>
  <c r="J337" i="1" s="1"/>
  <c r="P336" i="1"/>
  <c r="Q336" i="1" s="1"/>
  <c r="R336" i="1" s="1"/>
  <c r="H336" i="1"/>
  <c r="F336" i="1" s="1"/>
  <c r="P335" i="1"/>
  <c r="Q335" i="1" s="1"/>
  <c r="R335" i="1" s="1"/>
  <c r="P334" i="1"/>
  <c r="Q334" i="1" s="1"/>
  <c r="R334" i="1" s="1"/>
  <c r="P333" i="1"/>
  <c r="Q333" i="1" s="1"/>
  <c r="R333" i="1" s="1"/>
  <c r="P332" i="1"/>
  <c r="Q332" i="1" s="1"/>
  <c r="R332" i="1" s="1"/>
  <c r="P331" i="1"/>
  <c r="Q331" i="1" s="1"/>
  <c r="R331" i="1" s="1"/>
  <c r="P330" i="1"/>
  <c r="Q330" i="1" s="1"/>
  <c r="R330" i="1" s="1"/>
  <c r="P329" i="1"/>
  <c r="Q329" i="1" s="1"/>
  <c r="R329" i="1" s="1"/>
  <c r="P328" i="1"/>
  <c r="Q328" i="1" s="1"/>
  <c r="R328" i="1" s="1"/>
  <c r="P327" i="1"/>
  <c r="Q327" i="1" s="1"/>
  <c r="R327" i="1" s="1"/>
  <c r="P326" i="1"/>
  <c r="Q326" i="1" s="1"/>
  <c r="R326" i="1" s="1"/>
  <c r="P325" i="1"/>
  <c r="Q325" i="1" s="1"/>
  <c r="R325" i="1" s="1"/>
  <c r="P324" i="1"/>
  <c r="Q324" i="1" s="1"/>
  <c r="R324" i="1" s="1"/>
  <c r="P323" i="1"/>
  <c r="Q323" i="1" s="1"/>
  <c r="R323" i="1" s="1"/>
  <c r="P322" i="1"/>
  <c r="Q322" i="1" s="1"/>
  <c r="R322" i="1" s="1"/>
  <c r="H335" i="1"/>
  <c r="J335" i="1" s="1"/>
  <c r="H334" i="1"/>
  <c r="F334" i="1" s="1"/>
  <c r="H333" i="1"/>
  <c r="J333" i="1" s="1"/>
  <c r="H332" i="1"/>
  <c r="J332" i="1" s="1"/>
  <c r="H331" i="1"/>
  <c r="J331" i="1" s="1"/>
  <c r="H330" i="1"/>
  <c r="F330" i="1" s="1"/>
  <c r="H329" i="1"/>
  <c r="J329" i="1" s="1"/>
  <c r="H328" i="1"/>
  <c r="J328" i="1" s="1"/>
  <c r="H327" i="1"/>
  <c r="J327" i="1" s="1"/>
  <c r="H326" i="1"/>
  <c r="F326" i="1" s="1"/>
  <c r="H325" i="1"/>
  <c r="J325" i="1" s="1"/>
  <c r="H324" i="1"/>
  <c r="J324" i="1" s="1"/>
  <c r="H323" i="1"/>
  <c r="J323" i="1" s="1"/>
  <c r="H322" i="1"/>
  <c r="F322" i="1" s="1"/>
  <c r="P321" i="1"/>
  <c r="Q321" i="1" s="1"/>
  <c r="R321" i="1" s="1"/>
  <c r="P320" i="1"/>
  <c r="Q320" i="1" s="1"/>
  <c r="R320" i="1" s="1"/>
  <c r="P319" i="1"/>
  <c r="Q319" i="1" s="1"/>
  <c r="R319" i="1" s="1"/>
  <c r="H321" i="1"/>
  <c r="F321" i="1" s="1"/>
  <c r="H320" i="1"/>
  <c r="J320" i="1" s="1"/>
  <c r="H319" i="1"/>
  <c r="J319" i="1" s="1"/>
  <c r="P318" i="1"/>
  <c r="Q318" i="1" s="1"/>
  <c r="R318" i="1" s="1"/>
  <c r="H318" i="1"/>
  <c r="F318" i="1" s="1"/>
  <c r="P317" i="1"/>
  <c r="Q317" i="1" s="1"/>
  <c r="R317" i="1" s="1"/>
  <c r="P316" i="1"/>
  <c r="Q316" i="1" s="1"/>
  <c r="R316" i="1" s="1"/>
  <c r="P315" i="1"/>
  <c r="Q315" i="1" s="1"/>
  <c r="R315" i="1" s="1"/>
  <c r="P314" i="1"/>
  <c r="Q314" i="1" s="1"/>
  <c r="R314" i="1" s="1"/>
  <c r="P313" i="1"/>
  <c r="Q313" i="1" s="1"/>
  <c r="R313" i="1" s="1"/>
  <c r="P312" i="1"/>
  <c r="Q312" i="1" s="1"/>
  <c r="R312" i="1" s="1"/>
  <c r="P311" i="1"/>
  <c r="Q311" i="1" s="1"/>
  <c r="R311" i="1" s="1"/>
  <c r="P310" i="1"/>
  <c r="Q310" i="1" s="1"/>
  <c r="R310" i="1" s="1"/>
  <c r="H317" i="1"/>
  <c r="F317" i="1" s="1"/>
  <c r="H316" i="1"/>
  <c r="J316" i="1" s="1"/>
  <c r="H315" i="1"/>
  <c r="F315" i="1" s="1"/>
  <c r="H314" i="1"/>
  <c r="F314" i="1" s="1"/>
  <c r="H313" i="1"/>
  <c r="F313" i="1" s="1"/>
  <c r="H312" i="1"/>
  <c r="J312" i="1" s="1"/>
  <c r="H311" i="1"/>
  <c r="F311" i="1" s="1"/>
  <c r="H310" i="1"/>
  <c r="F310" i="1" s="1"/>
  <c r="P309" i="1"/>
  <c r="Q309" i="1" s="1"/>
  <c r="R309" i="1" s="1"/>
  <c r="P308" i="1"/>
  <c r="Q308" i="1" s="1"/>
  <c r="R308" i="1" s="1"/>
  <c r="P307" i="1"/>
  <c r="Q307" i="1" s="1"/>
  <c r="R307" i="1" s="1"/>
  <c r="P306" i="1"/>
  <c r="Q306" i="1" s="1"/>
  <c r="R306" i="1" s="1"/>
  <c r="P305" i="1"/>
  <c r="Q305" i="1" s="1"/>
  <c r="R305" i="1" s="1"/>
  <c r="P304" i="1"/>
  <c r="Q304" i="1" s="1"/>
  <c r="R304" i="1" s="1"/>
  <c r="P303" i="1"/>
  <c r="Q303" i="1" s="1"/>
  <c r="R303" i="1" s="1"/>
  <c r="P302" i="1"/>
  <c r="Q302" i="1" s="1"/>
  <c r="R302" i="1" s="1"/>
  <c r="P301" i="1"/>
  <c r="Q301" i="1" s="1"/>
  <c r="R301" i="1" s="1"/>
  <c r="P300" i="1"/>
  <c r="Q300" i="1" s="1"/>
  <c r="R300" i="1" s="1"/>
  <c r="P299" i="1"/>
  <c r="Q299" i="1" s="1"/>
  <c r="R299" i="1" s="1"/>
  <c r="P298" i="1"/>
  <c r="Q298" i="1" s="1"/>
  <c r="R298" i="1" s="1"/>
  <c r="P297" i="1"/>
  <c r="Q297" i="1" s="1"/>
  <c r="R297" i="1" s="1"/>
  <c r="P296" i="1"/>
  <c r="Q296" i="1" s="1"/>
  <c r="R296" i="1" s="1"/>
  <c r="P295" i="1"/>
  <c r="Q295" i="1" s="1"/>
  <c r="R295" i="1" s="1"/>
  <c r="H309" i="1"/>
  <c r="F309" i="1" s="1"/>
  <c r="H308" i="1"/>
  <c r="F308" i="1" s="1"/>
  <c r="H307" i="1"/>
  <c r="J307" i="1" s="1"/>
  <c r="H306" i="1"/>
  <c r="F306" i="1" s="1"/>
  <c r="H305" i="1"/>
  <c r="F305" i="1" s="1"/>
  <c r="H304" i="1"/>
  <c r="F304" i="1" s="1"/>
  <c r="H303" i="1"/>
  <c r="J303" i="1" s="1"/>
  <c r="H302" i="1"/>
  <c r="F302" i="1" s="1"/>
  <c r="H301" i="1"/>
  <c r="F301" i="1" s="1"/>
  <c r="H300" i="1"/>
  <c r="F300" i="1" s="1"/>
  <c r="H299" i="1"/>
  <c r="J299" i="1" s="1"/>
  <c r="H298" i="1"/>
  <c r="F298" i="1" s="1"/>
  <c r="H297" i="1"/>
  <c r="F297" i="1" s="1"/>
  <c r="H296" i="1"/>
  <c r="F296" i="1" s="1"/>
  <c r="H295" i="1"/>
  <c r="J295" i="1" s="1"/>
  <c r="P294" i="1"/>
  <c r="Q294" i="1" s="1"/>
  <c r="R294" i="1" s="1"/>
  <c r="P293" i="1"/>
  <c r="Q293" i="1" s="1"/>
  <c r="R293" i="1" s="1"/>
  <c r="P292" i="1"/>
  <c r="Q292" i="1" s="1"/>
  <c r="R292" i="1" s="1"/>
  <c r="P291" i="1"/>
  <c r="Q291" i="1" s="1"/>
  <c r="R291" i="1" s="1"/>
  <c r="P290" i="1"/>
  <c r="Q290" i="1" s="1"/>
  <c r="R290" i="1" s="1"/>
  <c r="P289" i="1"/>
  <c r="Q289" i="1" s="1"/>
  <c r="R289" i="1" s="1"/>
  <c r="P288" i="1"/>
  <c r="Q288" i="1" s="1"/>
  <c r="R288" i="1" s="1"/>
  <c r="P287" i="1"/>
  <c r="Q287" i="1" s="1"/>
  <c r="R287" i="1" s="1"/>
  <c r="P286" i="1"/>
  <c r="Q286" i="1" s="1"/>
  <c r="R286" i="1" s="1"/>
  <c r="P285" i="1"/>
  <c r="Q285" i="1" s="1"/>
  <c r="R285" i="1" s="1"/>
  <c r="P284" i="1"/>
  <c r="Q284" i="1" s="1"/>
  <c r="R284" i="1" s="1"/>
  <c r="P283" i="1"/>
  <c r="Q283" i="1" s="1"/>
  <c r="R283" i="1" s="1"/>
  <c r="P282" i="1"/>
  <c r="Q282" i="1" s="1"/>
  <c r="R282" i="1" s="1"/>
  <c r="H294" i="1"/>
  <c r="F294" i="1" s="1"/>
  <c r="H293" i="1"/>
  <c r="F293" i="1" s="1"/>
  <c r="H292" i="1"/>
  <c r="J292" i="1" s="1"/>
  <c r="H291" i="1"/>
  <c r="F291" i="1" s="1"/>
  <c r="H290" i="1"/>
  <c r="F290" i="1" s="1"/>
  <c r="H289" i="1"/>
  <c r="F289" i="1" s="1"/>
  <c r="H288" i="1"/>
  <c r="J288" i="1" s="1"/>
  <c r="H287" i="1"/>
  <c r="F287" i="1" s="1"/>
  <c r="H286" i="1"/>
  <c r="F286" i="1" s="1"/>
  <c r="H285" i="1"/>
  <c r="F285" i="1" s="1"/>
  <c r="H284" i="1"/>
  <c r="J284" i="1" s="1"/>
  <c r="H283" i="1"/>
  <c r="F283" i="1" s="1"/>
  <c r="H282" i="1"/>
  <c r="F282" i="1" s="1"/>
  <c r="P281" i="1"/>
  <c r="Q281" i="1" s="1"/>
  <c r="R281" i="1" s="1"/>
  <c r="P280" i="1"/>
  <c r="Q280" i="1" s="1"/>
  <c r="R280" i="1" s="1"/>
  <c r="P279" i="1"/>
  <c r="Q279" i="1" s="1"/>
  <c r="R279" i="1" s="1"/>
  <c r="P278" i="1"/>
  <c r="Q278" i="1" s="1"/>
  <c r="R278" i="1" s="1"/>
  <c r="P277" i="1"/>
  <c r="Q277" i="1" s="1"/>
  <c r="R277" i="1" s="1"/>
  <c r="P276" i="1"/>
  <c r="Q276" i="1" s="1"/>
  <c r="R276" i="1" s="1"/>
  <c r="P275" i="1"/>
  <c r="Q275" i="1" s="1"/>
  <c r="R275" i="1" s="1"/>
  <c r="P274" i="1"/>
  <c r="Q274" i="1" s="1"/>
  <c r="R274" i="1" s="1"/>
  <c r="P273" i="1"/>
  <c r="Q273" i="1" s="1"/>
  <c r="R273" i="1" s="1"/>
  <c r="H281" i="1"/>
  <c r="J281" i="1" s="1"/>
  <c r="H280" i="1"/>
  <c r="J280" i="1" s="1"/>
  <c r="H279" i="1"/>
  <c r="F279" i="1" s="1"/>
  <c r="H278" i="1"/>
  <c r="J278" i="1" s="1"/>
  <c r="H277" i="1"/>
  <c r="J277" i="1" s="1"/>
  <c r="H276" i="1"/>
  <c r="J276" i="1" s="1"/>
  <c r="H275" i="1"/>
  <c r="F275" i="1" s="1"/>
  <c r="H274" i="1"/>
  <c r="J274" i="1" s="1"/>
  <c r="H273" i="1"/>
  <c r="J273" i="1" s="1"/>
  <c r="P272" i="1"/>
  <c r="Q272" i="1" s="1"/>
  <c r="R272" i="1" s="1"/>
  <c r="P271" i="1"/>
  <c r="Q271" i="1" s="1"/>
  <c r="R271" i="1" s="1"/>
  <c r="P270" i="1"/>
  <c r="Q270" i="1" s="1"/>
  <c r="R270" i="1" s="1"/>
  <c r="P269" i="1"/>
  <c r="Q269" i="1" s="1"/>
  <c r="R269" i="1" s="1"/>
  <c r="P268" i="1"/>
  <c r="Q268" i="1" s="1"/>
  <c r="R268" i="1" s="1"/>
  <c r="P267" i="1"/>
  <c r="Q267" i="1" s="1"/>
  <c r="R267" i="1" s="1"/>
  <c r="H272" i="1"/>
  <c r="J272" i="1" s="1"/>
  <c r="H271" i="1"/>
  <c r="J271" i="1" s="1"/>
  <c r="H270" i="1"/>
  <c r="J270" i="1" s="1"/>
  <c r="H269" i="1"/>
  <c r="F269" i="1" s="1"/>
  <c r="H268" i="1"/>
  <c r="J268" i="1" s="1"/>
  <c r="H267" i="1"/>
  <c r="J267" i="1" s="1"/>
  <c r="P266" i="1"/>
  <c r="Q266" i="1" s="1"/>
  <c r="R266" i="1" s="1"/>
  <c r="H266" i="1"/>
  <c r="F266" i="1" s="1"/>
  <c r="P265" i="1"/>
  <c r="Q265" i="1" s="1"/>
  <c r="R265" i="1" s="1"/>
  <c r="H265" i="1"/>
  <c r="J265" i="1" s="1"/>
  <c r="P264" i="1"/>
  <c r="Q264" i="1" s="1"/>
  <c r="R264" i="1" s="1"/>
  <c r="P263" i="1"/>
  <c r="Q263" i="1" s="1"/>
  <c r="R263" i="1" s="1"/>
  <c r="P262" i="1"/>
  <c r="Q262" i="1" s="1"/>
  <c r="R262" i="1" s="1"/>
  <c r="H264" i="1"/>
  <c r="J264" i="1" s="1"/>
  <c r="H263" i="1"/>
  <c r="F263" i="1" s="1"/>
  <c r="H262" i="1"/>
  <c r="F262" i="1" s="1"/>
  <c r="P261" i="1"/>
  <c r="Q261" i="1" s="1"/>
  <c r="R261" i="1" s="1"/>
  <c r="P260" i="1"/>
  <c r="Q260" i="1" s="1"/>
  <c r="R260" i="1" s="1"/>
  <c r="P259" i="1"/>
  <c r="Q259" i="1" s="1"/>
  <c r="R259" i="1" s="1"/>
  <c r="P258" i="1"/>
  <c r="Q258" i="1" s="1"/>
  <c r="R258" i="1" s="1"/>
  <c r="P257" i="1"/>
  <c r="Q257" i="1" s="1"/>
  <c r="R257" i="1" s="1"/>
  <c r="P256" i="1"/>
  <c r="Q256" i="1" s="1"/>
  <c r="R256" i="1" s="1"/>
  <c r="H261" i="1"/>
  <c r="J261" i="1" s="1"/>
  <c r="H260" i="1"/>
  <c r="F260" i="1" s="1"/>
  <c r="H259" i="1"/>
  <c r="J259" i="1" s="1"/>
  <c r="H258" i="1"/>
  <c r="J258" i="1" s="1"/>
  <c r="H257" i="1"/>
  <c r="J257" i="1" s="1"/>
  <c r="H256" i="1"/>
  <c r="F256" i="1" s="1"/>
  <c r="P255" i="1"/>
  <c r="Q255" i="1" s="1"/>
  <c r="R255" i="1" s="1"/>
  <c r="H255" i="1"/>
  <c r="J255" i="1" s="1"/>
  <c r="P254" i="1"/>
  <c r="Q254" i="1" s="1"/>
  <c r="R254" i="1" s="1"/>
  <c r="P253" i="1"/>
  <c r="Q253" i="1" s="1"/>
  <c r="R253" i="1" s="1"/>
  <c r="P252" i="1"/>
  <c r="Q252" i="1" s="1"/>
  <c r="R252" i="1" s="1"/>
  <c r="P251" i="1"/>
  <c r="Q251" i="1" s="1"/>
  <c r="R251" i="1" s="1"/>
  <c r="P250" i="1"/>
  <c r="Q250" i="1" s="1"/>
  <c r="R250" i="1" s="1"/>
  <c r="P249" i="1"/>
  <c r="Q249" i="1" s="1"/>
  <c r="R249" i="1" s="1"/>
  <c r="P248" i="1"/>
  <c r="Q248" i="1" s="1"/>
  <c r="R248" i="1" s="1"/>
  <c r="P247" i="1"/>
  <c r="Q247" i="1" s="1"/>
  <c r="R247" i="1" s="1"/>
  <c r="P246" i="1"/>
  <c r="Q246" i="1" s="1"/>
  <c r="R246" i="1" s="1"/>
  <c r="P245" i="1"/>
  <c r="Q245" i="1" s="1"/>
  <c r="R245" i="1" s="1"/>
  <c r="P244" i="1"/>
  <c r="Q244" i="1" s="1"/>
  <c r="R244" i="1" s="1"/>
  <c r="P243" i="1"/>
  <c r="Q243" i="1" s="1"/>
  <c r="R243" i="1" s="1"/>
  <c r="P242" i="1"/>
  <c r="Q242" i="1" s="1"/>
  <c r="R242" i="1" s="1"/>
  <c r="P241" i="1"/>
  <c r="Q241" i="1" s="1"/>
  <c r="R241" i="1" s="1"/>
  <c r="P240" i="1"/>
  <c r="Q240" i="1" s="1"/>
  <c r="R240" i="1" s="1"/>
  <c r="P239" i="1"/>
  <c r="Q239" i="1" s="1"/>
  <c r="R239" i="1" s="1"/>
  <c r="P238" i="1"/>
  <c r="Q238" i="1" s="1"/>
  <c r="R238" i="1" s="1"/>
  <c r="P237" i="1"/>
  <c r="Q237" i="1" s="1"/>
  <c r="R237" i="1" s="1"/>
  <c r="P236" i="1"/>
  <c r="Q236" i="1" s="1"/>
  <c r="R236" i="1" s="1"/>
  <c r="P235" i="1"/>
  <c r="Q235" i="1" s="1"/>
  <c r="R235" i="1" s="1"/>
  <c r="P234" i="1"/>
  <c r="Q234" i="1" s="1"/>
  <c r="R234" i="1" s="1"/>
  <c r="H254" i="1"/>
  <c r="F254" i="1" s="1"/>
  <c r="H253" i="1"/>
  <c r="F253" i="1" s="1"/>
  <c r="H252" i="1"/>
  <c r="J252" i="1" s="1"/>
  <c r="H251" i="1"/>
  <c r="F251" i="1" s="1"/>
  <c r="H250" i="1"/>
  <c r="F250" i="1" s="1"/>
  <c r="H249" i="1"/>
  <c r="F249" i="1" s="1"/>
  <c r="H248" i="1"/>
  <c r="J248" i="1" s="1"/>
  <c r="H247" i="1"/>
  <c r="F247" i="1" s="1"/>
  <c r="H246" i="1"/>
  <c r="F246" i="1" s="1"/>
  <c r="H245" i="1"/>
  <c r="F245" i="1" s="1"/>
  <c r="H244" i="1"/>
  <c r="J244" i="1" s="1"/>
  <c r="H243" i="1"/>
  <c r="F243" i="1" s="1"/>
  <c r="H242" i="1"/>
  <c r="F242" i="1" s="1"/>
  <c r="H241" i="1"/>
  <c r="F241" i="1" s="1"/>
  <c r="H240" i="1"/>
  <c r="J240" i="1" s="1"/>
  <c r="H239" i="1"/>
  <c r="F239" i="1" s="1"/>
  <c r="H238" i="1"/>
  <c r="F238" i="1" s="1"/>
  <c r="H237" i="1"/>
  <c r="F237" i="1" s="1"/>
  <c r="H236" i="1"/>
  <c r="J236" i="1" s="1"/>
  <c r="H235" i="1"/>
  <c r="F235" i="1" s="1"/>
  <c r="H234" i="1"/>
  <c r="F234" i="1" s="1"/>
  <c r="P233" i="1"/>
  <c r="Q233" i="1" s="1"/>
  <c r="R233" i="1" s="1"/>
  <c r="P232" i="1"/>
  <c r="Q232" i="1" s="1"/>
  <c r="R232" i="1" s="1"/>
  <c r="P231" i="1"/>
  <c r="Q231" i="1" s="1"/>
  <c r="R231" i="1" s="1"/>
  <c r="H233" i="1"/>
  <c r="F233" i="1" s="1"/>
  <c r="H232" i="1"/>
  <c r="F232" i="1" s="1"/>
  <c r="H231" i="1"/>
  <c r="J231" i="1" s="1"/>
  <c r="P230" i="1"/>
  <c r="Q230" i="1" s="1"/>
  <c r="R230" i="1" s="1"/>
  <c r="H230" i="1"/>
  <c r="F230" i="1" s="1"/>
  <c r="P229" i="1"/>
  <c r="Q229" i="1" s="1"/>
  <c r="R229" i="1" s="1"/>
  <c r="H229" i="1"/>
  <c r="J229" i="1" s="1"/>
  <c r="P228" i="1"/>
  <c r="Q228" i="1" s="1"/>
  <c r="R228" i="1" s="1"/>
  <c r="P227" i="1"/>
  <c r="Q227" i="1" s="1"/>
  <c r="R227" i="1" s="1"/>
  <c r="P226" i="1"/>
  <c r="Q226" i="1" s="1"/>
  <c r="R226" i="1" s="1"/>
  <c r="P225" i="1"/>
  <c r="Q225" i="1" s="1"/>
  <c r="R225" i="1" s="1"/>
  <c r="P224" i="1"/>
  <c r="Q224" i="1" s="1"/>
  <c r="R224" i="1" s="1"/>
  <c r="P223" i="1"/>
  <c r="Q223" i="1" s="1"/>
  <c r="R223" i="1" s="1"/>
  <c r="P222" i="1"/>
  <c r="Q222" i="1" s="1"/>
  <c r="R222" i="1" s="1"/>
  <c r="P221" i="1"/>
  <c r="Q221" i="1" s="1"/>
  <c r="R221" i="1" s="1"/>
  <c r="P220" i="1"/>
  <c r="Q220" i="1" s="1"/>
  <c r="R220" i="1" s="1"/>
  <c r="P219" i="1"/>
  <c r="Q219" i="1" s="1"/>
  <c r="R219" i="1" s="1"/>
  <c r="P218" i="1"/>
  <c r="Q218" i="1" s="1"/>
  <c r="R218" i="1" s="1"/>
  <c r="P217" i="1"/>
  <c r="Q217" i="1" s="1"/>
  <c r="R217" i="1" s="1"/>
  <c r="H228" i="1"/>
  <c r="J228" i="1" s="1"/>
  <c r="H227" i="1"/>
  <c r="F227" i="1" s="1"/>
  <c r="H226" i="1"/>
  <c r="J226" i="1" s="1"/>
  <c r="H225" i="1"/>
  <c r="J225" i="1" s="1"/>
  <c r="H224" i="1"/>
  <c r="J224" i="1" s="1"/>
  <c r="H223" i="1"/>
  <c r="F223" i="1" s="1"/>
  <c r="H222" i="1"/>
  <c r="J222" i="1" s="1"/>
  <c r="H221" i="1"/>
  <c r="J221" i="1" s="1"/>
  <c r="H220" i="1"/>
  <c r="J220" i="1" s="1"/>
  <c r="H219" i="1"/>
  <c r="F219" i="1" s="1"/>
  <c r="H218" i="1"/>
  <c r="J218" i="1" s="1"/>
  <c r="H217" i="1"/>
  <c r="J217" i="1" s="1"/>
  <c r="P216" i="1"/>
  <c r="Q216" i="1" s="1"/>
  <c r="R216" i="1" s="1"/>
  <c r="P215" i="1"/>
  <c r="Q215" i="1" s="1"/>
  <c r="R215" i="1" s="1"/>
  <c r="P214" i="1"/>
  <c r="Q214" i="1" s="1"/>
  <c r="R214" i="1" s="1"/>
  <c r="P213" i="1"/>
  <c r="Q213" i="1" s="1"/>
  <c r="R213" i="1" s="1"/>
  <c r="P212" i="1"/>
  <c r="Q212" i="1" s="1"/>
  <c r="R212" i="1" s="1"/>
  <c r="H216" i="1"/>
  <c r="F216" i="1" s="1"/>
  <c r="H215" i="1"/>
  <c r="J215" i="1" s="1"/>
  <c r="H214" i="1"/>
  <c r="J214" i="1" s="1"/>
  <c r="H213" i="1"/>
  <c r="J213" i="1" s="1"/>
  <c r="H212" i="1"/>
  <c r="F212" i="1" s="1"/>
  <c r="P211" i="1"/>
  <c r="Q211" i="1" s="1"/>
  <c r="R211" i="1" s="1"/>
  <c r="P210" i="1"/>
  <c r="Q210" i="1" s="1"/>
  <c r="R210" i="1" s="1"/>
  <c r="P209" i="1"/>
  <c r="Q209" i="1" s="1"/>
  <c r="R209" i="1" s="1"/>
  <c r="P208" i="1"/>
  <c r="Q208" i="1" s="1"/>
  <c r="R208" i="1" s="1"/>
  <c r="P207" i="1"/>
  <c r="Q207" i="1" s="1"/>
  <c r="R207" i="1" s="1"/>
  <c r="P206" i="1"/>
  <c r="Q206" i="1" s="1"/>
  <c r="R206" i="1" s="1"/>
  <c r="P205" i="1"/>
  <c r="Q205" i="1" s="1"/>
  <c r="R205" i="1" s="1"/>
  <c r="P204" i="1"/>
  <c r="Q204" i="1" s="1"/>
  <c r="R204" i="1" s="1"/>
  <c r="H211" i="1"/>
  <c r="J211" i="1" s="1"/>
  <c r="H210" i="1"/>
  <c r="J210" i="1" s="1"/>
  <c r="H209" i="1"/>
  <c r="J209" i="1" s="1"/>
  <c r="H208" i="1"/>
  <c r="F208" i="1" s="1"/>
  <c r="H207" i="1"/>
  <c r="J207" i="1" s="1"/>
  <c r="H206" i="1"/>
  <c r="J206" i="1" s="1"/>
  <c r="H205" i="1"/>
  <c r="J205" i="1" s="1"/>
  <c r="H204" i="1"/>
  <c r="F204" i="1" s="1"/>
  <c r="P203" i="1"/>
  <c r="Q203" i="1" s="1"/>
  <c r="R203" i="1" s="1"/>
  <c r="H203" i="1"/>
  <c r="J203" i="1" s="1"/>
  <c r="P202" i="1"/>
  <c r="Q202" i="1" s="1"/>
  <c r="R202" i="1" s="1"/>
  <c r="P201" i="1"/>
  <c r="Q201" i="1" s="1"/>
  <c r="R201" i="1" s="1"/>
  <c r="H202" i="1"/>
  <c r="F202" i="1" s="1"/>
  <c r="H201" i="1"/>
  <c r="J201" i="1" s="1"/>
  <c r="P200" i="1"/>
  <c r="Q200" i="1" s="1"/>
  <c r="R200" i="1" s="1"/>
  <c r="H200" i="1"/>
  <c r="F200" i="1" s="1"/>
  <c r="P199" i="1"/>
  <c r="Q199" i="1" s="1"/>
  <c r="R199" i="1" s="1"/>
  <c r="P198" i="1"/>
  <c r="Q198" i="1" s="1"/>
  <c r="R198" i="1" s="1"/>
  <c r="P197" i="1"/>
  <c r="Q197" i="1" s="1"/>
  <c r="R197" i="1" s="1"/>
  <c r="P196" i="1"/>
  <c r="Q196" i="1" s="1"/>
  <c r="R196" i="1" s="1"/>
  <c r="P195" i="1"/>
  <c r="Q195" i="1" s="1"/>
  <c r="R195" i="1" s="1"/>
  <c r="P194" i="1"/>
  <c r="Q194" i="1" s="1"/>
  <c r="R194" i="1" s="1"/>
  <c r="H199" i="1"/>
  <c r="J199" i="1" s="1"/>
  <c r="H198" i="1"/>
  <c r="F198" i="1" s="1"/>
  <c r="H197" i="1"/>
  <c r="J197" i="1" s="1"/>
  <c r="H196" i="1"/>
  <c r="J196" i="1" s="1"/>
  <c r="H195" i="1"/>
  <c r="J195" i="1" s="1"/>
  <c r="H194" i="1"/>
  <c r="F194" i="1" s="1"/>
  <c r="P193" i="1"/>
  <c r="Q193" i="1" s="1"/>
  <c r="R193" i="1" s="1"/>
  <c r="P192" i="1"/>
  <c r="Q192" i="1" s="1"/>
  <c r="R192" i="1" s="1"/>
  <c r="P191" i="1"/>
  <c r="Q191" i="1" s="1"/>
  <c r="R191" i="1" s="1"/>
  <c r="P190" i="1"/>
  <c r="Q190" i="1" s="1"/>
  <c r="R190" i="1" s="1"/>
  <c r="P189" i="1"/>
  <c r="Q189" i="1" s="1"/>
  <c r="R189" i="1" s="1"/>
  <c r="P188" i="1"/>
  <c r="Q188" i="1" s="1"/>
  <c r="R188" i="1" s="1"/>
  <c r="H193" i="1"/>
  <c r="J193" i="1" s="1"/>
  <c r="H192" i="1"/>
  <c r="F192" i="1" s="1"/>
  <c r="H191" i="1"/>
  <c r="J191" i="1" s="1"/>
  <c r="H190" i="1"/>
  <c r="J190" i="1" s="1"/>
  <c r="H189" i="1"/>
  <c r="J189" i="1" s="1"/>
  <c r="H188" i="1"/>
  <c r="F188" i="1" s="1"/>
  <c r="P187" i="1"/>
  <c r="Q187" i="1" s="1"/>
  <c r="R187" i="1" s="1"/>
  <c r="P186" i="1"/>
  <c r="Q186" i="1" s="1"/>
  <c r="R186" i="1" s="1"/>
  <c r="P185" i="1"/>
  <c r="Q185" i="1" s="1"/>
  <c r="R185" i="1" s="1"/>
  <c r="P184" i="1"/>
  <c r="Q184" i="1" s="1"/>
  <c r="R184" i="1" s="1"/>
  <c r="P183" i="1"/>
  <c r="Q183" i="1" s="1"/>
  <c r="R183" i="1" s="1"/>
  <c r="P182" i="1"/>
  <c r="Q182" i="1" s="1"/>
  <c r="R182" i="1" s="1"/>
  <c r="P181" i="1"/>
  <c r="Q181" i="1" s="1"/>
  <c r="R181" i="1" s="1"/>
  <c r="P180" i="1"/>
  <c r="Q180" i="1" s="1"/>
  <c r="R180" i="1" s="1"/>
  <c r="P179" i="1"/>
  <c r="Q179" i="1" s="1"/>
  <c r="R179" i="1" s="1"/>
  <c r="P178" i="1"/>
  <c r="Q178" i="1" s="1"/>
  <c r="R178" i="1" s="1"/>
  <c r="P177" i="1"/>
  <c r="Q177" i="1" s="1"/>
  <c r="R177" i="1" s="1"/>
  <c r="P176" i="1"/>
  <c r="Q176" i="1" s="1"/>
  <c r="R176" i="1" s="1"/>
  <c r="P175" i="1"/>
  <c r="Q175" i="1" s="1"/>
  <c r="R175" i="1" s="1"/>
  <c r="P174" i="1"/>
  <c r="Q174" i="1" s="1"/>
  <c r="R174" i="1" s="1"/>
  <c r="P173" i="1"/>
  <c r="Q173" i="1" s="1"/>
  <c r="R173" i="1" s="1"/>
  <c r="P172" i="1"/>
  <c r="Q172" i="1" s="1"/>
  <c r="R172" i="1" s="1"/>
  <c r="P171" i="1"/>
  <c r="Q171" i="1" s="1"/>
  <c r="R171" i="1" s="1"/>
  <c r="P170" i="1"/>
  <c r="Q170" i="1" s="1"/>
  <c r="R170" i="1" s="1"/>
  <c r="H187" i="1"/>
  <c r="J187" i="1" s="1"/>
  <c r="H186" i="1"/>
  <c r="F186" i="1" s="1"/>
  <c r="H185" i="1"/>
  <c r="J185" i="1" s="1"/>
  <c r="H184" i="1"/>
  <c r="J184" i="1" s="1"/>
  <c r="H183" i="1"/>
  <c r="J183" i="1" s="1"/>
  <c r="H182" i="1"/>
  <c r="F182" i="1" s="1"/>
  <c r="H181" i="1"/>
  <c r="J181" i="1" s="1"/>
  <c r="H180" i="1"/>
  <c r="J180" i="1" s="1"/>
  <c r="H179" i="1"/>
  <c r="J179" i="1" s="1"/>
  <c r="H178" i="1"/>
  <c r="F178" i="1" s="1"/>
  <c r="H177" i="1"/>
  <c r="J177" i="1" s="1"/>
  <c r="H176" i="1"/>
  <c r="J176" i="1" s="1"/>
  <c r="H175" i="1"/>
  <c r="J175" i="1" s="1"/>
  <c r="H174" i="1"/>
  <c r="F174" i="1" s="1"/>
  <c r="H173" i="1"/>
  <c r="J173" i="1" s="1"/>
  <c r="H172" i="1"/>
  <c r="J172" i="1" s="1"/>
  <c r="H171" i="1"/>
  <c r="J171" i="1" s="1"/>
  <c r="H170" i="1"/>
  <c r="F170" i="1" s="1"/>
  <c r="P169" i="1"/>
  <c r="Q169" i="1" s="1"/>
  <c r="R169" i="1" s="1"/>
  <c r="P168" i="1"/>
  <c r="Q168" i="1" s="1"/>
  <c r="R168" i="1" s="1"/>
  <c r="P167" i="1"/>
  <c r="Q167" i="1" s="1"/>
  <c r="R167" i="1" s="1"/>
  <c r="P166" i="1"/>
  <c r="Q166" i="1" s="1"/>
  <c r="R166" i="1" s="1"/>
  <c r="P165" i="1"/>
  <c r="Q165" i="1" s="1"/>
  <c r="R165" i="1" s="1"/>
  <c r="P164" i="1"/>
  <c r="Q164" i="1" s="1"/>
  <c r="R164" i="1" s="1"/>
  <c r="P163" i="1"/>
  <c r="Q163" i="1" s="1"/>
  <c r="R163" i="1" s="1"/>
  <c r="P162" i="1"/>
  <c r="Q162" i="1" s="1"/>
  <c r="R162" i="1" s="1"/>
  <c r="P161" i="1"/>
  <c r="Q161" i="1" s="1"/>
  <c r="R161" i="1" s="1"/>
  <c r="P160" i="1"/>
  <c r="Q160" i="1" s="1"/>
  <c r="R160" i="1" s="1"/>
  <c r="P159" i="1"/>
  <c r="Q159" i="1" s="1"/>
  <c r="R159" i="1" s="1"/>
  <c r="P158" i="1"/>
  <c r="Q158" i="1" s="1"/>
  <c r="R158" i="1" s="1"/>
  <c r="P157" i="1"/>
  <c r="Q157" i="1" s="1"/>
  <c r="R157" i="1" s="1"/>
  <c r="P156" i="1"/>
  <c r="Q156" i="1" s="1"/>
  <c r="R156" i="1" s="1"/>
  <c r="H169" i="1"/>
  <c r="F169" i="1" s="1"/>
  <c r="H168" i="1"/>
  <c r="F168" i="1" s="1"/>
  <c r="H167" i="1"/>
  <c r="F167" i="1" s="1"/>
  <c r="H166" i="1"/>
  <c r="J166" i="1" s="1"/>
  <c r="H165" i="1"/>
  <c r="F165" i="1" s="1"/>
  <c r="H164" i="1"/>
  <c r="F164" i="1" s="1"/>
  <c r="H163" i="1"/>
  <c r="F163" i="1" s="1"/>
  <c r="H162" i="1"/>
  <c r="J162" i="1" s="1"/>
  <c r="H161" i="1"/>
  <c r="F161" i="1" s="1"/>
  <c r="H160" i="1"/>
  <c r="F160" i="1" s="1"/>
  <c r="H159" i="1"/>
  <c r="F159" i="1" s="1"/>
  <c r="H158" i="1"/>
  <c r="J158" i="1" s="1"/>
  <c r="H157" i="1"/>
  <c r="F157" i="1" s="1"/>
  <c r="H156" i="1"/>
  <c r="F156" i="1" s="1"/>
  <c r="P155" i="1"/>
  <c r="Q155" i="1" s="1"/>
  <c r="R155" i="1" s="1"/>
  <c r="P154" i="1"/>
  <c r="Q154" i="1" s="1"/>
  <c r="R154" i="1" s="1"/>
  <c r="P153" i="1"/>
  <c r="Q153" i="1" s="1"/>
  <c r="R153" i="1" s="1"/>
  <c r="P152" i="1"/>
  <c r="Q152" i="1" s="1"/>
  <c r="R152" i="1" s="1"/>
  <c r="P151" i="1"/>
  <c r="Q151" i="1" s="1"/>
  <c r="R151" i="1" s="1"/>
  <c r="P150" i="1"/>
  <c r="Q150" i="1" s="1"/>
  <c r="R150" i="1" s="1"/>
  <c r="P149" i="1"/>
  <c r="Q149" i="1" s="1"/>
  <c r="R149" i="1" s="1"/>
  <c r="P148" i="1"/>
  <c r="Q148" i="1" s="1"/>
  <c r="R148" i="1" s="1"/>
  <c r="P147" i="1"/>
  <c r="Q147" i="1" s="1"/>
  <c r="R147" i="1" s="1"/>
  <c r="H155" i="1"/>
  <c r="J155" i="1" s="1"/>
  <c r="H154" i="1"/>
  <c r="F154" i="1" s="1"/>
  <c r="H153" i="1"/>
  <c r="F153" i="1" s="1"/>
  <c r="H152" i="1"/>
  <c r="F152" i="1" s="1"/>
  <c r="H151" i="1"/>
  <c r="J151" i="1" s="1"/>
  <c r="H150" i="1"/>
  <c r="F150" i="1" s="1"/>
  <c r="H149" i="1"/>
  <c r="F149" i="1" s="1"/>
  <c r="H148" i="1"/>
  <c r="F148" i="1" s="1"/>
  <c r="H147" i="1"/>
  <c r="J147" i="1" s="1"/>
  <c r="P146" i="1"/>
  <c r="Q146" i="1" s="1"/>
  <c r="R146" i="1" s="1"/>
  <c r="P145" i="1"/>
  <c r="Q145" i="1" s="1"/>
  <c r="R145" i="1" s="1"/>
  <c r="P144" i="1"/>
  <c r="Q144" i="1" s="1"/>
  <c r="R144" i="1" s="1"/>
  <c r="P143" i="1"/>
  <c r="Q143" i="1" s="1"/>
  <c r="R143" i="1" s="1"/>
  <c r="P142" i="1"/>
  <c r="Q142" i="1" s="1"/>
  <c r="R142" i="1" s="1"/>
  <c r="P141" i="1"/>
  <c r="Q141" i="1" s="1"/>
  <c r="R141" i="1" s="1"/>
  <c r="P140" i="1"/>
  <c r="Q140" i="1" s="1"/>
  <c r="R140" i="1" s="1"/>
  <c r="P139" i="1"/>
  <c r="Q139" i="1" s="1"/>
  <c r="R139" i="1" s="1"/>
  <c r="P138" i="1"/>
  <c r="Q138" i="1" s="1"/>
  <c r="R138" i="1" s="1"/>
  <c r="P137" i="1"/>
  <c r="Q137" i="1" s="1"/>
  <c r="R137" i="1" s="1"/>
  <c r="P136" i="1"/>
  <c r="Q136" i="1" s="1"/>
  <c r="R136" i="1" s="1"/>
  <c r="P135" i="1"/>
  <c r="Q135" i="1" s="1"/>
  <c r="R135" i="1" s="1"/>
  <c r="P134" i="1"/>
  <c r="Q134" i="1" s="1"/>
  <c r="R134" i="1" s="1"/>
  <c r="P133" i="1"/>
  <c r="Q133" i="1" s="1"/>
  <c r="R133" i="1" s="1"/>
  <c r="P132" i="1"/>
  <c r="Q132" i="1" s="1"/>
  <c r="R132" i="1" s="1"/>
  <c r="P131" i="1"/>
  <c r="Q131" i="1" s="1"/>
  <c r="R131" i="1" s="1"/>
  <c r="P130" i="1"/>
  <c r="Q130" i="1" s="1"/>
  <c r="R130" i="1" s="1"/>
  <c r="H146" i="1"/>
  <c r="F146" i="1" s="1"/>
  <c r="H145" i="1"/>
  <c r="J145" i="1" s="1"/>
  <c r="H144" i="1"/>
  <c r="J144" i="1" s="1"/>
  <c r="H143" i="1"/>
  <c r="J143" i="1" s="1"/>
  <c r="H142" i="1"/>
  <c r="F142" i="1" s="1"/>
  <c r="H141" i="1"/>
  <c r="J141" i="1" s="1"/>
  <c r="H140" i="1"/>
  <c r="J140" i="1" s="1"/>
  <c r="H139" i="1"/>
  <c r="J139" i="1" s="1"/>
  <c r="H138" i="1"/>
  <c r="F138" i="1" s="1"/>
  <c r="H137" i="1"/>
  <c r="J137" i="1" s="1"/>
  <c r="H136" i="1"/>
  <c r="J136" i="1" s="1"/>
  <c r="H135" i="1"/>
  <c r="J135" i="1" s="1"/>
  <c r="H134" i="1"/>
  <c r="F134" i="1" s="1"/>
  <c r="H133" i="1"/>
  <c r="J133" i="1" s="1"/>
  <c r="H132" i="1"/>
  <c r="J132" i="1" s="1"/>
  <c r="H131" i="1"/>
  <c r="J131" i="1" s="1"/>
  <c r="H130" i="1"/>
  <c r="F130" i="1" s="1"/>
  <c r="P129" i="1"/>
  <c r="Q129" i="1" s="1"/>
  <c r="R129" i="1" s="1"/>
  <c r="P128" i="1"/>
  <c r="Q128" i="1" s="1"/>
  <c r="R128" i="1" s="1"/>
  <c r="P127" i="1"/>
  <c r="Q127" i="1" s="1"/>
  <c r="R127" i="1" s="1"/>
  <c r="P126" i="1"/>
  <c r="Q126" i="1" s="1"/>
  <c r="R126" i="1" s="1"/>
  <c r="P125" i="1"/>
  <c r="Q125" i="1" s="1"/>
  <c r="R125" i="1" s="1"/>
  <c r="P124" i="1"/>
  <c r="Q124" i="1" s="1"/>
  <c r="R124" i="1" s="1"/>
  <c r="P123" i="1"/>
  <c r="Q123" i="1" s="1"/>
  <c r="R123" i="1" s="1"/>
  <c r="H129" i="1"/>
  <c r="F129" i="1" s="1"/>
  <c r="H128" i="1"/>
  <c r="J128" i="1" s="1"/>
  <c r="H127" i="1"/>
  <c r="J127" i="1" s="1"/>
  <c r="H126" i="1"/>
  <c r="J126" i="1" s="1"/>
  <c r="H125" i="1"/>
  <c r="F125" i="1" s="1"/>
  <c r="H124" i="1"/>
  <c r="J124" i="1" s="1"/>
  <c r="H123" i="1"/>
  <c r="J123" i="1" s="1"/>
  <c r="P122" i="1"/>
  <c r="Q122" i="1" s="1"/>
  <c r="R122" i="1" s="1"/>
  <c r="P121" i="1"/>
  <c r="Q121" i="1" s="1"/>
  <c r="R121" i="1" s="1"/>
  <c r="P120" i="1"/>
  <c r="Q120" i="1" s="1"/>
  <c r="R120" i="1" s="1"/>
  <c r="P119" i="1"/>
  <c r="Q119" i="1" s="1"/>
  <c r="R119" i="1" s="1"/>
  <c r="P118" i="1"/>
  <c r="Q118" i="1" s="1"/>
  <c r="R118" i="1" s="1"/>
  <c r="P117" i="1"/>
  <c r="Q117" i="1" s="1"/>
  <c r="R117" i="1" s="1"/>
  <c r="P116" i="1"/>
  <c r="Q116" i="1" s="1"/>
  <c r="R116" i="1" s="1"/>
  <c r="P115" i="1"/>
  <c r="Q115" i="1" s="1"/>
  <c r="R115" i="1" s="1"/>
  <c r="P114" i="1"/>
  <c r="Q114" i="1" s="1"/>
  <c r="R114" i="1" s="1"/>
  <c r="P113" i="1"/>
  <c r="Q113" i="1" s="1"/>
  <c r="R113" i="1" s="1"/>
  <c r="P112" i="1"/>
  <c r="Q112" i="1" s="1"/>
  <c r="R112" i="1" s="1"/>
  <c r="H122" i="1"/>
  <c r="J122" i="1" s="1"/>
  <c r="H121" i="1"/>
  <c r="F121" i="1" s="1"/>
  <c r="H120" i="1"/>
  <c r="F120" i="1" s="1"/>
  <c r="H119" i="1"/>
  <c r="F119" i="1" s="1"/>
  <c r="H118" i="1"/>
  <c r="J118" i="1" s="1"/>
  <c r="H117" i="1"/>
  <c r="F117" i="1" s="1"/>
  <c r="H116" i="1"/>
  <c r="F116" i="1" s="1"/>
  <c r="H115" i="1"/>
  <c r="F115" i="1" s="1"/>
  <c r="H114" i="1"/>
  <c r="J114" i="1" s="1"/>
  <c r="H113" i="1"/>
  <c r="F113" i="1" s="1"/>
  <c r="H112" i="1"/>
  <c r="F112" i="1" s="1"/>
  <c r="P111" i="1"/>
  <c r="Q111" i="1" s="1"/>
  <c r="R111" i="1" s="1"/>
  <c r="P110" i="1"/>
  <c r="Q110" i="1" s="1"/>
  <c r="R110" i="1" s="1"/>
  <c r="P109" i="1"/>
  <c r="Q109" i="1" s="1"/>
  <c r="R109" i="1" s="1"/>
  <c r="P108" i="1"/>
  <c r="Q108" i="1" s="1"/>
  <c r="R108" i="1" s="1"/>
  <c r="P107" i="1"/>
  <c r="Q107" i="1" s="1"/>
  <c r="R107" i="1" s="1"/>
  <c r="P106" i="1"/>
  <c r="Q106" i="1" s="1"/>
  <c r="R106" i="1" s="1"/>
  <c r="P105" i="1"/>
  <c r="Q105" i="1" s="1"/>
  <c r="R105" i="1" s="1"/>
  <c r="P104" i="1"/>
  <c r="Q104" i="1" s="1"/>
  <c r="R104" i="1" s="1"/>
  <c r="P103" i="1"/>
  <c r="Q103" i="1" s="1"/>
  <c r="R103" i="1" s="1"/>
  <c r="P102" i="1"/>
  <c r="Q102" i="1" s="1"/>
  <c r="R102" i="1" s="1"/>
  <c r="H111" i="1"/>
  <c r="J111" i="1" s="1"/>
  <c r="H110" i="1"/>
  <c r="F110" i="1" s="1"/>
  <c r="H109" i="1"/>
  <c r="J109" i="1" s="1"/>
  <c r="H108" i="1"/>
  <c r="J108" i="1" s="1"/>
  <c r="H107" i="1"/>
  <c r="J107" i="1" s="1"/>
  <c r="H106" i="1"/>
  <c r="F106" i="1" s="1"/>
  <c r="H105" i="1"/>
  <c r="J105" i="1" s="1"/>
  <c r="H104" i="1"/>
  <c r="J104" i="1" s="1"/>
  <c r="H103" i="1"/>
  <c r="J103" i="1" s="1"/>
  <c r="H102" i="1"/>
  <c r="F102" i="1" s="1"/>
  <c r="P101" i="1"/>
  <c r="Q101" i="1" s="1"/>
  <c r="R101" i="1" s="1"/>
  <c r="P100" i="1"/>
  <c r="Q100" i="1" s="1"/>
  <c r="R100" i="1" s="1"/>
  <c r="P99" i="1"/>
  <c r="Q99" i="1" s="1"/>
  <c r="R99" i="1" s="1"/>
  <c r="P98" i="1"/>
  <c r="Q98" i="1" s="1"/>
  <c r="R98" i="1" s="1"/>
  <c r="P97" i="1"/>
  <c r="Q97" i="1" s="1"/>
  <c r="R97" i="1" s="1"/>
  <c r="P96" i="1"/>
  <c r="Q96" i="1" s="1"/>
  <c r="R96" i="1" s="1"/>
  <c r="P95" i="1"/>
  <c r="Q95" i="1" s="1"/>
  <c r="R95" i="1" s="1"/>
  <c r="P94" i="1"/>
  <c r="Q94" i="1" s="1"/>
  <c r="R94" i="1" s="1"/>
  <c r="P93" i="1"/>
  <c r="Q93" i="1" s="1"/>
  <c r="R93" i="1" s="1"/>
  <c r="P92" i="1"/>
  <c r="Q92" i="1" s="1"/>
  <c r="R92" i="1" s="1"/>
  <c r="H101" i="1"/>
  <c r="J101" i="1" s="1"/>
  <c r="H100" i="1"/>
  <c r="F100" i="1" s="1"/>
  <c r="H99" i="1"/>
  <c r="J99" i="1" s="1"/>
  <c r="H98" i="1"/>
  <c r="J98" i="1" s="1"/>
  <c r="H97" i="1"/>
  <c r="J97" i="1" s="1"/>
  <c r="H96" i="1"/>
  <c r="F96" i="1" s="1"/>
  <c r="H95" i="1"/>
  <c r="J95" i="1" s="1"/>
  <c r="H94" i="1"/>
  <c r="J94" i="1" s="1"/>
  <c r="H93" i="1"/>
  <c r="J93" i="1" s="1"/>
  <c r="H92" i="1"/>
  <c r="F92" i="1" s="1"/>
  <c r="P91" i="1"/>
  <c r="Q91" i="1" s="1"/>
  <c r="R91" i="1" s="1"/>
  <c r="P90" i="1"/>
  <c r="Q90" i="1" s="1"/>
  <c r="R90" i="1" s="1"/>
  <c r="P89" i="1"/>
  <c r="Q89" i="1" s="1"/>
  <c r="R89" i="1" s="1"/>
  <c r="H91" i="1"/>
  <c r="F91" i="1" s="1"/>
  <c r="H90" i="1"/>
  <c r="J90" i="1" s="1"/>
  <c r="H89" i="1"/>
  <c r="J89" i="1" s="1"/>
  <c r="P88" i="1"/>
  <c r="Q88" i="1" s="1"/>
  <c r="R88" i="1" s="1"/>
  <c r="P87" i="1"/>
  <c r="Q87" i="1" s="1"/>
  <c r="R87" i="1" s="1"/>
  <c r="P86" i="1"/>
  <c r="Q86" i="1" s="1"/>
  <c r="R86" i="1" s="1"/>
  <c r="P85" i="1"/>
  <c r="Q85" i="1" s="1"/>
  <c r="R85" i="1" s="1"/>
  <c r="P84" i="1"/>
  <c r="Q84" i="1" s="1"/>
  <c r="R84" i="1" s="1"/>
  <c r="P83" i="1"/>
  <c r="Q83" i="1" s="1"/>
  <c r="R83" i="1" s="1"/>
  <c r="P82" i="1"/>
  <c r="Q82" i="1" s="1"/>
  <c r="R82" i="1" s="1"/>
  <c r="P81" i="1"/>
  <c r="Q81" i="1" s="1"/>
  <c r="R81" i="1" s="1"/>
  <c r="P80" i="1"/>
  <c r="Q80" i="1" s="1"/>
  <c r="R80" i="1" s="1"/>
  <c r="H88" i="1"/>
  <c r="F88" i="1" s="1"/>
  <c r="H87" i="1"/>
  <c r="F87" i="1" s="1"/>
  <c r="H86" i="1"/>
  <c r="J86" i="1" s="1"/>
  <c r="H85" i="1"/>
  <c r="F85" i="1" s="1"/>
  <c r="H84" i="1"/>
  <c r="F84" i="1" s="1"/>
  <c r="H83" i="1"/>
  <c r="F83" i="1" s="1"/>
  <c r="H82" i="1"/>
  <c r="J82" i="1" s="1"/>
  <c r="H81" i="1"/>
  <c r="F81" i="1" s="1"/>
  <c r="H80" i="1"/>
  <c r="F80" i="1" s="1"/>
  <c r="P79" i="1"/>
  <c r="Q79" i="1" s="1"/>
  <c r="R79" i="1" s="1"/>
  <c r="H79" i="1"/>
  <c r="J79" i="1" s="1"/>
  <c r="P78" i="1"/>
  <c r="Q78" i="1" s="1"/>
  <c r="R78" i="1" s="1"/>
  <c r="H78" i="1"/>
  <c r="F78" i="1" s="1"/>
  <c r="P77" i="1"/>
  <c r="Q77" i="1" s="1"/>
  <c r="R77" i="1" s="1"/>
  <c r="P76" i="1"/>
  <c r="Q76" i="1" s="1"/>
  <c r="R76" i="1" s="1"/>
  <c r="P75" i="1"/>
  <c r="Q75" i="1" s="1"/>
  <c r="R75" i="1" s="1"/>
  <c r="P74" i="1"/>
  <c r="Q74" i="1" s="1"/>
  <c r="R74" i="1" s="1"/>
  <c r="P73" i="1"/>
  <c r="Q73" i="1" s="1"/>
  <c r="R73" i="1" s="1"/>
  <c r="P72" i="1"/>
  <c r="Q72" i="1" s="1"/>
  <c r="R72" i="1" s="1"/>
  <c r="P71" i="1"/>
  <c r="Q71" i="1" s="1"/>
  <c r="R71" i="1" s="1"/>
  <c r="P70" i="1"/>
  <c r="Q70" i="1" s="1"/>
  <c r="R70" i="1" s="1"/>
  <c r="P69" i="1"/>
  <c r="Q69" i="1" s="1"/>
  <c r="R69" i="1" s="1"/>
  <c r="P68" i="1"/>
  <c r="Q68" i="1" s="1"/>
  <c r="R68" i="1" s="1"/>
  <c r="H77" i="1"/>
  <c r="J77" i="1" s="1"/>
  <c r="H76" i="1"/>
  <c r="F76" i="1" s="1"/>
  <c r="H75" i="1"/>
  <c r="J75" i="1" s="1"/>
  <c r="H74" i="1"/>
  <c r="J74" i="1" s="1"/>
  <c r="H73" i="1"/>
  <c r="J73" i="1" s="1"/>
  <c r="H72" i="1"/>
  <c r="F72" i="1" s="1"/>
  <c r="H71" i="1"/>
  <c r="J71" i="1" s="1"/>
  <c r="H70" i="1"/>
  <c r="J70" i="1" s="1"/>
  <c r="H69" i="1"/>
  <c r="J69" i="1" s="1"/>
  <c r="H68" i="1"/>
  <c r="F68" i="1" s="1"/>
  <c r="P67" i="1"/>
  <c r="Q67" i="1" s="1"/>
  <c r="R67" i="1" s="1"/>
  <c r="P66" i="1"/>
  <c r="Q66" i="1" s="1"/>
  <c r="R66" i="1" s="1"/>
  <c r="P65" i="1"/>
  <c r="Q65" i="1" s="1"/>
  <c r="R65" i="1" s="1"/>
  <c r="P64" i="1"/>
  <c r="Q64" i="1" s="1"/>
  <c r="R64" i="1" s="1"/>
  <c r="P63" i="1"/>
  <c r="Q63" i="1" s="1"/>
  <c r="R63" i="1" s="1"/>
  <c r="P62" i="1"/>
  <c r="Q62" i="1" s="1"/>
  <c r="R62" i="1" s="1"/>
  <c r="P61" i="1"/>
  <c r="Q61" i="1" s="1"/>
  <c r="R61" i="1" s="1"/>
  <c r="P60" i="1"/>
  <c r="Q60" i="1" s="1"/>
  <c r="R60" i="1" s="1"/>
  <c r="P59" i="1"/>
  <c r="Q59" i="1" s="1"/>
  <c r="R59" i="1" s="1"/>
  <c r="H67" i="1"/>
  <c r="J67" i="1" s="1"/>
  <c r="H66" i="1"/>
  <c r="J66" i="1" s="1"/>
  <c r="H65" i="1"/>
  <c r="F65" i="1" s="1"/>
  <c r="H64" i="1"/>
  <c r="J64" i="1" s="1"/>
  <c r="H63" i="1"/>
  <c r="J63" i="1" s="1"/>
  <c r="H62" i="1"/>
  <c r="J62" i="1" s="1"/>
  <c r="H61" i="1"/>
  <c r="F61" i="1" s="1"/>
  <c r="H60" i="1"/>
  <c r="J60" i="1" s="1"/>
  <c r="H59" i="1"/>
  <c r="J59" i="1" s="1"/>
  <c r="P58" i="1"/>
  <c r="Q58" i="1" s="1"/>
  <c r="R58" i="1" s="1"/>
  <c r="P57" i="1"/>
  <c r="Q57" i="1" s="1"/>
  <c r="R57" i="1" s="1"/>
  <c r="P56" i="1"/>
  <c r="Q56" i="1" s="1"/>
  <c r="R56" i="1" s="1"/>
  <c r="P55" i="1"/>
  <c r="Q55" i="1" s="1"/>
  <c r="R55" i="1" s="1"/>
  <c r="P54" i="1"/>
  <c r="Q54" i="1" s="1"/>
  <c r="R54" i="1" s="1"/>
  <c r="P53" i="1"/>
  <c r="Q53" i="1" s="1"/>
  <c r="R53" i="1" s="1"/>
  <c r="P52" i="1"/>
  <c r="Q52" i="1" s="1"/>
  <c r="R52" i="1" s="1"/>
  <c r="P51" i="1"/>
  <c r="Q51" i="1" s="1"/>
  <c r="R51" i="1" s="1"/>
  <c r="P50" i="1"/>
  <c r="Q50" i="1" s="1"/>
  <c r="R50" i="1" s="1"/>
  <c r="P49" i="1"/>
  <c r="Q49" i="1" s="1"/>
  <c r="R49" i="1" s="1"/>
  <c r="P48" i="1"/>
  <c r="Q48" i="1" s="1"/>
  <c r="R48" i="1" s="1"/>
  <c r="P47" i="1"/>
  <c r="Q47" i="1" s="1"/>
  <c r="R47" i="1" s="1"/>
  <c r="P46" i="1"/>
  <c r="Q46" i="1" s="1"/>
  <c r="R46" i="1" s="1"/>
  <c r="P45" i="1"/>
  <c r="Q45" i="1" s="1"/>
  <c r="R45" i="1" s="1"/>
  <c r="P44" i="1"/>
  <c r="Q44" i="1" s="1"/>
  <c r="R44" i="1" s="1"/>
  <c r="P43" i="1"/>
  <c r="Q43" i="1" s="1"/>
  <c r="R43" i="1" s="1"/>
  <c r="P42" i="1"/>
  <c r="Q42" i="1" s="1"/>
  <c r="R42" i="1" s="1"/>
  <c r="P41" i="1"/>
  <c r="Q41" i="1" s="1"/>
  <c r="R41" i="1" s="1"/>
  <c r="P40" i="1"/>
  <c r="Q40" i="1" s="1"/>
  <c r="R40" i="1" s="1"/>
  <c r="P39" i="1"/>
  <c r="Q39" i="1" s="1"/>
  <c r="R39" i="1" s="1"/>
  <c r="H58" i="1"/>
  <c r="J58" i="1" s="1"/>
  <c r="H57" i="1"/>
  <c r="F57" i="1" s="1"/>
  <c r="H56" i="1"/>
  <c r="J56" i="1" s="1"/>
  <c r="H55" i="1"/>
  <c r="J55" i="1" s="1"/>
  <c r="H54" i="1"/>
  <c r="J54" i="1" s="1"/>
  <c r="H53" i="1"/>
  <c r="F53" i="1" s="1"/>
  <c r="H52" i="1"/>
  <c r="J52" i="1" s="1"/>
  <c r="H51" i="1"/>
  <c r="J51" i="1" s="1"/>
  <c r="H50" i="1"/>
  <c r="J50" i="1" s="1"/>
  <c r="H49" i="1"/>
  <c r="F49" i="1" s="1"/>
  <c r="H48" i="1"/>
  <c r="J48" i="1" s="1"/>
  <c r="H47" i="1"/>
  <c r="J47" i="1" s="1"/>
  <c r="H46" i="1"/>
  <c r="J46" i="1" s="1"/>
  <c r="H45" i="1"/>
  <c r="F45" i="1" s="1"/>
  <c r="H44" i="1"/>
  <c r="J44" i="1" s="1"/>
  <c r="H43" i="1"/>
  <c r="J43" i="1" s="1"/>
  <c r="H42" i="1"/>
  <c r="J42" i="1" s="1"/>
  <c r="H41" i="1"/>
  <c r="F41" i="1" s="1"/>
  <c r="H40" i="1"/>
  <c r="J40" i="1" s="1"/>
  <c r="H39" i="1"/>
  <c r="J39" i="1" s="1"/>
  <c r="P38" i="1"/>
  <c r="Q38" i="1" s="1"/>
  <c r="R38" i="1" s="1"/>
  <c r="P37" i="1"/>
  <c r="Q37" i="1" s="1"/>
  <c r="R37" i="1" s="1"/>
  <c r="P36" i="1"/>
  <c r="Q36" i="1" s="1"/>
  <c r="R36" i="1" s="1"/>
  <c r="P35" i="1"/>
  <c r="Q35" i="1" s="1"/>
  <c r="R35" i="1" s="1"/>
  <c r="P34" i="1"/>
  <c r="Q34" i="1" s="1"/>
  <c r="R34" i="1" s="1"/>
  <c r="P33" i="1"/>
  <c r="Q33" i="1" s="1"/>
  <c r="R33" i="1" s="1"/>
  <c r="P32" i="1"/>
  <c r="Q32" i="1" s="1"/>
  <c r="R32" i="1" s="1"/>
  <c r="P31" i="1"/>
  <c r="Q31" i="1" s="1"/>
  <c r="R31" i="1" s="1"/>
  <c r="P30" i="1"/>
  <c r="Q30" i="1" s="1"/>
  <c r="R30" i="1" s="1"/>
  <c r="P29" i="1"/>
  <c r="Q29" i="1" s="1"/>
  <c r="R29" i="1" s="1"/>
  <c r="P28" i="1"/>
  <c r="Q28" i="1" s="1"/>
  <c r="R28" i="1" s="1"/>
  <c r="P27" i="1"/>
  <c r="Q27" i="1" s="1"/>
  <c r="R27" i="1" s="1"/>
  <c r="H38" i="1"/>
  <c r="J38" i="1" s="1"/>
  <c r="H37" i="1"/>
  <c r="F37" i="1" s="1"/>
  <c r="H36" i="1"/>
  <c r="J36" i="1" s="1"/>
  <c r="H35" i="1"/>
  <c r="J35" i="1" s="1"/>
  <c r="H34" i="1"/>
  <c r="J34" i="1" s="1"/>
  <c r="H33" i="1"/>
  <c r="F33" i="1" s="1"/>
  <c r="H32" i="1"/>
  <c r="J32" i="1" s="1"/>
  <c r="H31" i="1"/>
  <c r="J31" i="1" s="1"/>
  <c r="H30" i="1"/>
  <c r="J30" i="1" s="1"/>
  <c r="H29" i="1"/>
  <c r="F29" i="1" s="1"/>
  <c r="H28" i="1"/>
  <c r="J28" i="1" s="1"/>
  <c r="H27" i="1"/>
  <c r="J27" i="1" s="1"/>
  <c r="P26" i="1"/>
  <c r="Q26" i="1" s="1"/>
  <c r="R26" i="1" s="1"/>
  <c r="H26" i="1"/>
  <c r="F26" i="1" s="1"/>
  <c r="P25" i="1"/>
  <c r="Q25" i="1" s="1"/>
  <c r="R25" i="1" s="1"/>
  <c r="H25" i="1"/>
  <c r="J25" i="1" s="1"/>
  <c r="P24" i="1"/>
  <c r="Q24" i="1" s="1"/>
  <c r="R24" i="1" s="1"/>
  <c r="P23" i="1"/>
  <c r="Q23" i="1" s="1"/>
  <c r="R23" i="1" s="1"/>
  <c r="H24" i="1"/>
  <c r="F24" i="1" s="1"/>
  <c r="H23" i="1"/>
  <c r="J23" i="1" s="1"/>
  <c r="P22" i="1"/>
  <c r="Q22" i="1" s="1"/>
  <c r="R22" i="1" s="1"/>
  <c r="H22" i="1"/>
  <c r="F22" i="1" s="1"/>
  <c r="P21" i="1"/>
  <c r="Q21" i="1" s="1"/>
  <c r="R21" i="1" s="1"/>
  <c r="P20" i="1"/>
  <c r="Q20" i="1" s="1"/>
  <c r="R20" i="1" s="1"/>
  <c r="P19" i="1"/>
  <c r="Q19" i="1" s="1"/>
  <c r="R19" i="1" s="1"/>
  <c r="P18" i="1"/>
  <c r="Q18" i="1" s="1"/>
  <c r="R18" i="1" s="1"/>
  <c r="P17" i="1"/>
  <c r="Q17" i="1" s="1"/>
  <c r="R17" i="1" s="1"/>
  <c r="H21" i="1"/>
  <c r="J21" i="1" s="1"/>
  <c r="H20" i="1"/>
  <c r="J20" i="1" s="1"/>
  <c r="H19" i="1"/>
  <c r="F19" i="1" s="1"/>
  <c r="H18" i="1"/>
  <c r="J18" i="1" s="1"/>
  <c r="H17" i="1"/>
  <c r="J17" i="1" s="1"/>
  <c r="P16" i="1"/>
  <c r="Q16" i="1" s="1"/>
  <c r="R16" i="1" s="1"/>
  <c r="P15" i="1"/>
  <c r="Q15" i="1" s="1"/>
  <c r="R15" i="1" s="1"/>
  <c r="H16" i="1"/>
  <c r="J16" i="1" s="1"/>
  <c r="H15" i="1"/>
  <c r="J15" i="1" s="1"/>
  <c r="P14" i="1"/>
  <c r="Q14" i="1" s="1"/>
  <c r="R14" i="1" s="1"/>
  <c r="H14" i="1"/>
  <c r="F14" i="1" s="1"/>
  <c r="P13" i="1"/>
  <c r="Q13" i="1" s="1"/>
  <c r="R13" i="1" s="1"/>
  <c r="P12" i="1"/>
  <c r="Q12" i="1" s="1"/>
  <c r="R12" i="1" s="1"/>
  <c r="H13" i="1"/>
  <c r="J13" i="1" s="1"/>
  <c r="H12" i="1"/>
  <c r="F12" i="1" s="1"/>
  <c r="P11" i="1"/>
  <c r="Q11" i="1" s="1"/>
  <c r="R11" i="1" s="1"/>
  <c r="P10" i="1"/>
  <c r="Q10" i="1" s="1"/>
  <c r="R10" i="1" s="1"/>
  <c r="P9" i="1"/>
  <c r="Q9" i="1" s="1"/>
  <c r="R9" i="1" s="1"/>
  <c r="P8" i="1"/>
  <c r="Q8" i="1" s="1"/>
  <c r="R8" i="1" s="1"/>
  <c r="P7" i="1"/>
  <c r="Q7" i="1" s="1"/>
  <c r="R7" i="1" s="1"/>
  <c r="H11" i="1"/>
  <c r="J11" i="1" s="1"/>
  <c r="H10" i="1"/>
  <c r="J10" i="1" s="1"/>
  <c r="H9" i="1"/>
  <c r="F9" i="1" s="1"/>
  <c r="H8" i="1"/>
  <c r="J8" i="1" s="1"/>
  <c r="H7" i="1"/>
  <c r="J7" i="1" s="1"/>
  <c r="P6" i="1"/>
  <c r="Q6" i="1" s="1"/>
  <c r="R6" i="1" s="1"/>
  <c r="H6" i="1"/>
  <c r="F6" i="1" s="1"/>
  <c r="P5" i="1"/>
  <c r="Q5" i="1" s="1"/>
  <c r="R5" i="1" s="1"/>
  <c r="H5" i="1"/>
  <c r="J5" i="1" s="1"/>
  <c r="P4" i="1"/>
  <c r="Q4" i="1" s="1"/>
  <c r="R4" i="1" s="1"/>
  <c r="H4" i="1"/>
  <c r="F4" i="1" s="1"/>
  <c r="P3" i="1"/>
  <c r="Q3" i="1" s="1"/>
  <c r="R3" i="1" s="1"/>
  <c r="H3" i="1"/>
  <c r="J3" i="1" s="1"/>
  <c r="P2" i="1"/>
  <c r="Q2" i="1" s="1"/>
  <c r="R2" i="1" s="1"/>
  <c r="H2" i="1"/>
  <c r="F2" i="1" s="1"/>
  <c r="J2375" i="1" l="1"/>
  <c r="F1002" i="1"/>
  <c r="F1130" i="1"/>
  <c r="F673" i="1"/>
  <c r="F1442" i="1"/>
  <c r="F1564" i="1"/>
  <c r="J512" i="1"/>
  <c r="F918" i="1"/>
  <c r="F1177" i="1"/>
  <c r="J202" i="1"/>
  <c r="J995" i="1"/>
  <c r="J1774" i="1"/>
  <c r="F2036" i="1"/>
  <c r="J455" i="1"/>
  <c r="J520" i="1"/>
  <c r="J846" i="1"/>
  <c r="F483" i="1"/>
  <c r="F484" i="1"/>
  <c r="F516" i="1"/>
  <c r="F645" i="1"/>
  <c r="F663" i="1"/>
  <c r="F1026" i="1"/>
  <c r="F1348" i="1"/>
  <c r="J2091" i="1"/>
  <c r="J671" i="1"/>
  <c r="J984" i="1"/>
  <c r="F1722" i="1"/>
  <c r="J2123" i="1"/>
  <c r="F2195" i="1"/>
  <c r="F706" i="1"/>
  <c r="J779" i="1"/>
  <c r="F917" i="1"/>
  <c r="F929" i="1"/>
  <c r="J951" i="1"/>
  <c r="J1347" i="1"/>
  <c r="F1402" i="1"/>
  <c r="F1501" i="1"/>
  <c r="F2067" i="1"/>
  <c r="F2287" i="1"/>
  <c r="F1378" i="1"/>
  <c r="F1450" i="1"/>
  <c r="J311" i="1"/>
  <c r="J313" i="1"/>
  <c r="J315" i="1"/>
  <c r="J317" i="1"/>
  <c r="F474" i="1"/>
  <c r="J585" i="1"/>
  <c r="F653" i="1"/>
  <c r="J832" i="1"/>
  <c r="J845" i="1"/>
  <c r="J993" i="1"/>
  <c r="J1035" i="1"/>
  <c r="J1063" i="1"/>
  <c r="J1066" i="1"/>
  <c r="J1106" i="1"/>
  <c r="J1249" i="1"/>
  <c r="J1671" i="1"/>
  <c r="J1870" i="1"/>
  <c r="J2187" i="1"/>
  <c r="F2299" i="1"/>
  <c r="J1017" i="1"/>
  <c r="J1039" i="1"/>
  <c r="J1454" i="1"/>
  <c r="J1465" i="1"/>
  <c r="J1528" i="1"/>
  <c r="J1541" i="1"/>
  <c r="J1758" i="1"/>
  <c r="J1902" i="1"/>
  <c r="F2019" i="1"/>
  <c r="F2115" i="1"/>
  <c r="F2211" i="1"/>
  <c r="J595" i="1"/>
  <c r="J744" i="1"/>
  <c r="J787" i="1"/>
  <c r="F828" i="1"/>
  <c r="F859" i="1"/>
  <c r="F1103" i="1"/>
  <c r="J1124" i="1"/>
  <c r="F1209" i="1"/>
  <c r="F1470" i="1"/>
  <c r="F1643" i="1"/>
  <c r="J1690" i="1"/>
  <c r="F1706" i="1"/>
  <c r="F1763" i="1"/>
  <c r="F2263" i="1"/>
  <c r="J2323" i="1"/>
  <c r="F2368" i="1"/>
  <c r="F597" i="1"/>
  <c r="J597" i="1"/>
  <c r="F843" i="1"/>
  <c r="J843" i="1"/>
  <c r="J850" i="1"/>
  <c r="F850" i="1"/>
  <c r="J920" i="1"/>
  <c r="F920" i="1"/>
  <c r="F1022" i="1"/>
  <c r="J1022" i="1"/>
  <c r="F257" i="1"/>
  <c r="F259" i="1"/>
  <c r="F261" i="1"/>
  <c r="F399" i="1"/>
  <c r="F473" i="1"/>
  <c r="J599" i="1"/>
  <c r="J711" i="1"/>
  <c r="F711" i="1"/>
  <c r="J812" i="1"/>
  <c r="F812" i="1"/>
  <c r="J834" i="1"/>
  <c r="F834" i="1"/>
  <c r="J1012" i="1"/>
  <c r="F1012" i="1"/>
  <c r="F1014" i="1"/>
  <c r="J1014" i="1"/>
  <c r="J1068" i="1"/>
  <c r="F1068" i="1"/>
  <c r="J637" i="1"/>
  <c r="F637" i="1"/>
  <c r="F733" i="1"/>
  <c r="J733" i="1"/>
  <c r="F756" i="1"/>
  <c r="J756" i="1"/>
  <c r="J865" i="1"/>
  <c r="F865" i="1"/>
  <c r="F546" i="1"/>
  <c r="F1007" i="1"/>
  <c r="J1007" i="1"/>
  <c r="F1095" i="1"/>
  <c r="J1095" i="1"/>
  <c r="F685" i="1"/>
  <c r="F792" i="1"/>
  <c r="F970" i="1"/>
  <c r="F1079" i="1"/>
  <c r="J1144" i="1"/>
  <c r="J1267" i="1"/>
  <c r="F1314" i="1"/>
  <c r="F1336" i="1"/>
  <c r="F1410" i="1"/>
  <c r="F1495" i="1"/>
  <c r="J1766" i="1"/>
  <c r="J1838" i="1"/>
  <c r="F2059" i="1"/>
  <c r="F2083" i="1"/>
  <c r="J2155" i="1"/>
  <c r="F2163" i="1"/>
  <c r="F2275" i="1"/>
  <c r="J2283" i="1"/>
  <c r="J2293" i="1"/>
  <c r="J2295" i="1"/>
  <c r="F1169" i="1"/>
  <c r="F1201" i="1"/>
  <c r="F1271" i="1"/>
  <c r="F1284" i="1"/>
  <c r="F1330" i="1"/>
  <c r="F1380" i="1"/>
  <c r="F1394" i="1"/>
  <c r="F1408" i="1"/>
  <c r="F1414" i="1"/>
  <c r="F1416" i="1"/>
  <c r="F1434" i="1"/>
  <c r="F1509" i="1"/>
  <c r="F1549" i="1"/>
  <c r="F1552" i="1"/>
  <c r="F1566" i="1"/>
  <c r="F1619" i="1"/>
  <c r="F1755" i="1"/>
  <c r="F1771" i="1"/>
  <c r="J1972" i="1"/>
  <c r="F2029" i="1"/>
  <c r="F2131" i="1"/>
  <c r="F2179" i="1"/>
  <c r="F2239" i="1"/>
  <c r="F2279" i="1"/>
  <c r="F2307" i="1"/>
  <c r="F1973" i="1"/>
  <c r="F2099" i="1"/>
  <c r="F2147" i="1"/>
  <c r="F2243" i="1"/>
  <c r="J2333" i="1"/>
  <c r="F629" i="1"/>
  <c r="F719" i="1"/>
  <c r="F728" i="1"/>
  <c r="F736" i="1"/>
  <c r="F803" i="1"/>
  <c r="F821" i="1"/>
  <c r="F870" i="1"/>
  <c r="F876" i="1"/>
  <c r="F923" i="1"/>
  <c r="F952" i="1"/>
  <c r="F1004" i="1"/>
  <c r="J1156" i="1"/>
  <c r="J1159" i="1"/>
  <c r="J1188" i="1"/>
  <c r="J1191" i="1"/>
  <c r="J1220" i="1"/>
  <c r="J1223" i="1"/>
  <c r="J1277" i="1"/>
  <c r="F1346" i="1"/>
  <c r="J1388" i="1"/>
  <c r="J1473" i="1"/>
  <c r="J1513" i="1"/>
  <c r="J1557" i="1"/>
  <c r="J1627" i="1"/>
  <c r="J1806" i="1"/>
  <c r="J2004" i="1"/>
  <c r="F40" i="1"/>
  <c r="F42" i="1"/>
  <c r="F44" i="1"/>
  <c r="F46" i="1"/>
  <c r="F48" i="1"/>
  <c r="F50" i="1"/>
  <c r="F52" i="1"/>
  <c r="F54" i="1"/>
  <c r="F56" i="1"/>
  <c r="F58" i="1"/>
  <c r="F93" i="1"/>
  <c r="F95" i="1"/>
  <c r="F97" i="1"/>
  <c r="F99" i="1"/>
  <c r="F101" i="1"/>
  <c r="F268" i="1"/>
  <c r="F270" i="1"/>
  <c r="F272" i="1"/>
  <c r="F320" i="1"/>
  <c r="J339" i="1"/>
  <c r="F390" i="1"/>
  <c r="F407" i="1"/>
  <c r="J469" i="1"/>
  <c r="J532" i="1"/>
  <c r="F536" i="1"/>
  <c r="J604" i="1"/>
  <c r="F605" i="1"/>
  <c r="F621" i="1"/>
  <c r="F633" i="1"/>
  <c r="F649" i="1"/>
  <c r="F677" i="1"/>
  <c r="F678" i="1"/>
  <c r="J681" i="1"/>
  <c r="J687" i="1"/>
  <c r="F691" i="1"/>
  <c r="F713" i="1"/>
  <c r="J715" i="1"/>
  <c r="J725" i="1"/>
  <c r="J763" i="1"/>
  <c r="J827" i="1"/>
  <c r="F827" i="1"/>
  <c r="J840" i="1"/>
  <c r="F840" i="1"/>
  <c r="J872" i="1"/>
  <c r="F872" i="1"/>
  <c r="J878" i="1"/>
  <c r="F878" i="1"/>
  <c r="J886" i="1"/>
  <c r="F886" i="1"/>
  <c r="J893" i="1"/>
  <c r="F893" i="1"/>
  <c r="F1006" i="1"/>
  <c r="J1006" i="1"/>
  <c r="F1020" i="1"/>
  <c r="J1020" i="1"/>
  <c r="J1069" i="1"/>
  <c r="F1069" i="1"/>
  <c r="J1083" i="1"/>
  <c r="F1083" i="1"/>
  <c r="F731" i="1"/>
  <c r="J731" i="1"/>
  <c r="F771" i="1"/>
  <c r="J771" i="1"/>
  <c r="J841" i="1"/>
  <c r="F841" i="1"/>
  <c r="J861" i="1"/>
  <c r="F861" i="1"/>
  <c r="F862" i="1"/>
  <c r="J862" i="1"/>
  <c r="J1003" i="1"/>
  <c r="F1003" i="1"/>
  <c r="J394" i="1"/>
  <c r="F398" i="1"/>
  <c r="F590" i="1"/>
  <c r="J625" i="1"/>
  <c r="F641" i="1"/>
  <c r="F699" i="1"/>
  <c r="F723" i="1"/>
  <c r="F761" i="1"/>
  <c r="J857" i="1"/>
  <c r="F857" i="1"/>
  <c r="F884" i="1"/>
  <c r="J884" i="1"/>
  <c r="J945" i="1"/>
  <c r="F945" i="1"/>
  <c r="J1077" i="1"/>
  <c r="F1077" i="1"/>
  <c r="J863" i="1"/>
  <c r="F863" i="1"/>
  <c r="F881" i="1"/>
  <c r="J881" i="1"/>
  <c r="J940" i="1"/>
  <c r="F940" i="1"/>
  <c r="J1059" i="1"/>
  <c r="F1059" i="1"/>
  <c r="F1085" i="1"/>
  <c r="J1085" i="1"/>
  <c r="J919" i="1"/>
  <c r="J947" i="1"/>
  <c r="J949" i="1"/>
  <c r="J962" i="1"/>
  <c r="J983" i="1"/>
  <c r="J1015" i="1"/>
  <c r="J1088" i="1"/>
  <c r="F1090" i="1"/>
  <c r="J1093" i="1"/>
  <c r="F1105" i="1"/>
  <c r="J1108" i="1"/>
  <c r="F1117" i="1"/>
  <c r="F1120" i="1"/>
  <c r="J1129" i="1"/>
  <c r="J1131" i="1"/>
  <c r="J1153" i="1"/>
  <c r="J1176" i="1"/>
  <c r="J1178" i="1"/>
  <c r="J1291" i="1"/>
  <c r="F1316" i="1"/>
  <c r="F1332" i="1"/>
  <c r="F1386" i="1"/>
  <c r="F1391" i="1"/>
  <c r="J1393" i="1"/>
  <c r="F1396" i="1"/>
  <c r="F1406" i="1"/>
  <c r="F1419" i="1"/>
  <c r="F1471" i="1"/>
  <c r="J1483" i="1"/>
  <c r="J1515" i="1"/>
  <c r="F1516" i="1"/>
  <c r="J1554" i="1"/>
  <c r="F1554" i="1"/>
  <c r="J1579" i="1"/>
  <c r="F1591" i="1"/>
  <c r="J1591" i="1"/>
  <c r="J1611" i="1"/>
  <c r="F1611" i="1"/>
  <c r="F1659" i="1"/>
  <c r="J1659" i="1"/>
  <c r="F1694" i="1"/>
  <c r="F1697" i="1"/>
  <c r="J1697" i="1"/>
  <c r="F1764" i="1"/>
  <c r="J1764" i="1"/>
  <c r="F1836" i="1"/>
  <c r="J1836" i="1"/>
  <c r="F1874" i="1"/>
  <c r="J1874" i="1"/>
  <c r="F1894" i="1"/>
  <c r="J1894" i="1"/>
  <c r="F1948" i="1"/>
  <c r="J1948" i="1"/>
  <c r="J2051" i="1"/>
  <c r="F2051" i="1"/>
  <c r="F1496" i="1"/>
  <c r="J1496" i="1"/>
  <c r="F1524" i="1"/>
  <c r="J1524" i="1"/>
  <c r="F1555" i="1"/>
  <c r="J1555" i="1"/>
  <c r="F1573" i="1"/>
  <c r="J1573" i="1"/>
  <c r="F1617" i="1"/>
  <c r="J1617" i="1"/>
  <c r="J1698" i="1"/>
  <c r="F1698" i="1"/>
  <c r="F1762" i="1"/>
  <c r="J1762" i="1"/>
  <c r="F1778" i="1"/>
  <c r="J1778" i="1"/>
  <c r="F1798" i="1"/>
  <c r="J1798" i="1"/>
  <c r="F1868" i="1"/>
  <c r="J1868" i="1"/>
  <c r="F1906" i="1"/>
  <c r="J1906" i="1"/>
  <c r="J1941" i="1"/>
  <c r="F1941" i="1"/>
  <c r="F1979" i="1"/>
  <c r="J1979" i="1"/>
  <c r="F924" i="1"/>
  <c r="F964" i="1"/>
  <c r="F1034" i="1"/>
  <c r="F1046" i="1"/>
  <c r="F1081" i="1"/>
  <c r="J1097" i="1"/>
  <c r="F1101" i="1"/>
  <c r="F1123" i="1"/>
  <c r="J1142" i="1"/>
  <c r="F1146" i="1"/>
  <c r="J1208" i="1"/>
  <c r="J1210" i="1"/>
  <c r="J1255" i="1"/>
  <c r="F1265" i="1"/>
  <c r="J1283" i="1"/>
  <c r="F1301" i="1"/>
  <c r="F1304" i="1"/>
  <c r="F1317" i="1"/>
  <c r="F1320" i="1"/>
  <c r="F1333" i="1"/>
  <c r="J1355" i="1"/>
  <c r="J1438" i="1"/>
  <c r="F1438" i="1"/>
  <c r="J1478" i="1"/>
  <c r="F1570" i="1"/>
  <c r="J1570" i="1"/>
  <c r="J1664" i="1"/>
  <c r="F1692" i="1"/>
  <c r="J1692" i="1"/>
  <c r="F1756" i="1"/>
  <c r="J1756" i="1"/>
  <c r="F1772" i="1"/>
  <c r="J1772" i="1"/>
  <c r="F1810" i="1"/>
  <c r="J1810" i="1"/>
  <c r="F1830" i="1"/>
  <c r="J1830" i="1"/>
  <c r="F1900" i="1"/>
  <c r="J1900" i="1"/>
  <c r="F1282" i="1"/>
  <c r="F1364" i="1"/>
  <c r="J1424" i="1"/>
  <c r="F1456" i="1"/>
  <c r="J1456" i="1"/>
  <c r="J1504" i="1"/>
  <c r="J1715" i="1"/>
  <c r="F1715" i="1"/>
  <c r="F1754" i="1"/>
  <c r="J1754" i="1"/>
  <c r="F1770" i="1"/>
  <c r="J1770" i="1"/>
  <c r="F1804" i="1"/>
  <c r="J1804" i="1"/>
  <c r="F1842" i="1"/>
  <c r="J1842" i="1"/>
  <c r="F1862" i="1"/>
  <c r="J1862" i="1"/>
  <c r="F1939" i="1"/>
  <c r="J1939" i="1"/>
  <c r="F1562" i="1"/>
  <c r="F1605" i="1"/>
  <c r="F1630" i="1"/>
  <c r="F1658" i="1"/>
  <c r="J1714" i="1"/>
  <c r="J1716" i="1"/>
  <c r="F1726" i="1"/>
  <c r="J1740" i="1"/>
  <c r="J1782" i="1"/>
  <c r="J1796" i="1"/>
  <c r="J1802" i="1"/>
  <c r="J1814" i="1"/>
  <c r="J1828" i="1"/>
  <c r="J1834" i="1"/>
  <c r="J1846" i="1"/>
  <c r="J1860" i="1"/>
  <c r="J1866" i="1"/>
  <c r="J1878" i="1"/>
  <c r="J1892" i="1"/>
  <c r="J1898" i="1"/>
  <c r="J1956" i="1"/>
  <c r="J1963" i="1"/>
  <c r="J2075" i="1"/>
  <c r="J2107" i="1"/>
  <c r="J2139" i="1"/>
  <c r="J2171" i="1"/>
  <c r="J2203" i="1"/>
  <c r="J2303" i="1"/>
  <c r="J1790" i="1"/>
  <c r="J1822" i="1"/>
  <c r="J1854" i="1"/>
  <c r="J1886" i="1"/>
  <c r="J1996" i="1"/>
  <c r="J2023" i="1"/>
  <c r="J2053" i="1"/>
  <c r="F2227" i="1"/>
  <c r="F2255" i="1"/>
  <c r="J2261" i="1"/>
  <c r="F2267" i="1"/>
  <c r="F2330" i="1"/>
  <c r="F551" i="1"/>
  <c r="J551" i="1"/>
  <c r="J594" i="1"/>
  <c r="F594" i="1"/>
  <c r="F16" i="1"/>
  <c r="F28" i="1"/>
  <c r="F30" i="1"/>
  <c r="F32" i="1"/>
  <c r="F34" i="1"/>
  <c r="F36" i="1"/>
  <c r="F38" i="1"/>
  <c r="F60" i="1"/>
  <c r="F62" i="1"/>
  <c r="F64" i="1"/>
  <c r="F66" i="1"/>
  <c r="F69" i="1"/>
  <c r="F71" i="1"/>
  <c r="F73" i="1"/>
  <c r="F75" i="1"/>
  <c r="F77" i="1"/>
  <c r="J113" i="1"/>
  <c r="J115" i="1"/>
  <c r="J117" i="1"/>
  <c r="J119" i="1"/>
  <c r="J121" i="1"/>
  <c r="F131" i="1"/>
  <c r="F133" i="1"/>
  <c r="F135" i="1"/>
  <c r="F137" i="1"/>
  <c r="F139" i="1"/>
  <c r="F141" i="1"/>
  <c r="F143" i="1"/>
  <c r="F145" i="1"/>
  <c r="J148" i="1"/>
  <c r="J150" i="1"/>
  <c r="J152" i="1"/>
  <c r="J154" i="1"/>
  <c r="J157" i="1"/>
  <c r="J159" i="1"/>
  <c r="J161" i="1"/>
  <c r="J163" i="1"/>
  <c r="J165" i="1"/>
  <c r="J167" i="1"/>
  <c r="J169" i="1"/>
  <c r="F189" i="1"/>
  <c r="F191" i="1"/>
  <c r="F193" i="1"/>
  <c r="J235" i="1"/>
  <c r="J237" i="1"/>
  <c r="J239" i="1"/>
  <c r="J241" i="1"/>
  <c r="J243" i="1"/>
  <c r="J245" i="1"/>
  <c r="J247" i="1"/>
  <c r="J249" i="1"/>
  <c r="J251" i="1"/>
  <c r="J253" i="1"/>
  <c r="J383" i="1"/>
  <c r="F408" i="1"/>
  <c r="J419" i="1"/>
  <c r="F423" i="1"/>
  <c r="J435" i="1"/>
  <c r="F439" i="1"/>
  <c r="J451" i="1"/>
  <c r="J452" i="1"/>
  <c r="J457" i="1"/>
  <c r="F477" i="1"/>
  <c r="F478" i="1"/>
  <c r="J487" i="1"/>
  <c r="F487" i="1"/>
  <c r="F491" i="1"/>
  <c r="J491" i="1"/>
  <c r="J495" i="1"/>
  <c r="F495" i="1"/>
  <c r="F502" i="1"/>
  <c r="J502" i="1"/>
  <c r="J550" i="1"/>
  <c r="F550" i="1"/>
  <c r="F564" i="1"/>
  <c r="J564" i="1"/>
  <c r="J482" i="1"/>
  <c r="F482" i="1"/>
  <c r="F386" i="1"/>
  <c r="J411" i="1"/>
  <c r="F415" i="1"/>
  <c r="J427" i="1"/>
  <c r="F431" i="1"/>
  <c r="J443" i="1"/>
  <c r="F447" i="1"/>
  <c r="J461" i="1"/>
  <c r="F627" i="1"/>
  <c r="J627" i="1"/>
  <c r="F635" i="1"/>
  <c r="J635" i="1"/>
  <c r="F643" i="1"/>
  <c r="J643" i="1"/>
  <c r="F651" i="1"/>
  <c r="J651" i="1"/>
  <c r="F683" i="1"/>
  <c r="J683" i="1"/>
  <c r="J770" i="1"/>
  <c r="F770" i="1"/>
  <c r="J781" i="1"/>
  <c r="F781" i="1"/>
  <c r="J928" i="1"/>
  <c r="F928" i="1"/>
  <c r="F931" i="1"/>
  <c r="F960" i="1"/>
  <c r="F965" i="1"/>
  <c r="J982" i="1"/>
  <c r="F982" i="1"/>
  <c r="F992" i="1"/>
  <c r="F999" i="1"/>
  <c r="F521" i="1"/>
  <c r="F522" i="1"/>
  <c r="F539" i="1"/>
  <c r="F565" i="1"/>
  <c r="F577" i="1"/>
  <c r="J610" i="1"/>
  <c r="F615" i="1"/>
  <c r="J616" i="1"/>
  <c r="J618" i="1"/>
  <c r="J630" i="1"/>
  <c r="J638" i="1"/>
  <c r="J646" i="1"/>
  <c r="J654" i="1"/>
  <c r="F659" i="1"/>
  <c r="F667" i="1"/>
  <c r="J696" i="1"/>
  <c r="J716" i="1"/>
  <c r="J785" i="1"/>
  <c r="J797" i="1"/>
  <c r="J829" i="1"/>
  <c r="J950" i="1"/>
  <c r="F950" i="1"/>
  <c r="F955" i="1"/>
  <c r="J955" i="1"/>
  <c r="F619" i="1"/>
  <c r="J619" i="1"/>
  <c r="F631" i="1"/>
  <c r="J631" i="1"/>
  <c r="F639" i="1"/>
  <c r="J639" i="1"/>
  <c r="F647" i="1"/>
  <c r="J647" i="1"/>
  <c r="F717" i="1"/>
  <c r="J717" i="1"/>
  <c r="F759" i="1"/>
  <c r="J759" i="1"/>
  <c r="J773" i="1"/>
  <c r="F773" i="1"/>
  <c r="F795" i="1"/>
  <c r="J795" i="1"/>
  <c r="F891" i="1"/>
  <c r="J891" i="1"/>
  <c r="J973" i="1"/>
  <c r="J980" i="1"/>
  <c r="F614" i="1"/>
  <c r="J622" i="1"/>
  <c r="J626" i="1"/>
  <c r="J634" i="1"/>
  <c r="J642" i="1"/>
  <c r="J650" i="1"/>
  <c r="F655" i="1"/>
  <c r="F674" i="1"/>
  <c r="J682" i="1"/>
  <c r="F700" i="1"/>
  <c r="J710" i="1"/>
  <c r="F710" i="1"/>
  <c r="J777" i="1"/>
  <c r="F819" i="1"/>
  <c r="J819" i="1"/>
  <c r="J823" i="1"/>
  <c r="F856" i="1"/>
  <c r="F895" i="1"/>
  <c r="F898" i="1"/>
  <c r="F905" i="1"/>
  <c r="J907" i="1"/>
  <c r="F910" i="1"/>
  <c r="F933" i="1"/>
  <c r="F937" i="1"/>
  <c r="J957" i="1"/>
  <c r="F967" i="1"/>
  <c r="J986" i="1"/>
  <c r="F1307" i="1"/>
  <c r="J1307" i="1"/>
  <c r="J1372" i="1"/>
  <c r="F1372" i="1"/>
  <c r="J1399" i="1"/>
  <c r="F1399" i="1"/>
  <c r="J1405" i="1"/>
  <c r="J1413" i="1"/>
  <c r="F1426" i="1"/>
  <c r="J1426" i="1"/>
  <c r="F1445" i="1"/>
  <c r="J1445" i="1"/>
  <c r="F1453" i="1"/>
  <c r="J1453" i="1"/>
  <c r="J1498" i="1"/>
  <c r="F1498" i="1"/>
  <c r="F1602" i="1"/>
  <c r="J1602" i="1"/>
  <c r="F1645" i="1"/>
  <c r="J1645" i="1"/>
  <c r="J1669" i="1"/>
  <c r="F1669" i="1"/>
  <c r="F1750" i="1"/>
  <c r="J1750" i="1"/>
  <c r="F1788" i="1"/>
  <c r="J1788" i="1"/>
  <c r="J1048" i="1"/>
  <c r="J1055" i="1"/>
  <c r="J1071" i="1"/>
  <c r="J1092" i="1"/>
  <c r="J1136" i="1"/>
  <c r="J1160" i="1"/>
  <c r="J1162" i="1"/>
  <c r="J1172" i="1"/>
  <c r="J1175" i="1"/>
  <c r="J1192" i="1"/>
  <c r="J1194" i="1"/>
  <c r="J1204" i="1"/>
  <c r="J1207" i="1"/>
  <c r="J1224" i="1"/>
  <c r="J1226" i="1"/>
  <c r="J1233" i="1"/>
  <c r="J1241" i="1"/>
  <c r="J1243" i="1"/>
  <c r="F1299" i="1"/>
  <c r="J1299" i="1"/>
  <c r="F1363" i="1"/>
  <c r="J1363" i="1"/>
  <c r="J1370" i="1"/>
  <c r="F1370" i="1"/>
  <c r="J1379" i="1"/>
  <c r="J1385" i="1"/>
  <c r="F1387" i="1"/>
  <c r="F1418" i="1"/>
  <c r="J1418" i="1"/>
  <c r="F1427" i="1"/>
  <c r="J1433" i="1"/>
  <c r="F1446" i="1"/>
  <c r="F1448" i="1"/>
  <c r="F1464" i="1"/>
  <c r="J1464" i="1"/>
  <c r="J1486" i="1"/>
  <c r="F1533" i="1"/>
  <c r="F1574" i="1"/>
  <c r="J1574" i="1"/>
  <c r="J1580" i="1"/>
  <c r="F1580" i="1"/>
  <c r="F1586" i="1"/>
  <c r="F1589" i="1"/>
  <c r="F1607" i="1"/>
  <c r="J1607" i="1"/>
  <c r="F1621" i="1"/>
  <c r="J1621" i="1"/>
  <c r="F1653" i="1"/>
  <c r="J1653" i="1"/>
  <c r="J1747" i="1"/>
  <c r="F1747" i="1"/>
  <c r="J838" i="1"/>
  <c r="F1024" i="1"/>
  <c r="J1028" i="1"/>
  <c r="F1037" i="1"/>
  <c r="F1042" i="1"/>
  <c r="J1044" i="1"/>
  <c r="F1052" i="1"/>
  <c r="J1125" i="1"/>
  <c r="J1128" i="1"/>
  <c r="F1135" i="1"/>
  <c r="F1139" i="1"/>
  <c r="F1161" i="1"/>
  <c r="F1185" i="1"/>
  <c r="F1193" i="1"/>
  <c r="F1217" i="1"/>
  <c r="F1225" i="1"/>
  <c r="J1237" i="1"/>
  <c r="F1300" i="1"/>
  <c r="J1315" i="1"/>
  <c r="J1323" i="1"/>
  <c r="F1339" i="1"/>
  <c r="J1339" i="1"/>
  <c r="F1390" i="1"/>
  <c r="J1390" i="1"/>
  <c r="J1395" i="1"/>
  <c r="F1395" i="1"/>
  <c r="F1401" i="1"/>
  <c r="J1401" i="1"/>
  <c r="F1437" i="1"/>
  <c r="J1437" i="1"/>
  <c r="J1440" i="1"/>
  <c r="F1440" i="1"/>
  <c r="F1457" i="1"/>
  <c r="J1457" i="1"/>
  <c r="J1493" i="1"/>
  <c r="F1493" i="1"/>
  <c r="F1503" i="1"/>
  <c r="J1503" i="1"/>
  <c r="F1650" i="1"/>
  <c r="J1650" i="1"/>
  <c r="F1683" i="1"/>
  <c r="J1683" i="1"/>
  <c r="F1776" i="1"/>
  <c r="J1776" i="1"/>
  <c r="F1050" i="1"/>
  <c r="F1245" i="1"/>
  <c r="F1258" i="1"/>
  <c r="F1274" i="1"/>
  <c r="F1285" i="1"/>
  <c r="F1288" i="1"/>
  <c r="F1298" i="1"/>
  <c r="F1331" i="1"/>
  <c r="J1331" i="1"/>
  <c r="F1349" i="1"/>
  <c r="F1352" i="1"/>
  <c r="F1362" i="1"/>
  <c r="J1371" i="1"/>
  <c r="J1398" i="1"/>
  <c r="J1422" i="1"/>
  <c r="F1428" i="1"/>
  <c r="J1428" i="1"/>
  <c r="J1452" i="1"/>
  <c r="F1452" i="1"/>
  <c r="F1638" i="1"/>
  <c r="J1638" i="1"/>
  <c r="J1730" i="1"/>
  <c r="F1730" i="1"/>
  <c r="F1753" i="1"/>
  <c r="J1753" i="1"/>
  <c r="F1794" i="1"/>
  <c r="J1794" i="1"/>
  <c r="F1808" i="1"/>
  <c r="J1808" i="1"/>
  <c r="F1840" i="1"/>
  <c r="J1840" i="1"/>
  <c r="F1872" i="1"/>
  <c r="J1872" i="1"/>
  <c r="F1904" i="1"/>
  <c r="J1904" i="1"/>
  <c r="J1986" i="1"/>
  <c r="F1986" i="1"/>
  <c r="J1990" i="1"/>
  <c r="F1990" i="1"/>
  <c r="F2008" i="1"/>
  <c r="J2008" i="1"/>
  <c r="J2012" i="1"/>
  <c r="F2012" i="1"/>
  <c r="F1800" i="1"/>
  <c r="J1800" i="1"/>
  <c r="J1820" i="1"/>
  <c r="J1826" i="1"/>
  <c r="F1832" i="1"/>
  <c r="J1832" i="1"/>
  <c r="J1852" i="1"/>
  <c r="J1858" i="1"/>
  <c r="F1864" i="1"/>
  <c r="J1864" i="1"/>
  <c r="J1884" i="1"/>
  <c r="J1890" i="1"/>
  <c r="F1896" i="1"/>
  <c r="J1896" i="1"/>
  <c r="J1942" i="1"/>
  <c r="F1942" i="1"/>
  <c r="F1952" i="1"/>
  <c r="J1952" i="1"/>
  <c r="J1966" i="1"/>
  <c r="F1966" i="1"/>
  <c r="J2015" i="1"/>
  <c r="F2015" i="1"/>
  <c r="J2033" i="1"/>
  <c r="F2033" i="1"/>
  <c r="J1472" i="1"/>
  <c r="J1475" i="1"/>
  <c r="J1477" i="1"/>
  <c r="J1485" i="1"/>
  <c r="J1598" i="1"/>
  <c r="J1628" i="1"/>
  <c r="F1633" i="1"/>
  <c r="J1635" i="1"/>
  <c r="J1724" i="1"/>
  <c r="J1729" i="1"/>
  <c r="J1746" i="1"/>
  <c r="J1748" i="1"/>
  <c r="J1780" i="1"/>
  <c r="J1786" i="1"/>
  <c r="F1792" i="1"/>
  <c r="J1792" i="1"/>
  <c r="J1812" i="1"/>
  <c r="J1818" i="1"/>
  <c r="F1824" i="1"/>
  <c r="J1824" i="1"/>
  <c r="J1844" i="1"/>
  <c r="J1850" i="1"/>
  <c r="F1856" i="1"/>
  <c r="J1856" i="1"/>
  <c r="J1876" i="1"/>
  <c r="J1882" i="1"/>
  <c r="F1888" i="1"/>
  <c r="J1888" i="1"/>
  <c r="J1908" i="1"/>
  <c r="J1915" i="1"/>
  <c r="F1923" i="1"/>
  <c r="J1923" i="1"/>
  <c r="J1960" i="1"/>
  <c r="F1960" i="1"/>
  <c r="F1971" i="1"/>
  <c r="J1971" i="1"/>
  <c r="J1988" i="1"/>
  <c r="F1988" i="1"/>
  <c r="J1992" i="1"/>
  <c r="F1992" i="1"/>
  <c r="J2010" i="1"/>
  <c r="F2010" i="1"/>
  <c r="F1784" i="1"/>
  <c r="J1784" i="1"/>
  <c r="F1816" i="1"/>
  <c r="J1816" i="1"/>
  <c r="F1848" i="1"/>
  <c r="J1848" i="1"/>
  <c r="F1880" i="1"/>
  <c r="J1880" i="1"/>
  <c r="J1944" i="1"/>
  <c r="F1944" i="1"/>
  <c r="J1968" i="1"/>
  <c r="F1968" i="1"/>
  <c r="F2000" i="1"/>
  <c r="J2000" i="1"/>
  <c r="F2223" i="1"/>
  <c r="J2253" i="1"/>
  <c r="F2259" i="1"/>
  <c r="F2271" i="1"/>
  <c r="J2285" i="1"/>
  <c r="F2291" i="1"/>
  <c r="F2311" i="1"/>
  <c r="J2319" i="1"/>
  <c r="J2329" i="1"/>
  <c r="J2331" i="1"/>
  <c r="F2338" i="1"/>
  <c r="J2344" i="1"/>
  <c r="J2371" i="1"/>
  <c r="F2372" i="1"/>
  <c r="J2374" i="1"/>
  <c r="J2221" i="1"/>
  <c r="J2269" i="1"/>
  <c r="J2301" i="1"/>
  <c r="J2309" i="1"/>
  <c r="J2314" i="1"/>
  <c r="J1931" i="1"/>
  <c r="J1950" i="1"/>
  <c r="F1953" i="1"/>
  <c r="J1987" i="1"/>
  <c r="F1993" i="1"/>
  <c r="J1995" i="1"/>
  <c r="F2001" i="1"/>
  <c r="J2006" i="1"/>
  <c r="J2011" i="1"/>
  <c r="J2032" i="1"/>
  <c r="F2034" i="1"/>
  <c r="J2063" i="1"/>
  <c r="F2071" i="1"/>
  <c r="J2237" i="1"/>
  <c r="J2277" i="1"/>
  <c r="F8" i="1"/>
  <c r="F10" i="1"/>
  <c r="F13" i="1"/>
  <c r="F18" i="1"/>
  <c r="F20" i="1"/>
  <c r="J24" i="1"/>
  <c r="J81" i="1"/>
  <c r="J83" i="1"/>
  <c r="J85" i="1"/>
  <c r="J87" i="1"/>
  <c r="F90" i="1"/>
  <c r="F103" i="1"/>
  <c r="F105" i="1"/>
  <c r="F107" i="1"/>
  <c r="F109" i="1"/>
  <c r="F111" i="1"/>
  <c r="F124" i="1"/>
  <c r="F126" i="1"/>
  <c r="F128" i="1"/>
  <c r="F171" i="1"/>
  <c r="F173" i="1"/>
  <c r="F175" i="1"/>
  <c r="F177" i="1"/>
  <c r="F179" i="1"/>
  <c r="F181" i="1"/>
  <c r="F183" i="1"/>
  <c r="F185" i="1"/>
  <c r="F187" i="1"/>
  <c r="F195" i="1"/>
  <c r="F197" i="1"/>
  <c r="F199" i="1"/>
  <c r="F205" i="1"/>
  <c r="F207" i="1"/>
  <c r="F209" i="1"/>
  <c r="F211" i="1"/>
  <c r="F213" i="1"/>
  <c r="F215" i="1"/>
  <c r="F218" i="1"/>
  <c r="F220" i="1"/>
  <c r="F222" i="1"/>
  <c r="F224" i="1"/>
  <c r="F226" i="1"/>
  <c r="F228" i="1"/>
  <c r="J232" i="1"/>
  <c r="J263" i="1"/>
  <c r="F274" i="1"/>
  <c r="F276" i="1"/>
  <c r="F278" i="1"/>
  <c r="F280" i="1"/>
  <c r="J283" i="1"/>
  <c r="J285" i="1"/>
  <c r="J287" i="1"/>
  <c r="J289" i="1"/>
  <c r="J291" i="1"/>
  <c r="J293" i="1"/>
  <c r="J296" i="1"/>
  <c r="J298" i="1"/>
  <c r="J300" i="1"/>
  <c r="J302" i="1"/>
  <c r="J304" i="1"/>
  <c r="J306" i="1"/>
  <c r="J308" i="1"/>
  <c r="F323" i="1"/>
  <c r="F325" i="1"/>
  <c r="F327" i="1"/>
  <c r="F329" i="1"/>
  <c r="F331" i="1"/>
  <c r="F333" i="1"/>
  <c r="F335" i="1"/>
  <c r="F341" i="1"/>
  <c r="F343" i="1"/>
  <c r="F345" i="1"/>
  <c r="F347" i="1"/>
  <c r="F349" i="1"/>
  <c r="F351" i="1"/>
  <c r="F353" i="1"/>
  <c r="F355" i="1"/>
  <c r="F359" i="1"/>
  <c r="F361" i="1"/>
  <c r="F363" i="1"/>
  <c r="F365" i="1"/>
  <c r="F367" i="1"/>
  <c r="F369" i="1"/>
  <c r="F371" i="1"/>
  <c r="J374" i="1"/>
  <c r="F378" i="1"/>
  <c r="J382" i="1"/>
  <c r="F385" i="1"/>
  <c r="F387" i="1"/>
  <c r="F401" i="1"/>
  <c r="J402" i="1"/>
  <c r="J403" i="1"/>
  <c r="J404" i="1"/>
  <c r="F409" i="1"/>
  <c r="F412" i="1"/>
  <c r="J413" i="1"/>
  <c r="F417" i="1"/>
  <c r="J418" i="1"/>
  <c r="F420" i="1"/>
  <c r="J421" i="1"/>
  <c r="F425" i="1"/>
  <c r="J426" i="1"/>
  <c r="F428" i="1"/>
  <c r="J429" i="1"/>
  <c r="F433" i="1"/>
  <c r="J434" i="1"/>
  <c r="F436" i="1"/>
  <c r="J437" i="1"/>
  <c r="F441" i="1"/>
  <c r="J442" i="1"/>
  <c r="F444" i="1"/>
  <c r="J445" i="1"/>
  <c r="F449" i="1"/>
  <c r="J450" i="1"/>
  <c r="F453" i="1"/>
  <c r="F456" i="1"/>
  <c r="J459" i="1"/>
  <c r="J460" i="1"/>
  <c r="J465" i="1"/>
  <c r="J475" i="1"/>
  <c r="F479" i="1"/>
  <c r="J485" i="1"/>
  <c r="F489" i="1"/>
  <c r="J490" i="1"/>
  <c r="F492" i="1"/>
  <c r="J493" i="1"/>
  <c r="F497" i="1"/>
  <c r="J498" i="1"/>
  <c r="F499" i="1"/>
  <c r="F500" i="1"/>
  <c r="J501" i="1"/>
  <c r="F503" i="1"/>
  <c r="J504" i="1"/>
  <c r="F508" i="1"/>
  <c r="J523" i="1"/>
  <c r="F527" i="1"/>
  <c r="J529" i="1"/>
  <c r="J530" i="1"/>
  <c r="F534" i="1"/>
  <c r="J535" i="1"/>
  <c r="F537" i="1"/>
  <c r="F538" i="1"/>
  <c r="F542" i="1"/>
  <c r="F549" i="1"/>
  <c r="F554" i="1"/>
  <c r="J558" i="1"/>
  <c r="F562" i="1"/>
  <c r="J563" i="1"/>
  <c r="F568" i="1"/>
  <c r="J572" i="1"/>
  <c r="F576" i="1"/>
  <c r="J579" i="1"/>
  <c r="J580" i="1"/>
  <c r="J581" i="1"/>
  <c r="J589" i="1"/>
  <c r="J591" i="1"/>
  <c r="J598" i="1"/>
  <c r="F602" i="1"/>
  <c r="J602" i="1"/>
  <c r="F623" i="1"/>
  <c r="J623" i="1"/>
  <c r="F684" i="1"/>
  <c r="J684" i="1"/>
  <c r="J686" i="1"/>
  <c r="F686" i="1"/>
  <c r="F690" i="1"/>
  <c r="J690" i="1"/>
  <c r="F695" i="1"/>
  <c r="J695" i="1"/>
  <c r="J697" i="1"/>
  <c r="F697" i="1"/>
  <c r="J703" i="1"/>
  <c r="F703" i="1"/>
  <c r="F707" i="1"/>
  <c r="J707" i="1"/>
  <c r="F721" i="1"/>
  <c r="J721" i="1"/>
  <c r="J722" i="1"/>
  <c r="F722" i="1"/>
  <c r="J732" i="1"/>
  <c r="F732" i="1"/>
  <c r="J751" i="1"/>
  <c r="F751" i="1"/>
  <c r="F765" i="1"/>
  <c r="J765" i="1"/>
  <c r="F769" i="1"/>
  <c r="J769" i="1"/>
  <c r="F789" i="1"/>
  <c r="J789" i="1"/>
  <c r="F816" i="1"/>
  <c r="J816" i="1"/>
  <c r="F836" i="1"/>
  <c r="J836" i="1"/>
  <c r="F847" i="1"/>
  <c r="J847" i="1"/>
  <c r="F851" i="1"/>
  <c r="J851" i="1"/>
  <c r="F853" i="1"/>
  <c r="J853" i="1"/>
  <c r="F855" i="1"/>
  <c r="J855" i="1"/>
  <c r="F603" i="1"/>
  <c r="J603" i="1"/>
  <c r="F658" i="1"/>
  <c r="J658" i="1"/>
  <c r="J679" i="1"/>
  <c r="F679" i="1"/>
  <c r="J693" i="1"/>
  <c r="F693" i="1"/>
  <c r="F702" i="1"/>
  <c r="J702" i="1"/>
  <c r="F709" i="1"/>
  <c r="J709" i="1"/>
  <c r="F712" i="1"/>
  <c r="J712" i="1"/>
  <c r="J726" i="1"/>
  <c r="F726" i="1"/>
  <c r="F729" i="1"/>
  <c r="J729" i="1"/>
  <c r="F738" i="1"/>
  <c r="J738" i="1"/>
  <c r="J742" i="1"/>
  <c r="F742" i="1"/>
  <c r="F748" i="1"/>
  <c r="J748" i="1"/>
  <c r="J753" i="1"/>
  <c r="F753" i="1"/>
  <c r="F757" i="1"/>
  <c r="J757" i="1"/>
  <c r="J775" i="1"/>
  <c r="F775" i="1"/>
  <c r="F783" i="1"/>
  <c r="J783" i="1"/>
  <c r="J798" i="1"/>
  <c r="F798" i="1"/>
  <c r="F813" i="1"/>
  <c r="J813" i="1"/>
  <c r="F400" i="1"/>
  <c r="J405" i="1"/>
  <c r="J414" i="1"/>
  <c r="F416" i="1"/>
  <c r="J422" i="1"/>
  <c r="F424" i="1"/>
  <c r="J430" i="1"/>
  <c r="F432" i="1"/>
  <c r="J438" i="1"/>
  <c r="F440" i="1"/>
  <c r="J446" i="1"/>
  <c r="F448" i="1"/>
  <c r="F488" i="1"/>
  <c r="J494" i="1"/>
  <c r="F496" i="1"/>
  <c r="J505" i="1"/>
  <c r="J531" i="1"/>
  <c r="F533" i="1"/>
  <c r="F601" i="1"/>
  <c r="J601" i="1"/>
  <c r="F620" i="1"/>
  <c r="J620" i="1"/>
  <c r="J628" i="1"/>
  <c r="F628" i="1"/>
  <c r="F632" i="1"/>
  <c r="J632" i="1"/>
  <c r="J636" i="1"/>
  <c r="F636" i="1"/>
  <c r="F640" i="1"/>
  <c r="J640" i="1"/>
  <c r="J644" i="1"/>
  <c r="F644" i="1"/>
  <c r="F648" i="1"/>
  <c r="J648" i="1"/>
  <c r="J652" i="1"/>
  <c r="F652" i="1"/>
  <c r="F675" i="1"/>
  <c r="J675" i="1"/>
  <c r="F689" i="1"/>
  <c r="J689" i="1"/>
  <c r="J705" i="1"/>
  <c r="F705" i="1"/>
  <c r="J727" i="1"/>
  <c r="F727" i="1"/>
  <c r="J760" i="1"/>
  <c r="F760" i="1"/>
  <c r="F767" i="1"/>
  <c r="J767" i="1"/>
  <c r="F790" i="1"/>
  <c r="J790" i="1"/>
  <c r="F815" i="1"/>
  <c r="J815" i="1"/>
  <c r="F848" i="1"/>
  <c r="J848" i="1"/>
  <c r="F613" i="1"/>
  <c r="J613" i="1"/>
  <c r="J617" i="1"/>
  <c r="F617" i="1"/>
  <c r="F657" i="1"/>
  <c r="J657" i="1"/>
  <c r="J694" i="1"/>
  <c r="F694" i="1"/>
  <c r="F701" i="1"/>
  <c r="J701" i="1"/>
  <c r="J718" i="1"/>
  <c r="F718" i="1"/>
  <c r="J734" i="1"/>
  <c r="F734" i="1"/>
  <c r="J740" i="1"/>
  <c r="F740" i="1"/>
  <c r="F746" i="1"/>
  <c r="J746" i="1"/>
  <c r="J750" i="1"/>
  <c r="F750" i="1"/>
  <c r="J764" i="1"/>
  <c r="F764" i="1"/>
  <c r="F793" i="1"/>
  <c r="J793" i="1"/>
  <c r="F805" i="1"/>
  <c r="J805" i="1"/>
  <c r="F807" i="1"/>
  <c r="J807" i="1"/>
  <c r="F809" i="1"/>
  <c r="J809" i="1"/>
  <c r="F811" i="1"/>
  <c r="J811" i="1"/>
  <c r="F820" i="1"/>
  <c r="J820" i="1"/>
  <c r="F825" i="1"/>
  <c r="J825" i="1"/>
  <c r="F833" i="1"/>
  <c r="J833" i="1"/>
  <c r="F858" i="1"/>
  <c r="J858" i="1"/>
  <c r="F925" i="1"/>
  <c r="J925" i="1"/>
  <c r="J926" i="1"/>
  <c r="F926" i="1"/>
  <c r="F930" i="1"/>
  <c r="J930" i="1"/>
  <c r="F935" i="1"/>
  <c r="J935" i="1"/>
  <c r="J939" i="1"/>
  <c r="F939" i="1"/>
  <c r="F977" i="1"/>
  <c r="J977" i="1"/>
  <c r="F989" i="1"/>
  <c r="J989" i="1"/>
  <c r="F1001" i="1"/>
  <c r="J1001" i="1"/>
  <c r="F1008" i="1"/>
  <c r="J1008" i="1"/>
  <c r="F1011" i="1"/>
  <c r="J1011" i="1"/>
  <c r="F1031" i="1"/>
  <c r="J1031" i="1"/>
  <c r="J1045" i="1"/>
  <c r="F1045" i="1"/>
  <c r="F1053" i="1"/>
  <c r="J1053" i="1"/>
  <c r="F1067" i="1"/>
  <c r="J1067" i="1"/>
  <c r="J1084" i="1"/>
  <c r="F1084" i="1"/>
  <c r="J1089" i="1"/>
  <c r="F1089" i="1"/>
  <c r="F796" i="1"/>
  <c r="F800" i="1"/>
  <c r="F802" i="1"/>
  <c r="F822" i="1"/>
  <c r="F824" i="1"/>
  <c r="F842" i="1"/>
  <c r="F849" i="1"/>
  <c r="J867" i="1"/>
  <c r="J869" i="1"/>
  <c r="J873" i="1"/>
  <c r="J875" i="1"/>
  <c r="F877" i="1"/>
  <c r="J885" i="1"/>
  <c r="F889" i="1"/>
  <c r="J897" i="1"/>
  <c r="J899" i="1"/>
  <c r="J901" i="1"/>
  <c r="F906" i="1"/>
  <c r="F909" i="1"/>
  <c r="J909" i="1"/>
  <c r="J911" i="1"/>
  <c r="F911" i="1"/>
  <c r="J914" i="1"/>
  <c r="J921" i="1"/>
  <c r="F938" i="1"/>
  <c r="J938" i="1"/>
  <c r="J943" i="1"/>
  <c r="F943" i="1"/>
  <c r="F959" i="1"/>
  <c r="J959" i="1"/>
  <c r="J968" i="1"/>
  <c r="F968" i="1"/>
  <c r="J974" i="1"/>
  <c r="F974" i="1"/>
  <c r="F981" i="1"/>
  <c r="J981" i="1"/>
  <c r="J996" i="1"/>
  <c r="F996" i="1"/>
  <c r="J1005" i="1"/>
  <c r="F1005" i="1"/>
  <c r="F1010" i="1"/>
  <c r="J1010" i="1"/>
  <c r="F1041" i="1"/>
  <c r="J1041" i="1"/>
  <c r="J1051" i="1"/>
  <c r="F1051" i="1"/>
  <c r="J1065" i="1"/>
  <c r="F1065" i="1"/>
  <c r="F1100" i="1"/>
  <c r="J1100" i="1"/>
  <c r="J936" i="1"/>
  <c r="F936" i="1"/>
  <c r="J946" i="1"/>
  <c r="F946" i="1"/>
  <c r="F953" i="1"/>
  <c r="J953" i="1"/>
  <c r="J954" i="1"/>
  <c r="F954" i="1"/>
  <c r="J958" i="1"/>
  <c r="F958" i="1"/>
  <c r="J979" i="1"/>
  <c r="F979" i="1"/>
  <c r="J987" i="1"/>
  <c r="F987" i="1"/>
  <c r="F1025" i="1"/>
  <c r="J1025" i="1"/>
  <c r="J1027" i="1"/>
  <c r="F1027" i="1"/>
  <c r="F1029" i="1"/>
  <c r="J1029" i="1"/>
  <c r="F1033" i="1"/>
  <c r="J1033" i="1"/>
  <c r="J1049" i="1"/>
  <c r="F1049" i="1"/>
  <c r="J1057" i="1"/>
  <c r="F1057" i="1"/>
  <c r="J1061" i="1"/>
  <c r="F1061" i="1"/>
  <c r="F1064" i="1"/>
  <c r="J1064" i="1"/>
  <c r="J791" i="1"/>
  <c r="J817" i="1"/>
  <c r="J826" i="1"/>
  <c r="J831" i="1"/>
  <c r="F903" i="1"/>
  <c r="F908" i="1"/>
  <c r="J916" i="1"/>
  <c r="F916" i="1"/>
  <c r="F922" i="1"/>
  <c r="F927" i="1"/>
  <c r="J927" i="1"/>
  <c r="F941" i="1"/>
  <c r="J941" i="1"/>
  <c r="J956" i="1"/>
  <c r="F956" i="1"/>
  <c r="F963" i="1"/>
  <c r="J963" i="1"/>
  <c r="J969" i="1"/>
  <c r="F969" i="1"/>
  <c r="J991" i="1"/>
  <c r="F991" i="1"/>
  <c r="F998" i="1"/>
  <c r="J998" i="1"/>
  <c r="F1019" i="1"/>
  <c r="J1019" i="1"/>
  <c r="F1038" i="1"/>
  <c r="J1038" i="1"/>
  <c r="J1040" i="1"/>
  <c r="F1040" i="1"/>
  <c r="F1056" i="1"/>
  <c r="J1056" i="1"/>
  <c r="J1060" i="1"/>
  <c r="F1060" i="1"/>
  <c r="J1086" i="1"/>
  <c r="F1086" i="1"/>
  <c r="J1127" i="1"/>
  <c r="F1127" i="1"/>
  <c r="F1147" i="1"/>
  <c r="J1147" i="1"/>
  <c r="J1158" i="1"/>
  <c r="F1158" i="1"/>
  <c r="J1190" i="1"/>
  <c r="F1190" i="1"/>
  <c r="J1222" i="1"/>
  <c r="F1222" i="1"/>
  <c r="J1236" i="1"/>
  <c r="F1236" i="1"/>
  <c r="F1246" i="1"/>
  <c r="J1246" i="1"/>
  <c r="J1248" i="1"/>
  <c r="F1248" i="1"/>
  <c r="F1252" i="1"/>
  <c r="J1252" i="1"/>
  <c r="F1275" i="1"/>
  <c r="F1302" i="1"/>
  <c r="J1302" i="1"/>
  <c r="F1334" i="1"/>
  <c r="J1334" i="1"/>
  <c r="F1389" i="1"/>
  <c r="J1389" i="1"/>
  <c r="F1397" i="1"/>
  <c r="J1397" i="1"/>
  <c r="F1421" i="1"/>
  <c r="J1421" i="1"/>
  <c r="J1432" i="1"/>
  <c r="F1432" i="1"/>
  <c r="J1073" i="1"/>
  <c r="J1075" i="1"/>
  <c r="J1087" i="1"/>
  <c r="J1091" i="1"/>
  <c r="F1109" i="1"/>
  <c r="F1111" i="1"/>
  <c r="F1113" i="1"/>
  <c r="J1114" i="1"/>
  <c r="J1119" i="1"/>
  <c r="F1121" i="1"/>
  <c r="F1137" i="1"/>
  <c r="J1148" i="1"/>
  <c r="J1166" i="1"/>
  <c r="F1166" i="1"/>
  <c r="J1168" i="1"/>
  <c r="J1170" i="1"/>
  <c r="J1180" i="1"/>
  <c r="J1183" i="1"/>
  <c r="J1198" i="1"/>
  <c r="F1198" i="1"/>
  <c r="J1200" i="1"/>
  <c r="J1202" i="1"/>
  <c r="J1212" i="1"/>
  <c r="J1215" i="1"/>
  <c r="J1230" i="1"/>
  <c r="F1230" i="1"/>
  <c r="J1232" i="1"/>
  <c r="F1235" i="1"/>
  <c r="J1239" i="1"/>
  <c r="F1247" i="1"/>
  <c r="J1253" i="1"/>
  <c r="J1262" i="1"/>
  <c r="F1266" i="1"/>
  <c r="J1266" i="1"/>
  <c r="J1269" i="1"/>
  <c r="F1278" i="1"/>
  <c r="J1278" i="1"/>
  <c r="F1293" i="1"/>
  <c r="F1296" i="1"/>
  <c r="F1306" i="1"/>
  <c r="F1308" i="1"/>
  <c r="F1310" i="1"/>
  <c r="J1310" i="1"/>
  <c r="F1325" i="1"/>
  <c r="F1328" i="1"/>
  <c r="F1338" i="1"/>
  <c r="F1340" i="1"/>
  <c r="F1342" i="1"/>
  <c r="J1342" i="1"/>
  <c r="F1357" i="1"/>
  <c r="F1360" i="1"/>
  <c r="F1368" i="1"/>
  <c r="F1376" i="1"/>
  <c r="F1384" i="1"/>
  <c r="F1392" i="1"/>
  <c r="F1400" i="1"/>
  <c r="F1150" i="1"/>
  <c r="J1150" i="1"/>
  <c r="J1174" i="1"/>
  <c r="F1174" i="1"/>
  <c r="J1206" i="1"/>
  <c r="F1206" i="1"/>
  <c r="J1240" i="1"/>
  <c r="F1240" i="1"/>
  <c r="F1261" i="1"/>
  <c r="J1261" i="1"/>
  <c r="F1286" i="1"/>
  <c r="J1286" i="1"/>
  <c r="F1318" i="1"/>
  <c r="J1318" i="1"/>
  <c r="F1350" i="1"/>
  <c r="J1350" i="1"/>
  <c r="J1365" i="1"/>
  <c r="F1365" i="1"/>
  <c r="J1373" i="1"/>
  <c r="F1373" i="1"/>
  <c r="J1381" i="1"/>
  <c r="F1381" i="1"/>
  <c r="F1417" i="1"/>
  <c r="J1417" i="1"/>
  <c r="J1430" i="1"/>
  <c r="F1430" i="1"/>
  <c r="F1072" i="1"/>
  <c r="F1082" i="1"/>
  <c r="F1098" i="1"/>
  <c r="J1118" i="1"/>
  <c r="F1133" i="1"/>
  <c r="F1141" i="1"/>
  <c r="J1141" i="1"/>
  <c r="J1154" i="1"/>
  <c r="J1164" i="1"/>
  <c r="J1167" i="1"/>
  <c r="J1182" i="1"/>
  <c r="F1182" i="1"/>
  <c r="J1184" i="1"/>
  <c r="J1186" i="1"/>
  <c r="J1196" i="1"/>
  <c r="J1199" i="1"/>
  <c r="J1214" i="1"/>
  <c r="F1214" i="1"/>
  <c r="J1216" i="1"/>
  <c r="J1218" i="1"/>
  <c r="J1228" i="1"/>
  <c r="J1231" i="1"/>
  <c r="F1234" i="1"/>
  <c r="J1250" i="1"/>
  <c r="J1257" i="1"/>
  <c r="F1272" i="1"/>
  <c r="F1280" i="1"/>
  <c r="F1290" i="1"/>
  <c r="F1292" i="1"/>
  <c r="F1294" i="1"/>
  <c r="J1294" i="1"/>
  <c r="F1309" i="1"/>
  <c r="F1312" i="1"/>
  <c r="F1322" i="1"/>
  <c r="F1324" i="1"/>
  <c r="F1326" i="1"/>
  <c r="J1326" i="1"/>
  <c r="F1341" i="1"/>
  <c r="F1344" i="1"/>
  <c r="F1354" i="1"/>
  <c r="F1356" i="1"/>
  <c r="F1358" i="1"/>
  <c r="J1358" i="1"/>
  <c r="F1366" i="1"/>
  <c r="J1366" i="1"/>
  <c r="F1374" i="1"/>
  <c r="J1374" i="1"/>
  <c r="F1382" i="1"/>
  <c r="J1382" i="1"/>
  <c r="J1403" i="1"/>
  <c r="F1403" i="1"/>
  <c r="J1411" i="1"/>
  <c r="F1411" i="1"/>
  <c r="F1435" i="1"/>
  <c r="F1443" i="1"/>
  <c r="F1455" i="1"/>
  <c r="F1462" i="1"/>
  <c r="F1466" i="1"/>
  <c r="F1479" i="1"/>
  <c r="J1479" i="1"/>
  <c r="J1487" i="1"/>
  <c r="F1487" i="1"/>
  <c r="F1518" i="1"/>
  <c r="J1518" i="1"/>
  <c r="J1529" i="1"/>
  <c r="F1529" i="1"/>
  <c r="F1535" i="1"/>
  <c r="J1535" i="1"/>
  <c r="F1545" i="1"/>
  <c r="J1545" i="1"/>
  <c r="F1569" i="1"/>
  <c r="J1569" i="1"/>
  <c r="J1572" i="1"/>
  <c r="F1572" i="1"/>
  <c r="F1578" i="1"/>
  <c r="J1578" i="1"/>
  <c r="F1582" i="1"/>
  <c r="J1582" i="1"/>
  <c r="F1587" i="1"/>
  <c r="J1587" i="1"/>
  <c r="F1620" i="1"/>
  <c r="J1620" i="1"/>
  <c r="F1637" i="1"/>
  <c r="J1637" i="1"/>
  <c r="J1662" i="1"/>
  <c r="F1662" i="1"/>
  <c r="J1681" i="1"/>
  <c r="F1681" i="1"/>
  <c r="F1686" i="1"/>
  <c r="J1686" i="1"/>
  <c r="F1494" i="1"/>
  <c r="J1494" i="1"/>
  <c r="F1499" i="1"/>
  <c r="J1499" i="1"/>
  <c r="F1505" i="1"/>
  <c r="J1505" i="1"/>
  <c r="F1523" i="1"/>
  <c r="J1523" i="1"/>
  <c r="F1540" i="1"/>
  <c r="J1540" i="1"/>
  <c r="J1556" i="1"/>
  <c r="F1556" i="1"/>
  <c r="F1560" i="1"/>
  <c r="J1560" i="1"/>
  <c r="F1575" i="1"/>
  <c r="J1575" i="1"/>
  <c r="F1588" i="1"/>
  <c r="J1588" i="1"/>
  <c r="J1594" i="1"/>
  <c r="F1594" i="1"/>
  <c r="J1618" i="1"/>
  <c r="F1618" i="1"/>
  <c r="J1629" i="1"/>
  <c r="F1629" i="1"/>
  <c r="J1636" i="1"/>
  <c r="F1636" i="1"/>
  <c r="J1640" i="1"/>
  <c r="F1640" i="1"/>
  <c r="J1654" i="1"/>
  <c r="F1654" i="1"/>
  <c r="F1663" i="1"/>
  <c r="J1663" i="1"/>
  <c r="J1675" i="1"/>
  <c r="F1675" i="1"/>
  <c r="J1449" i="1"/>
  <c r="J1460" i="1"/>
  <c r="J1469" i="1"/>
  <c r="F1481" i="1"/>
  <c r="J1481" i="1"/>
  <c r="J1489" i="1"/>
  <c r="F1489" i="1"/>
  <c r="F1492" i="1"/>
  <c r="J1492" i="1"/>
  <c r="F1500" i="1"/>
  <c r="J1500" i="1"/>
  <c r="J1502" i="1"/>
  <c r="F1502" i="1"/>
  <c r="F1507" i="1"/>
  <c r="J1507" i="1"/>
  <c r="F1511" i="1"/>
  <c r="J1511" i="1"/>
  <c r="F1520" i="1"/>
  <c r="J1520" i="1"/>
  <c r="F1526" i="1"/>
  <c r="J1526" i="1"/>
  <c r="J1537" i="1"/>
  <c r="F1537" i="1"/>
  <c r="F1543" i="1"/>
  <c r="J1543" i="1"/>
  <c r="F1550" i="1"/>
  <c r="J1550" i="1"/>
  <c r="F1561" i="1"/>
  <c r="J1561" i="1"/>
  <c r="J1567" i="1"/>
  <c r="F1567" i="1"/>
  <c r="F1606" i="1"/>
  <c r="J1606" i="1"/>
  <c r="F1647" i="1"/>
  <c r="J1647" i="1"/>
  <c r="J1660" i="1"/>
  <c r="F1660" i="1"/>
  <c r="J1666" i="1"/>
  <c r="F1666" i="1"/>
  <c r="F1678" i="1"/>
  <c r="J1678" i="1"/>
  <c r="J1412" i="1"/>
  <c r="J1429" i="1"/>
  <c r="J1444" i="1"/>
  <c r="J1458" i="1"/>
  <c r="F1461" i="1"/>
  <c r="J1461" i="1"/>
  <c r="J1463" i="1"/>
  <c r="F1463" i="1"/>
  <c r="F1468" i="1"/>
  <c r="J1474" i="1"/>
  <c r="F1482" i="1"/>
  <c r="J1482" i="1"/>
  <c r="J1484" i="1"/>
  <c r="F1484" i="1"/>
  <c r="F1490" i="1"/>
  <c r="J1490" i="1"/>
  <c r="J1497" i="1"/>
  <c r="F1497" i="1"/>
  <c r="F1508" i="1"/>
  <c r="J1508" i="1"/>
  <c r="F1512" i="1"/>
  <c r="J1512" i="1"/>
  <c r="F1532" i="1"/>
  <c r="J1532" i="1"/>
  <c r="F1548" i="1"/>
  <c r="J1548" i="1"/>
  <c r="F1551" i="1"/>
  <c r="J1551" i="1"/>
  <c r="F1558" i="1"/>
  <c r="J1558" i="1"/>
  <c r="F1577" i="1"/>
  <c r="J1577" i="1"/>
  <c r="F1581" i="1"/>
  <c r="J1581" i="1"/>
  <c r="F1585" i="1"/>
  <c r="J1585" i="1"/>
  <c r="J1592" i="1"/>
  <c r="F1592" i="1"/>
  <c r="J1632" i="1"/>
  <c r="F1632" i="1"/>
  <c r="F1673" i="1"/>
  <c r="J1673" i="1"/>
  <c r="F1689" i="1"/>
  <c r="J1689" i="1"/>
  <c r="J1599" i="1"/>
  <c r="J1613" i="1"/>
  <c r="J1615" i="1"/>
  <c r="J1622" i="1"/>
  <c r="J1641" i="1"/>
  <c r="J1644" i="1"/>
  <c r="J1667" i="1"/>
  <c r="J1670" i="1"/>
  <c r="F1699" i="1"/>
  <c r="F1702" i="1"/>
  <c r="F1705" i="1"/>
  <c r="J1705" i="1"/>
  <c r="J1707" i="1"/>
  <c r="F1707" i="1"/>
  <c r="F1710" i="1"/>
  <c r="F1734" i="1"/>
  <c r="F1737" i="1"/>
  <c r="J1737" i="1"/>
  <c r="J1742" i="1"/>
  <c r="J1745" i="1"/>
  <c r="F1911" i="1"/>
  <c r="J1911" i="1"/>
  <c r="J1936" i="1"/>
  <c r="F1936" i="1"/>
  <c r="J1731" i="1"/>
  <c r="F1731" i="1"/>
  <c r="F1919" i="1"/>
  <c r="J1919" i="1"/>
  <c r="F1947" i="1"/>
  <c r="J1947" i="1"/>
  <c r="F1639" i="1"/>
  <c r="F1665" i="1"/>
  <c r="F1680" i="1"/>
  <c r="F1691" i="1"/>
  <c r="F1700" i="1"/>
  <c r="J1700" i="1"/>
  <c r="J1708" i="1"/>
  <c r="J1713" i="1"/>
  <c r="F1732" i="1"/>
  <c r="J1732" i="1"/>
  <c r="J1738" i="1"/>
  <c r="J1761" i="1"/>
  <c r="F1927" i="1"/>
  <c r="J1927" i="1"/>
  <c r="J1718" i="1"/>
  <c r="J1721" i="1"/>
  <c r="F1723" i="1"/>
  <c r="J1769" i="1"/>
  <c r="F1739" i="1"/>
  <c r="F1752" i="1"/>
  <c r="F1760" i="1"/>
  <c r="F1768" i="1"/>
  <c r="F1937" i="1"/>
  <c r="F1945" i="1"/>
  <c r="F1949" i="1"/>
  <c r="F1958" i="1"/>
  <c r="F1965" i="1"/>
  <c r="J1974" i="1"/>
  <c r="J1976" i="1"/>
  <c r="F1984" i="1"/>
  <c r="J1998" i="1"/>
  <c r="F2003" i="1"/>
  <c r="J2003" i="1"/>
  <c r="J2009" i="1"/>
  <c r="F2009" i="1"/>
  <c r="F2021" i="1"/>
  <c r="J2025" i="1"/>
  <c r="F2038" i="1"/>
  <c r="J2038" i="1"/>
  <c r="F2042" i="1"/>
  <c r="F2045" i="1"/>
  <c r="J2045" i="1"/>
  <c r="F2049" i="1"/>
  <c r="F2061" i="1"/>
  <c r="J2061" i="1"/>
  <c r="F1940" i="1"/>
  <c r="F1954" i="1"/>
  <c r="F1961" i="1"/>
  <c r="F1969" i="1"/>
  <c r="J1977" i="1"/>
  <c r="F1977" i="1"/>
  <c r="F1982" i="1"/>
  <c r="J1994" i="1"/>
  <c r="F1994" i="1"/>
  <c r="F2065" i="1"/>
  <c r="J2065" i="1"/>
  <c r="F2079" i="1"/>
  <c r="J2079" i="1"/>
  <c r="F2085" i="1"/>
  <c r="J2085" i="1"/>
  <c r="F1964" i="1"/>
  <c r="F1978" i="1"/>
  <c r="F1980" i="1"/>
  <c r="F1985" i="1"/>
  <c r="F2002" i="1"/>
  <c r="F2016" i="1"/>
  <c r="J2017" i="1"/>
  <c r="J2027" i="1"/>
  <c r="F2027" i="1"/>
  <c r="F2043" i="1"/>
  <c r="F2057" i="1"/>
  <c r="J2073" i="1"/>
  <c r="F2073" i="1"/>
  <c r="F1955" i="1"/>
  <c r="J1955" i="1"/>
  <c r="J1957" i="1"/>
  <c r="F1957" i="1"/>
  <c r="J1970" i="1"/>
  <c r="F1970" i="1"/>
  <c r="F2041" i="1"/>
  <c r="J2041" i="1"/>
  <c r="J2055" i="1"/>
  <c r="F2055" i="1"/>
  <c r="F2231" i="1"/>
  <c r="J2231" i="1"/>
  <c r="J2235" i="1"/>
  <c r="F2235" i="1"/>
  <c r="J2268" i="1"/>
  <c r="F2268" i="1"/>
  <c r="J2308" i="1"/>
  <c r="F2308" i="1"/>
  <c r="F2341" i="1"/>
  <c r="J2341" i="1"/>
  <c r="J2089" i="1"/>
  <c r="F2089" i="1"/>
  <c r="F2095" i="1"/>
  <c r="J2095" i="1"/>
  <c r="F2101" i="1"/>
  <c r="J2101" i="1"/>
  <c r="J2105" i="1"/>
  <c r="F2105" i="1"/>
  <c r="F2111" i="1"/>
  <c r="J2111" i="1"/>
  <c r="F2117" i="1"/>
  <c r="J2117" i="1"/>
  <c r="J2121" i="1"/>
  <c r="F2121" i="1"/>
  <c r="F2127" i="1"/>
  <c r="J2127" i="1"/>
  <c r="F2133" i="1"/>
  <c r="J2133" i="1"/>
  <c r="J2137" i="1"/>
  <c r="F2137" i="1"/>
  <c r="F2143" i="1"/>
  <c r="J2143" i="1"/>
  <c r="F2149" i="1"/>
  <c r="J2149" i="1"/>
  <c r="J2153" i="1"/>
  <c r="F2153" i="1"/>
  <c r="F2159" i="1"/>
  <c r="J2159" i="1"/>
  <c r="F2165" i="1"/>
  <c r="J2165" i="1"/>
  <c r="J2169" i="1"/>
  <c r="F2169" i="1"/>
  <c r="F2175" i="1"/>
  <c r="J2175" i="1"/>
  <c r="F2181" i="1"/>
  <c r="J2181" i="1"/>
  <c r="J2185" i="1"/>
  <c r="F2185" i="1"/>
  <c r="F2191" i="1"/>
  <c r="J2191" i="1"/>
  <c r="F2197" i="1"/>
  <c r="J2197" i="1"/>
  <c r="J2201" i="1"/>
  <c r="F2201" i="1"/>
  <c r="F2207" i="1"/>
  <c r="J2207" i="1"/>
  <c r="F2213" i="1"/>
  <c r="J2213" i="1"/>
  <c r="J2247" i="1"/>
  <c r="F2247" i="1"/>
  <c r="F2251" i="1"/>
  <c r="J2251" i="1"/>
  <c r="J2276" i="1"/>
  <c r="F2276" i="1"/>
  <c r="F2345" i="1"/>
  <c r="J2345" i="1"/>
  <c r="F2349" i="1"/>
  <c r="J2349" i="1"/>
  <c r="F2353" i="1"/>
  <c r="J2353" i="1"/>
  <c r="F2357" i="1"/>
  <c r="J2357" i="1"/>
  <c r="F2361" i="1"/>
  <c r="J2361" i="1"/>
  <c r="F2365" i="1"/>
  <c r="J2365" i="1"/>
  <c r="F2373" i="1"/>
  <c r="J2373" i="1"/>
  <c r="F2229" i="1"/>
  <c r="J2229" i="1"/>
  <c r="F2339" i="1"/>
  <c r="J2339" i="1"/>
  <c r="J2343" i="1"/>
  <c r="F2343" i="1"/>
  <c r="F2069" i="1"/>
  <c r="J2069" i="1"/>
  <c r="F2077" i="1"/>
  <c r="J2077" i="1"/>
  <c r="J2081" i="1"/>
  <c r="F2081" i="1"/>
  <c r="J2087" i="1"/>
  <c r="F2087" i="1"/>
  <c r="F2093" i="1"/>
  <c r="J2093" i="1"/>
  <c r="J2097" i="1"/>
  <c r="F2097" i="1"/>
  <c r="J2103" i="1"/>
  <c r="F2103" i="1"/>
  <c r="F2109" i="1"/>
  <c r="J2109" i="1"/>
  <c r="J2113" i="1"/>
  <c r="F2113" i="1"/>
  <c r="J2119" i="1"/>
  <c r="F2119" i="1"/>
  <c r="F2125" i="1"/>
  <c r="J2125" i="1"/>
  <c r="J2129" i="1"/>
  <c r="F2129" i="1"/>
  <c r="J2135" i="1"/>
  <c r="F2135" i="1"/>
  <c r="F2141" i="1"/>
  <c r="J2141" i="1"/>
  <c r="J2145" i="1"/>
  <c r="F2145" i="1"/>
  <c r="J2151" i="1"/>
  <c r="F2151" i="1"/>
  <c r="F2157" i="1"/>
  <c r="J2157" i="1"/>
  <c r="J2161" i="1"/>
  <c r="F2161" i="1"/>
  <c r="J2167" i="1"/>
  <c r="F2167" i="1"/>
  <c r="F2173" i="1"/>
  <c r="J2173" i="1"/>
  <c r="J2177" i="1"/>
  <c r="F2177" i="1"/>
  <c r="J2183" i="1"/>
  <c r="F2183" i="1"/>
  <c r="F2189" i="1"/>
  <c r="J2189" i="1"/>
  <c r="J2193" i="1"/>
  <c r="F2193" i="1"/>
  <c r="J2199" i="1"/>
  <c r="F2199" i="1"/>
  <c r="F2205" i="1"/>
  <c r="J2205" i="1"/>
  <c r="J2209" i="1"/>
  <c r="F2209" i="1"/>
  <c r="J2215" i="1"/>
  <c r="F2215" i="1"/>
  <c r="F2219" i="1"/>
  <c r="J2219" i="1"/>
  <c r="F2245" i="1"/>
  <c r="J2245" i="1"/>
  <c r="J2260" i="1"/>
  <c r="F2260" i="1"/>
  <c r="J2292" i="1"/>
  <c r="F2292" i="1"/>
  <c r="F2315" i="1"/>
  <c r="J2315" i="1"/>
  <c r="F2322" i="1"/>
  <c r="J2322" i="1"/>
  <c r="F2325" i="1"/>
  <c r="J2325" i="1"/>
  <c r="F2337" i="1"/>
  <c r="J2337" i="1"/>
  <c r="F2347" i="1"/>
  <c r="J2347" i="1"/>
  <c r="F2351" i="1"/>
  <c r="J2351" i="1"/>
  <c r="F2355" i="1"/>
  <c r="J2355" i="1"/>
  <c r="F2359" i="1"/>
  <c r="J2359" i="1"/>
  <c r="F2363" i="1"/>
  <c r="J2363" i="1"/>
  <c r="F2284" i="1"/>
  <c r="F2300" i="1"/>
  <c r="F2324" i="1"/>
  <c r="F2316" i="1"/>
  <c r="F2321" i="1"/>
  <c r="F2346" i="1"/>
  <c r="F2369" i="1"/>
  <c r="J2" i="1"/>
  <c r="F3" i="1"/>
  <c r="J4" i="1"/>
  <c r="F5" i="1"/>
  <c r="J6" i="1"/>
  <c r="F7" i="1"/>
  <c r="J9" i="1"/>
  <c r="F11" i="1"/>
  <c r="J12" i="1"/>
  <c r="J14" i="1"/>
  <c r="F15" i="1"/>
  <c r="F17" i="1"/>
  <c r="J19" i="1"/>
  <c r="F21" i="1"/>
  <c r="J22" i="1"/>
  <c r="F23" i="1"/>
  <c r="F25" i="1"/>
  <c r="J26" i="1"/>
  <c r="F27" i="1"/>
  <c r="J29" i="1"/>
  <c r="F31" i="1"/>
  <c r="J33" i="1"/>
  <c r="F35" i="1"/>
  <c r="J37" i="1"/>
  <c r="F39" i="1"/>
  <c r="J41" i="1"/>
  <c r="F43" i="1"/>
  <c r="J45" i="1"/>
  <c r="F47" i="1"/>
  <c r="J49" i="1"/>
  <c r="F51" i="1"/>
  <c r="J53" i="1"/>
  <c r="F55" i="1"/>
  <c r="J57" i="1"/>
  <c r="F59" i="1"/>
  <c r="J61" i="1"/>
  <c r="F63" i="1"/>
  <c r="J65" i="1"/>
  <c r="F67" i="1"/>
  <c r="J68" i="1"/>
  <c r="F70" i="1"/>
  <c r="J72" i="1"/>
  <c r="F74" i="1"/>
  <c r="J76" i="1"/>
  <c r="J78" i="1"/>
  <c r="F79" i="1"/>
  <c r="J80" i="1"/>
  <c r="F82" i="1"/>
  <c r="J84" i="1"/>
  <c r="F86" i="1"/>
  <c r="J88" i="1"/>
  <c r="F89" i="1"/>
  <c r="J91" i="1"/>
  <c r="J92" i="1"/>
  <c r="F94" i="1"/>
  <c r="J96" i="1"/>
  <c r="F98" i="1"/>
  <c r="J100" i="1"/>
  <c r="J102" i="1"/>
  <c r="F104" i="1"/>
  <c r="J106" i="1"/>
  <c r="F108" i="1"/>
  <c r="J110" i="1"/>
  <c r="J112" i="1"/>
  <c r="F114" i="1"/>
  <c r="J116" i="1"/>
  <c r="F118" i="1"/>
  <c r="J120" i="1"/>
  <c r="F122" i="1"/>
  <c r="F123" i="1"/>
  <c r="J125" i="1"/>
  <c r="F127" i="1"/>
  <c r="J129" i="1"/>
  <c r="J130" i="1"/>
  <c r="F132" i="1"/>
  <c r="J134" i="1"/>
  <c r="F136" i="1"/>
  <c r="J138" i="1"/>
  <c r="F140" i="1"/>
  <c r="J142" i="1"/>
  <c r="F144" i="1"/>
  <c r="J146" i="1"/>
  <c r="F147" i="1"/>
  <c r="J149" i="1"/>
  <c r="F151" i="1"/>
  <c r="J153" i="1"/>
  <c r="F155" i="1"/>
  <c r="J156" i="1"/>
  <c r="F158" i="1"/>
  <c r="J160" i="1"/>
  <c r="F162" i="1"/>
  <c r="J164" i="1"/>
  <c r="F166" i="1"/>
  <c r="J168" i="1"/>
  <c r="J170" i="1"/>
  <c r="F172" i="1"/>
  <c r="J174" i="1"/>
  <c r="F176" i="1"/>
  <c r="J178" i="1"/>
  <c r="F180" i="1"/>
  <c r="J182" i="1"/>
  <c r="F184" i="1"/>
  <c r="J186" i="1"/>
  <c r="J188" i="1"/>
  <c r="F190" i="1"/>
  <c r="J192" i="1"/>
  <c r="J194" i="1"/>
  <c r="F196" i="1"/>
  <c r="J198" i="1"/>
  <c r="J200" i="1"/>
  <c r="F201" i="1"/>
  <c r="F203" i="1"/>
  <c r="J204" i="1"/>
  <c r="F206" i="1"/>
  <c r="J208" i="1"/>
  <c r="F210" i="1"/>
  <c r="J212" i="1"/>
  <c r="F214" i="1"/>
  <c r="J216" i="1"/>
  <c r="F217" i="1"/>
  <c r="J219" i="1"/>
  <c r="F221" i="1"/>
  <c r="J223" i="1"/>
  <c r="F225" i="1"/>
  <c r="J227" i="1"/>
  <c r="F229" i="1"/>
  <c r="J230" i="1"/>
  <c r="F231" i="1"/>
  <c r="J233" i="1"/>
  <c r="J234" i="1"/>
  <c r="F236" i="1"/>
  <c r="J238" i="1"/>
  <c r="F240" i="1"/>
  <c r="J242" i="1"/>
  <c r="F244" i="1"/>
  <c r="J246" i="1"/>
  <c r="F248" i="1"/>
  <c r="J250" i="1"/>
  <c r="F252" i="1"/>
  <c r="J254" i="1"/>
  <c r="F255" i="1"/>
  <c r="J256" i="1"/>
  <c r="F258" i="1"/>
  <c r="J260" i="1"/>
  <c r="J262" i="1"/>
  <c r="F264" i="1"/>
  <c r="F265" i="1"/>
  <c r="J266" i="1"/>
  <c r="F267" i="1"/>
  <c r="J269" i="1"/>
  <c r="F271" i="1"/>
  <c r="F273" i="1"/>
  <c r="J275" i="1"/>
  <c r="F277" i="1"/>
  <c r="J279" i="1"/>
  <c r="F281" i="1"/>
  <c r="J282" i="1"/>
  <c r="F284" i="1"/>
  <c r="J286" i="1"/>
  <c r="F288" i="1"/>
  <c r="J290" i="1"/>
  <c r="F292" i="1"/>
  <c r="J294" i="1"/>
  <c r="F295" i="1"/>
  <c r="J297" i="1"/>
  <c r="F299" i="1"/>
  <c r="J301" i="1"/>
  <c r="F303" i="1"/>
  <c r="J305" i="1"/>
  <c r="F307" i="1"/>
  <c r="J309" i="1"/>
  <c r="J310" i="1"/>
  <c r="F312" i="1"/>
  <c r="J314" i="1"/>
  <c r="F316" i="1"/>
  <c r="J318" i="1"/>
  <c r="F319" i="1"/>
  <c r="J321" i="1"/>
  <c r="J322" i="1"/>
  <c r="F324" i="1"/>
  <c r="J326" i="1"/>
  <c r="F328" i="1"/>
  <c r="J330" i="1"/>
  <c r="F332" i="1"/>
  <c r="J334" i="1"/>
  <c r="J336" i="1"/>
  <c r="F337" i="1"/>
  <c r="J338" i="1"/>
  <c r="J340" i="1"/>
  <c r="F342" i="1"/>
  <c r="J344" i="1"/>
  <c r="F346" i="1"/>
  <c r="J348" i="1"/>
  <c r="F350" i="1"/>
  <c r="J352" i="1"/>
  <c r="F354" i="1"/>
  <c r="J356" i="1"/>
  <c r="F357" i="1"/>
  <c r="J358" i="1"/>
  <c r="F360" i="1"/>
  <c r="J362" i="1"/>
  <c r="F364" i="1"/>
  <c r="J366" i="1"/>
  <c r="F368" i="1"/>
  <c r="J370" i="1"/>
  <c r="J372" i="1"/>
  <c r="F376" i="1"/>
  <c r="J377" i="1"/>
  <c r="F379" i="1"/>
  <c r="J380" i="1"/>
  <c r="J384" i="1"/>
  <c r="F388" i="1"/>
  <c r="J389" i="1"/>
  <c r="F391" i="1"/>
  <c r="J392" i="1"/>
  <c r="F396" i="1"/>
  <c r="J397" i="1"/>
  <c r="J406" i="1"/>
  <c r="F410" i="1"/>
  <c r="J454" i="1"/>
  <c r="F458" i="1"/>
  <c r="F462" i="1"/>
  <c r="J463" i="1"/>
  <c r="F466" i="1"/>
  <c r="J467" i="1"/>
  <c r="F470" i="1"/>
  <c r="J471" i="1"/>
  <c r="F472" i="1"/>
  <c r="J476" i="1"/>
  <c r="F480" i="1"/>
  <c r="J481" i="1"/>
  <c r="J506" i="1"/>
  <c r="J510" i="1"/>
  <c r="F518" i="1"/>
  <c r="J518" i="1"/>
  <c r="F526" i="1"/>
  <c r="J526" i="1"/>
  <c r="J544" i="1"/>
  <c r="F544" i="1"/>
  <c r="F557" i="1"/>
  <c r="J557" i="1"/>
  <c r="J559" i="1"/>
  <c r="F559" i="1"/>
  <c r="F567" i="1"/>
  <c r="J567" i="1"/>
  <c r="J569" i="1"/>
  <c r="F569" i="1"/>
  <c r="F575" i="1"/>
  <c r="J575" i="1"/>
  <c r="J587" i="1"/>
  <c r="F587" i="1"/>
  <c r="F593" i="1"/>
  <c r="J593" i="1"/>
  <c r="J607" i="1"/>
  <c r="F607" i="1"/>
  <c r="F608" i="1"/>
  <c r="J608" i="1"/>
  <c r="J661" i="1"/>
  <c r="F661" i="1"/>
  <c r="J669" i="1"/>
  <c r="F669" i="1"/>
  <c r="F507" i="1"/>
  <c r="J507" i="1"/>
  <c r="J509" i="1"/>
  <c r="F509" i="1"/>
  <c r="F511" i="1"/>
  <c r="J511" i="1"/>
  <c r="J513" i="1"/>
  <c r="F513" i="1"/>
  <c r="F519" i="1"/>
  <c r="J519" i="1"/>
  <c r="J540" i="1"/>
  <c r="F540" i="1"/>
  <c r="F545" i="1"/>
  <c r="J545" i="1"/>
  <c r="J547" i="1"/>
  <c r="F547" i="1"/>
  <c r="F552" i="1"/>
  <c r="J552" i="1"/>
  <c r="F560" i="1"/>
  <c r="J560" i="1"/>
  <c r="F570" i="1"/>
  <c r="J570" i="1"/>
  <c r="J578" i="1"/>
  <c r="F578" i="1"/>
  <c r="J582" i="1"/>
  <c r="F582" i="1"/>
  <c r="J588" i="1"/>
  <c r="F588" i="1"/>
  <c r="F596" i="1"/>
  <c r="J596" i="1"/>
  <c r="F609" i="1"/>
  <c r="J609" i="1"/>
  <c r="J611" i="1"/>
  <c r="F611" i="1"/>
  <c r="J624" i="1"/>
  <c r="F624" i="1"/>
  <c r="F662" i="1"/>
  <c r="J662" i="1"/>
  <c r="J664" i="1"/>
  <c r="F664" i="1"/>
  <c r="F670" i="1"/>
  <c r="J670" i="1"/>
  <c r="J672" i="1"/>
  <c r="F672" i="1"/>
  <c r="F735" i="1"/>
  <c r="J735" i="1"/>
  <c r="J373" i="1"/>
  <c r="F375" i="1"/>
  <c r="J381" i="1"/>
  <c r="J393" i="1"/>
  <c r="F395" i="1"/>
  <c r="J464" i="1"/>
  <c r="J468" i="1"/>
  <c r="F486" i="1"/>
  <c r="J514" i="1"/>
  <c r="F514" i="1"/>
  <c r="J524" i="1"/>
  <c r="F524" i="1"/>
  <c r="F541" i="1"/>
  <c r="J541" i="1"/>
  <c r="J543" i="1"/>
  <c r="F543" i="1"/>
  <c r="F553" i="1"/>
  <c r="J553" i="1"/>
  <c r="J555" i="1"/>
  <c r="F555" i="1"/>
  <c r="F561" i="1"/>
  <c r="J561" i="1"/>
  <c r="F571" i="1"/>
  <c r="J571" i="1"/>
  <c r="J573" i="1"/>
  <c r="F573" i="1"/>
  <c r="F583" i="1"/>
  <c r="J583" i="1"/>
  <c r="J612" i="1"/>
  <c r="F612" i="1"/>
  <c r="F665" i="1"/>
  <c r="J665" i="1"/>
  <c r="J676" i="1"/>
  <c r="F676" i="1"/>
  <c r="F515" i="1"/>
  <c r="J515" i="1"/>
  <c r="J517" i="1"/>
  <c r="F517" i="1"/>
  <c r="F525" i="1"/>
  <c r="J525" i="1"/>
  <c r="F528" i="1"/>
  <c r="J528" i="1"/>
  <c r="J548" i="1"/>
  <c r="F548" i="1"/>
  <c r="J556" i="1"/>
  <c r="F556" i="1"/>
  <c r="J566" i="1"/>
  <c r="F566" i="1"/>
  <c r="J574" i="1"/>
  <c r="F574" i="1"/>
  <c r="F584" i="1"/>
  <c r="J584" i="1"/>
  <c r="J586" i="1"/>
  <c r="F586" i="1"/>
  <c r="F592" i="1"/>
  <c r="J592" i="1"/>
  <c r="J600" i="1"/>
  <c r="F600" i="1"/>
  <c r="J606" i="1"/>
  <c r="F606" i="1"/>
  <c r="F656" i="1"/>
  <c r="J656" i="1"/>
  <c r="J660" i="1"/>
  <c r="F660" i="1"/>
  <c r="F666" i="1"/>
  <c r="J666" i="1"/>
  <c r="J668" i="1"/>
  <c r="F668" i="1"/>
  <c r="J720" i="1"/>
  <c r="F720" i="1"/>
  <c r="F743" i="1"/>
  <c r="J743" i="1"/>
  <c r="F755" i="1"/>
  <c r="J755" i="1"/>
  <c r="F880" i="1"/>
  <c r="J880" i="1"/>
  <c r="J882" i="1"/>
  <c r="F882" i="1"/>
  <c r="F888" i="1"/>
  <c r="J888" i="1"/>
  <c r="J915" i="1"/>
  <c r="F915" i="1"/>
  <c r="J978" i="1"/>
  <c r="F978" i="1"/>
  <c r="F1000" i="1"/>
  <c r="F1009" i="1"/>
  <c r="J1009" i="1"/>
  <c r="F1032" i="1"/>
  <c r="J1032" i="1"/>
  <c r="F1043" i="1"/>
  <c r="F1058" i="1"/>
  <c r="J1070" i="1"/>
  <c r="F1070" i="1"/>
  <c r="J1138" i="1"/>
  <c r="F1138" i="1"/>
  <c r="J1152" i="1"/>
  <c r="F1152" i="1"/>
  <c r="J1259" i="1"/>
  <c r="F1259" i="1"/>
  <c r="F1273" i="1"/>
  <c r="J1273" i="1"/>
  <c r="J688" i="1"/>
  <c r="J708" i="1"/>
  <c r="J724" i="1"/>
  <c r="J752" i="1"/>
  <c r="F758" i="1"/>
  <c r="F762" i="1"/>
  <c r="F766" i="1"/>
  <c r="J772" i="1"/>
  <c r="F772" i="1"/>
  <c r="J774" i="1"/>
  <c r="F776" i="1"/>
  <c r="F778" i="1"/>
  <c r="J778" i="1"/>
  <c r="J780" i="1"/>
  <c r="F780" i="1"/>
  <c r="J782" i="1"/>
  <c r="F784" i="1"/>
  <c r="F786" i="1"/>
  <c r="J786" i="1"/>
  <c r="F788" i="1"/>
  <c r="F794" i="1"/>
  <c r="J799" i="1"/>
  <c r="J801" i="1"/>
  <c r="J804" i="1"/>
  <c r="F808" i="1"/>
  <c r="J810" i="1"/>
  <c r="F818" i="1"/>
  <c r="F830" i="1"/>
  <c r="J835" i="1"/>
  <c r="F837" i="1"/>
  <c r="F839" i="1"/>
  <c r="J839" i="1"/>
  <c r="F844" i="1"/>
  <c r="F854" i="1"/>
  <c r="F864" i="1"/>
  <c r="F868" i="1"/>
  <c r="F874" i="1"/>
  <c r="F883" i="1"/>
  <c r="F890" i="1"/>
  <c r="F892" i="1"/>
  <c r="J892" i="1"/>
  <c r="J894" i="1"/>
  <c r="F894" i="1"/>
  <c r="J896" i="1"/>
  <c r="J902" i="1"/>
  <c r="F902" i="1"/>
  <c r="J904" i="1"/>
  <c r="F932" i="1"/>
  <c r="J942" i="1"/>
  <c r="F942" i="1"/>
  <c r="J944" i="1"/>
  <c r="F988" i="1"/>
  <c r="F997" i="1"/>
  <c r="F1013" i="1"/>
  <c r="J1013" i="1"/>
  <c r="F1016" i="1"/>
  <c r="J1036" i="1"/>
  <c r="F1036" i="1"/>
  <c r="J1099" i="1"/>
  <c r="F1099" i="1"/>
  <c r="F1107" i="1"/>
  <c r="J1107" i="1"/>
  <c r="J1140" i="1"/>
  <c r="F1140" i="1"/>
  <c r="J1260" i="1"/>
  <c r="F1260" i="1"/>
  <c r="F934" i="1"/>
  <c r="J934" i="1"/>
  <c r="J1023" i="1"/>
  <c r="F1023" i="1"/>
  <c r="J1074" i="1"/>
  <c r="F1074" i="1"/>
  <c r="F1076" i="1"/>
  <c r="J1076" i="1"/>
  <c r="J1116" i="1"/>
  <c r="F1116" i="1"/>
  <c r="F1149" i="1"/>
  <c r="J1149" i="1"/>
  <c r="F1251" i="1"/>
  <c r="J1251" i="1"/>
  <c r="J1254" i="1"/>
  <c r="F1254" i="1"/>
  <c r="F1256" i="1"/>
  <c r="J1256" i="1"/>
  <c r="J1264" i="1"/>
  <c r="F1264" i="1"/>
  <c r="J1268" i="1"/>
  <c r="F1268" i="1"/>
  <c r="F1270" i="1"/>
  <c r="J1270" i="1"/>
  <c r="J1276" i="1"/>
  <c r="F1276" i="1"/>
  <c r="F680" i="1"/>
  <c r="F692" i="1"/>
  <c r="F698" i="1"/>
  <c r="F704" i="1"/>
  <c r="F714" i="1"/>
  <c r="F730" i="1"/>
  <c r="F737" i="1"/>
  <c r="F739" i="1"/>
  <c r="J739" i="1"/>
  <c r="J741" i="1"/>
  <c r="F741" i="1"/>
  <c r="F745" i="1"/>
  <c r="F747" i="1"/>
  <c r="J747" i="1"/>
  <c r="J749" i="1"/>
  <c r="F749" i="1"/>
  <c r="J754" i="1"/>
  <c r="J768" i="1"/>
  <c r="J806" i="1"/>
  <c r="F806" i="1"/>
  <c r="F814" i="1"/>
  <c r="J852" i="1"/>
  <c r="F852" i="1"/>
  <c r="J860" i="1"/>
  <c r="F860" i="1"/>
  <c r="J866" i="1"/>
  <c r="J871" i="1"/>
  <c r="J879" i="1"/>
  <c r="J887" i="1"/>
  <c r="J912" i="1"/>
  <c r="F948" i="1"/>
  <c r="F961" i="1"/>
  <c r="F966" i="1"/>
  <c r="J966" i="1"/>
  <c r="J971" i="1"/>
  <c r="J975" i="1"/>
  <c r="F985" i="1"/>
  <c r="J985" i="1"/>
  <c r="J990" i="1"/>
  <c r="F994" i="1"/>
  <c r="J994" i="1"/>
  <c r="F1018" i="1"/>
  <c r="F1030" i="1"/>
  <c r="F1047" i="1"/>
  <c r="F1062" i="1"/>
  <c r="J1078" i="1"/>
  <c r="F1078" i="1"/>
  <c r="F1080" i="1"/>
  <c r="J1080" i="1"/>
  <c r="J1094" i="1"/>
  <c r="F1094" i="1"/>
  <c r="F1096" i="1"/>
  <c r="J1096" i="1"/>
  <c r="J1102" i="1"/>
  <c r="F1102" i="1"/>
  <c r="F1104" i="1"/>
  <c r="J1104" i="1"/>
  <c r="J1110" i="1"/>
  <c r="F1110" i="1"/>
  <c r="J1143" i="1"/>
  <c r="F1143" i="1"/>
  <c r="F1145" i="1"/>
  <c r="J1145" i="1"/>
  <c r="J1263" i="1"/>
  <c r="F1263" i="1"/>
  <c r="J900" i="1"/>
  <c r="J913" i="1"/>
  <c r="J972" i="1"/>
  <c r="J976" i="1"/>
  <c r="J1021" i="1"/>
  <c r="J1054" i="1"/>
  <c r="F1112" i="1"/>
  <c r="J1115" i="1"/>
  <c r="F1122" i="1"/>
  <c r="F1126" i="1"/>
  <c r="J1132" i="1"/>
  <c r="F1134" i="1"/>
  <c r="J1151" i="1"/>
  <c r="J1155" i="1"/>
  <c r="F1157" i="1"/>
  <c r="J1163" i="1"/>
  <c r="F1165" i="1"/>
  <c r="J1171" i="1"/>
  <c r="F1173" i="1"/>
  <c r="J1179" i="1"/>
  <c r="F1181" i="1"/>
  <c r="J1187" i="1"/>
  <c r="F1189" i="1"/>
  <c r="J1195" i="1"/>
  <c r="F1197" i="1"/>
  <c r="J1203" i="1"/>
  <c r="F1205" i="1"/>
  <c r="J1211" i="1"/>
  <c r="F1213" i="1"/>
  <c r="J1219" i="1"/>
  <c r="F1221" i="1"/>
  <c r="J1227" i="1"/>
  <c r="F1229" i="1"/>
  <c r="J1238" i="1"/>
  <c r="J1242" i="1"/>
  <c r="F1244" i="1"/>
  <c r="J1279" i="1"/>
  <c r="F1281" i="1"/>
  <c r="J1287" i="1"/>
  <c r="F1289" i="1"/>
  <c r="J1295" i="1"/>
  <c r="F1297" i="1"/>
  <c r="J1303" i="1"/>
  <c r="F1305" i="1"/>
  <c r="J1311" i="1"/>
  <c r="F1313" i="1"/>
  <c r="J1319" i="1"/>
  <c r="F1321" i="1"/>
  <c r="J1327" i="1"/>
  <c r="F1329" i="1"/>
  <c r="J1335" i="1"/>
  <c r="F1337" i="1"/>
  <c r="J1343" i="1"/>
  <c r="F1345" i="1"/>
  <c r="J1351" i="1"/>
  <c r="F1353" i="1"/>
  <c r="J1359" i="1"/>
  <c r="F1361" i="1"/>
  <c r="J1367" i="1"/>
  <c r="F1369" i="1"/>
  <c r="J1375" i="1"/>
  <c r="F1377" i="1"/>
  <c r="J1383" i="1"/>
  <c r="J1404" i="1"/>
  <c r="J1415" i="1"/>
  <c r="F1415" i="1"/>
  <c r="J1420" i="1"/>
  <c r="J1431" i="1"/>
  <c r="F1431" i="1"/>
  <c r="J1436" i="1"/>
  <c r="J1447" i="1"/>
  <c r="F1447" i="1"/>
  <c r="F1506" i="1"/>
  <c r="J1506" i="1"/>
  <c r="J1530" i="1"/>
  <c r="F1530" i="1"/>
  <c r="F1536" i="1"/>
  <c r="J1536" i="1"/>
  <c r="F1583" i="1"/>
  <c r="J1583" i="1"/>
  <c r="J1593" i="1"/>
  <c r="F1593" i="1"/>
  <c r="F1595" i="1"/>
  <c r="J1595" i="1"/>
  <c r="J1597" i="1"/>
  <c r="F1597" i="1"/>
  <c r="F1631" i="1"/>
  <c r="J1631" i="1"/>
  <c r="F1679" i="1"/>
  <c r="J1679" i="1"/>
  <c r="F1701" i="1"/>
  <c r="J1701" i="1"/>
  <c r="J1703" i="1"/>
  <c r="F1703" i="1"/>
  <c r="F1733" i="1"/>
  <c r="J1733" i="1"/>
  <c r="J1735" i="1"/>
  <c r="F1735" i="1"/>
  <c r="J1525" i="1"/>
  <c r="F1525" i="1"/>
  <c r="J1534" i="1"/>
  <c r="F1534" i="1"/>
  <c r="J1539" i="1"/>
  <c r="F1539" i="1"/>
  <c r="J1563" i="1"/>
  <c r="F1563" i="1"/>
  <c r="F1565" i="1"/>
  <c r="J1565" i="1"/>
  <c r="J1571" i="1"/>
  <c r="F1571" i="1"/>
  <c r="J1646" i="1"/>
  <c r="F1646" i="1"/>
  <c r="F1656" i="1"/>
  <c r="J1656" i="1"/>
  <c r="J1672" i="1"/>
  <c r="F1672" i="1"/>
  <c r="J1677" i="1"/>
  <c r="F1677" i="1"/>
  <c r="F1693" i="1"/>
  <c r="J1693" i="1"/>
  <c r="J1695" i="1"/>
  <c r="F1695" i="1"/>
  <c r="F1725" i="1"/>
  <c r="J1725" i="1"/>
  <c r="J1727" i="1"/>
  <c r="F1727" i="1"/>
  <c r="J1407" i="1"/>
  <c r="F1407" i="1"/>
  <c r="J1423" i="1"/>
  <c r="F1423" i="1"/>
  <c r="J1439" i="1"/>
  <c r="F1439" i="1"/>
  <c r="F1519" i="1"/>
  <c r="J1519" i="1"/>
  <c r="J1527" i="1"/>
  <c r="F1527" i="1"/>
  <c r="F1544" i="1"/>
  <c r="J1544" i="1"/>
  <c r="J1584" i="1"/>
  <c r="F1584" i="1"/>
  <c r="J1634" i="1"/>
  <c r="F1634" i="1"/>
  <c r="J1652" i="1"/>
  <c r="F1652" i="1"/>
  <c r="J1682" i="1"/>
  <c r="F1682" i="1"/>
  <c r="J1684" i="1"/>
  <c r="F1684" i="1"/>
  <c r="F1685" i="1"/>
  <c r="J1685" i="1"/>
  <c r="J1687" i="1"/>
  <c r="F1687" i="1"/>
  <c r="F1717" i="1"/>
  <c r="J1717" i="1"/>
  <c r="J1719" i="1"/>
  <c r="F1719" i="1"/>
  <c r="J1409" i="1"/>
  <c r="J1425" i="1"/>
  <c r="J1441" i="1"/>
  <c r="J1491" i="1"/>
  <c r="F1491" i="1"/>
  <c r="J1517" i="1"/>
  <c r="F1517" i="1"/>
  <c r="J1522" i="1"/>
  <c r="F1522" i="1"/>
  <c r="J1531" i="1"/>
  <c r="F1531" i="1"/>
  <c r="J1542" i="1"/>
  <c r="F1542" i="1"/>
  <c r="J1547" i="1"/>
  <c r="F1547" i="1"/>
  <c r="J1568" i="1"/>
  <c r="F1568" i="1"/>
  <c r="F1601" i="1"/>
  <c r="J1601" i="1"/>
  <c r="F1610" i="1"/>
  <c r="J1610" i="1"/>
  <c r="F1624" i="1"/>
  <c r="J1624" i="1"/>
  <c r="F1709" i="1"/>
  <c r="J1709" i="1"/>
  <c r="J1711" i="1"/>
  <c r="F1711" i="1"/>
  <c r="F1741" i="1"/>
  <c r="J1741" i="1"/>
  <c r="F1451" i="1"/>
  <c r="F1459" i="1"/>
  <c r="F1467" i="1"/>
  <c r="F1476" i="1"/>
  <c r="F1480" i="1"/>
  <c r="F1488" i="1"/>
  <c r="F1510" i="1"/>
  <c r="F1514" i="1"/>
  <c r="F1553" i="1"/>
  <c r="F1590" i="1"/>
  <c r="J1596" i="1"/>
  <c r="F1596" i="1"/>
  <c r="F1600" i="1"/>
  <c r="F1609" i="1"/>
  <c r="F1623" i="1"/>
  <c r="F1625" i="1"/>
  <c r="J1625" i="1"/>
  <c r="F1649" i="1"/>
  <c r="J1649" i="1"/>
  <c r="J1651" i="1"/>
  <c r="F1651" i="1"/>
  <c r="F1655" i="1"/>
  <c r="F1661" i="1"/>
  <c r="J1676" i="1"/>
  <c r="F1676" i="1"/>
  <c r="J1604" i="1"/>
  <c r="F1604" i="1"/>
  <c r="J1642" i="1"/>
  <c r="F1642" i="1"/>
  <c r="J1668" i="1"/>
  <c r="F1668" i="1"/>
  <c r="F1674" i="1"/>
  <c r="J1674" i="1"/>
  <c r="F1521" i="1"/>
  <c r="F1538" i="1"/>
  <c r="F1546" i="1"/>
  <c r="F1559" i="1"/>
  <c r="F1576" i="1"/>
  <c r="F1603" i="1"/>
  <c r="J1608" i="1"/>
  <c r="F1608" i="1"/>
  <c r="F1612" i="1"/>
  <c r="F1614" i="1"/>
  <c r="J1614" i="1"/>
  <c r="J1616" i="1"/>
  <c r="F1616" i="1"/>
  <c r="F1626" i="1"/>
  <c r="F1648" i="1"/>
  <c r="F1657" i="1"/>
  <c r="J1657" i="1"/>
  <c r="F1688" i="1"/>
  <c r="F1696" i="1"/>
  <c r="F1704" i="1"/>
  <c r="F1712" i="1"/>
  <c r="F1720" i="1"/>
  <c r="F1728" i="1"/>
  <c r="F1736" i="1"/>
  <c r="F1744" i="1"/>
  <c r="J1913" i="1"/>
  <c r="F1913" i="1"/>
  <c r="J1921" i="1"/>
  <c r="F1921" i="1"/>
  <c r="J1929" i="1"/>
  <c r="F1929" i="1"/>
  <c r="F1914" i="1"/>
  <c r="J1914" i="1"/>
  <c r="J1916" i="1"/>
  <c r="F1916" i="1"/>
  <c r="F1922" i="1"/>
  <c r="J1922" i="1"/>
  <c r="J1924" i="1"/>
  <c r="F1924" i="1"/>
  <c r="F1930" i="1"/>
  <c r="J1930" i="1"/>
  <c r="J1932" i="1"/>
  <c r="F1932" i="1"/>
  <c r="F1773" i="1"/>
  <c r="J1773" i="1"/>
  <c r="J1775" i="1"/>
  <c r="F1775" i="1"/>
  <c r="F1777" i="1"/>
  <c r="J1777" i="1"/>
  <c r="J1779" i="1"/>
  <c r="F1779" i="1"/>
  <c r="F1781" i="1"/>
  <c r="J1781" i="1"/>
  <c r="J1783" i="1"/>
  <c r="F1783" i="1"/>
  <c r="F1785" i="1"/>
  <c r="J1785" i="1"/>
  <c r="J1787" i="1"/>
  <c r="F1787" i="1"/>
  <c r="F1789" i="1"/>
  <c r="J1789" i="1"/>
  <c r="J1791" i="1"/>
  <c r="F1791" i="1"/>
  <c r="F1793" i="1"/>
  <c r="J1793" i="1"/>
  <c r="J1795" i="1"/>
  <c r="F1795" i="1"/>
  <c r="F1797" i="1"/>
  <c r="J1797" i="1"/>
  <c r="J1799" i="1"/>
  <c r="F1799" i="1"/>
  <c r="F1801" i="1"/>
  <c r="J1801" i="1"/>
  <c r="J1803" i="1"/>
  <c r="F1803" i="1"/>
  <c r="F1805" i="1"/>
  <c r="J1805" i="1"/>
  <c r="J1807" i="1"/>
  <c r="F1807" i="1"/>
  <c r="F1809" i="1"/>
  <c r="J1809" i="1"/>
  <c r="J1811" i="1"/>
  <c r="F1811" i="1"/>
  <c r="F1813" i="1"/>
  <c r="J1813" i="1"/>
  <c r="J1815" i="1"/>
  <c r="F1815" i="1"/>
  <c r="F1817" i="1"/>
  <c r="J1817" i="1"/>
  <c r="J1819" i="1"/>
  <c r="F1819" i="1"/>
  <c r="F1821" i="1"/>
  <c r="J1821" i="1"/>
  <c r="J1823" i="1"/>
  <c r="F1823" i="1"/>
  <c r="F1825" i="1"/>
  <c r="J1825" i="1"/>
  <c r="J1827" i="1"/>
  <c r="F1827" i="1"/>
  <c r="F1829" i="1"/>
  <c r="J1829" i="1"/>
  <c r="J1831" i="1"/>
  <c r="F1831" i="1"/>
  <c r="F1833" i="1"/>
  <c r="J1833" i="1"/>
  <c r="J1835" i="1"/>
  <c r="F1835" i="1"/>
  <c r="F1837" i="1"/>
  <c r="J1837" i="1"/>
  <c r="J1839" i="1"/>
  <c r="F1839" i="1"/>
  <c r="F1841" i="1"/>
  <c r="J1841" i="1"/>
  <c r="J1843" i="1"/>
  <c r="F1843" i="1"/>
  <c r="F1845" i="1"/>
  <c r="J1845" i="1"/>
  <c r="J1847" i="1"/>
  <c r="F1847" i="1"/>
  <c r="F1849" i="1"/>
  <c r="J1849" i="1"/>
  <c r="J1851" i="1"/>
  <c r="F1851" i="1"/>
  <c r="F1853" i="1"/>
  <c r="J1853" i="1"/>
  <c r="J1855" i="1"/>
  <c r="F1855" i="1"/>
  <c r="F1857" i="1"/>
  <c r="J1857" i="1"/>
  <c r="J1859" i="1"/>
  <c r="F1859" i="1"/>
  <c r="F1861" i="1"/>
  <c r="J1861" i="1"/>
  <c r="J1863" i="1"/>
  <c r="F1863" i="1"/>
  <c r="F1865" i="1"/>
  <c r="J1865" i="1"/>
  <c r="J1867" i="1"/>
  <c r="F1867" i="1"/>
  <c r="F1869" i="1"/>
  <c r="J1869" i="1"/>
  <c r="J1871" i="1"/>
  <c r="F1871" i="1"/>
  <c r="F1873" i="1"/>
  <c r="J1873" i="1"/>
  <c r="J1875" i="1"/>
  <c r="F1875" i="1"/>
  <c r="F1877" i="1"/>
  <c r="J1877" i="1"/>
  <c r="J1879" i="1"/>
  <c r="F1879" i="1"/>
  <c r="F1881" i="1"/>
  <c r="J1881" i="1"/>
  <c r="J1883" i="1"/>
  <c r="F1883" i="1"/>
  <c r="F1885" i="1"/>
  <c r="J1885" i="1"/>
  <c r="J1887" i="1"/>
  <c r="F1887" i="1"/>
  <c r="F1889" i="1"/>
  <c r="J1889" i="1"/>
  <c r="J1891" i="1"/>
  <c r="F1891" i="1"/>
  <c r="F1893" i="1"/>
  <c r="J1893" i="1"/>
  <c r="J1895" i="1"/>
  <c r="F1895" i="1"/>
  <c r="F1897" i="1"/>
  <c r="J1897" i="1"/>
  <c r="J1899" i="1"/>
  <c r="F1899" i="1"/>
  <c r="F1901" i="1"/>
  <c r="J1901" i="1"/>
  <c r="J1903" i="1"/>
  <c r="F1903" i="1"/>
  <c r="F1905" i="1"/>
  <c r="J1905" i="1"/>
  <c r="J1907" i="1"/>
  <c r="F1907" i="1"/>
  <c r="F1909" i="1"/>
  <c r="J1909" i="1"/>
  <c r="F1917" i="1"/>
  <c r="J1917" i="1"/>
  <c r="F1925" i="1"/>
  <c r="J1925" i="1"/>
  <c r="F1933" i="1"/>
  <c r="J1933" i="1"/>
  <c r="F1743" i="1"/>
  <c r="J1749" i="1"/>
  <c r="F1751" i="1"/>
  <c r="J1757" i="1"/>
  <c r="F1759" i="1"/>
  <c r="J1765" i="1"/>
  <c r="F1767" i="1"/>
  <c r="F1910" i="1"/>
  <c r="J1910" i="1"/>
  <c r="J1912" i="1"/>
  <c r="F1912" i="1"/>
  <c r="F1918" i="1"/>
  <c r="J1918" i="1"/>
  <c r="J1920" i="1"/>
  <c r="F1920" i="1"/>
  <c r="F1926" i="1"/>
  <c r="J1926" i="1"/>
  <c r="J1928" i="1"/>
  <c r="F1928" i="1"/>
  <c r="F1934" i="1"/>
  <c r="J1934" i="1"/>
  <c r="J1938" i="1"/>
  <c r="F1938" i="1"/>
  <c r="F1943" i="1"/>
  <c r="J1943" i="1"/>
  <c r="F1959" i="1"/>
  <c r="J1959" i="1"/>
  <c r="F1975" i="1"/>
  <c r="J1975" i="1"/>
  <c r="F1991" i="1"/>
  <c r="J1991" i="1"/>
  <c r="F2007" i="1"/>
  <c r="J2007" i="1"/>
  <c r="F2020" i="1"/>
  <c r="J2020" i="1"/>
  <c r="J2022" i="1"/>
  <c r="F2022" i="1"/>
  <c r="J2031" i="1"/>
  <c r="F2031" i="1"/>
  <c r="J2047" i="1"/>
  <c r="F2047" i="1"/>
  <c r="F2052" i="1"/>
  <c r="J2052" i="1"/>
  <c r="J2054" i="1"/>
  <c r="F2054" i="1"/>
  <c r="F2060" i="1"/>
  <c r="J2060" i="1"/>
  <c r="J2062" i="1"/>
  <c r="F2062" i="1"/>
  <c r="F2074" i="1"/>
  <c r="J2074" i="1"/>
  <c r="J2076" i="1"/>
  <c r="F2076" i="1"/>
  <c r="F2090" i="1"/>
  <c r="J2090" i="1"/>
  <c r="F1981" i="1"/>
  <c r="F1997" i="1"/>
  <c r="F2013" i="1"/>
  <c r="F2014" i="1"/>
  <c r="F1935" i="1"/>
  <c r="J1935" i="1"/>
  <c r="F1946" i="1"/>
  <c r="F1951" i="1"/>
  <c r="J1951" i="1"/>
  <c r="F1962" i="1"/>
  <c r="F1967" i="1"/>
  <c r="J1967" i="1"/>
  <c r="F1983" i="1"/>
  <c r="J1983" i="1"/>
  <c r="F1999" i="1"/>
  <c r="J1999" i="1"/>
  <c r="F2028" i="1"/>
  <c r="J2028" i="1"/>
  <c r="F2035" i="1"/>
  <c r="J2035" i="1"/>
  <c r="J2037" i="1"/>
  <c r="F2037" i="1"/>
  <c r="J2040" i="1"/>
  <c r="F2040" i="1"/>
  <c r="F2066" i="1"/>
  <c r="J2066" i="1"/>
  <c r="J2068" i="1"/>
  <c r="F2068" i="1"/>
  <c r="F2082" i="1"/>
  <c r="J2082" i="1"/>
  <c r="J2084" i="1"/>
  <c r="F2084" i="1"/>
  <c r="F1989" i="1"/>
  <c r="F2005" i="1"/>
  <c r="J2030" i="1"/>
  <c r="F2030" i="1"/>
  <c r="J2092" i="1"/>
  <c r="F2092" i="1"/>
  <c r="F2106" i="1"/>
  <c r="J2106" i="1"/>
  <c r="J2108" i="1"/>
  <c r="F2108" i="1"/>
  <c r="F2122" i="1"/>
  <c r="J2122" i="1"/>
  <c r="J2124" i="1"/>
  <c r="F2124" i="1"/>
  <c r="F2138" i="1"/>
  <c r="J2138" i="1"/>
  <c r="J2140" i="1"/>
  <c r="F2140" i="1"/>
  <c r="F2154" i="1"/>
  <c r="J2154" i="1"/>
  <c r="J2156" i="1"/>
  <c r="F2156" i="1"/>
  <c r="F2170" i="1"/>
  <c r="J2170" i="1"/>
  <c r="J2172" i="1"/>
  <c r="F2172" i="1"/>
  <c r="F2186" i="1"/>
  <c r="J2186" i="1"/>
  <c r="J2188" i="1"/>
  <c r="F2188" i="1"/>
  <c r="F2202" i="1"/>
  <c r="J2202" i="1"/>
  <c r="F2226" i="1"/>
  <c r="J2226" i="1"/>
  <c r="F2234" i="1"/>
  <c r="J2234" i="1"/>
  <c r="F2098" i="1"/>
  <c r="J2098" i="1"/>
  <c r="J2100" i="1"/>
  <c r="F2100" i="1"/>
  <c r="F2114" i="1"/>
  <c r="J2114" i="1"/>
  <c r="J2116" i="1"/>
  <c r="F2116" i="1"/>
  <c r="F2130" i="1"/>
  <c r="J2130" i="1"/>
  <c r="J2132" i="1"/>
  <c r="F2132" i="1"/>
  <c r="F2146" i="1"/>
  <c r="J2146" i="1"/>
  <c r="J2148" i="1"/>
  <c r="F2148" i="1"/>
  <c r="F2162" i="1"/>
  <c r="J2162" i="1"/>
  <c r="J2164" i="1"/>
  <c r="F2164" i="1"/>
  <c r="F2178" i="1"/>
  <c r="J2178" i="1"/>
  <c r="J2180" i="1"/>
  <c r="F2180" i="1"/>
  <c r="F2194" i="1"/>
  <c r="J2194" i="1"/>
  <c r="F2210" i="1"/>
  <c r="J2210" i="1"/>
  <c r="F2242" i="1"/>
  <c r="J2242" i="1"/>
  <c r="J2018" i="1"/>
  <c r="F2018" i="1"/>
  <c r="F2024" i="1"/>
  <c r="J2024" i="1"/>
  <c r="J2026" i="1"/>
  <c r="F2026" i="1"/>
  <c r="J2039" i="1"/>
  <c r="F2039" i="1"/>
  <c r="F2044" i="1"/>
  <c r="J2044" i="1"/>
  <c r="J2046" i="1"/>
  <c r="F2046" i="1"/>
  <c r="F2218" i="1"/>
  <c r="J2218" i="1"/>
  <c r="J2317" i="1"/>
  <c r="F2328" i="1"/>
  <c r="J2328" i="1"/>
  <c r="F2048" i="1"/>
  <c r="J2048" i="1"/>
  <c r="J2050" i="1"/>
  <c r="F2050" i="1"/>
  <c r="F2056" i="1"/>
  <c r="J2056" i="1"/>
  <c r="J2058" i="1"/>
  <c r="F2058" i="1"/>
  <c r="F2064" i="1"/>
  <c r="J2064" i="1"/>
  <c r="F2070" i="1"/>
  <c r="J2070" i="1"/>
  <c r="J2072" i="1"/>
  <c r="F2072" i="1"/>
  <c r="F2078" i="1"/>
  <c r="J2078" i="1"/>
  <c r="J2080" i="1"/>
  <c r="F2080" i="1"/>
  <c r="F2086" i="1"/>
  <c r="J2086" i="1"/>
  <c r="J2088" i="1"/>
  <c r="F2088" i="1"/>
  <c r="F2094" i="1"/>
  <c r="J2094" i="1"/>
  <c r="J2096" i="1"/>
  <c r="F2096" i="1"/>
  <c r="F2102" i="1"/>
  <c r="J2102" i="1"/>
  <c r="J2104" i="1"/>
  <c r="F2104" i="1"/>
  <c r="F2110" i="1"/>
  <c r="J2110" i="1"/>
  <c r="J2112" i="1"/>
  <c r="F2112" i="1"/>
  <c r="F2118" i="1"/>
  <c r="J2118" i="1"/>
  <c r="J2120" i="1"/>
  <c r="F2120" i="1"/>
  <c r="F2126" i="1"/>
  <c r="J2126" i="1"/>
  <c r="J2128" i="1"/>
  <c r="F2128" i="1"/>
  <c r="F2134" i="1"/>
  <c r="J2134" i="1"/>
  <c r="J2136" i="1"/>
  <c r="F2136" i="1"/>
  <c r="F2142" i="1"/>
  <c r="J2142" i="1"/>
  <c r="J2144" i="1"/>
  <c r="F2144" i="1"/>
  <c r="F2150" i="1"/>
  <c r="J2150" i="1"/>
  <c r="J2152" i="1"/>
  <c r="F2152" i="1"/>
  <c r="F2158" i="1"/>
  <c r="J2158" i="1"/>
  <c r="J2160" i="1"/>
  <c r="F2160" i="1"/>
  <c r="F2166" i="1"/>
  <c r="J2166" i="1"/>
  <c r="J2168" i="1"/>
  <c r="F2168" i="1"/>
  <c r="F2174" i="1"/>
  <c r="J2174" i="1"/>
  <c r="J2176" i="1"/>
  <c r="F2176" i="1"/>
  <c r="F2182" i="1"/>
  <c r="J2182" i="1"/>
  <c r="J2184" i="1"/>
  <c r="F2184" i="1"/>
  <c r="F2190" i="1"/>
  <c r="J2190" i="1"/>
  <c r="J2192" i="1"/>
  <c r="F2192" i="1"/>
  <c r="F2196" i="1"/>
  <c r="F2198" i="1"/>
  <c r="J2198" i="1"/>
  <c r="J2200" i="1"/>
  <c r="F2200" i="1"/>
  <c r="F2204" i="1"/>
  <c r="F2206" i="1"/>
  <c r="J2206" i="1"/>
  <c r="J2208" i="1"/>
  <c r="F2208" i="1"/>
  <c r="F2212" i="1"/>
  <c r="F2214" i="1"/>
  <c r="J2214" i="1"/>
  <c r="J2216" i="1"/>
  <c r="F2216" i="1"/>
  <c r="F2220" i="1"/>
  <c r="F2222" i="1"/>
  <c r="J2222" i="1"/>
  <c r="J2224" i="1"/>
  <c r="F2224" i="1"/>
  <c r="F2228" i="1"/>
  <c r="F2230" i="1"/>
  <c r="J2230" i="1"/>
  <c r="J2232" i="1"/>
  <c r="F2232" i="1"/>
  <c r="F2236" i="1"/>
  <c r="F2238" i="1"/>
  <c r="J2238" i="1"/>
  <c r="J2240" i="1"/>
  <c r="F2240" i="1"/>
  <c r="F2244" i="1"/>
  <c r="F2246" i="1"/>
  <c r="J2246" i="1"/>
  <c r="J2248" i="1"/>
  <c r="F2248" i="1"/>
  <c r="J2250" i="1"/>
  <c r="F2252" i="1"/>
  <c r="F2254" i="1"/>
  <c r="J2254" i="1"/>
  <c r="J2256" i="1"/>
  <c r="F2256" i="1"/>
  <c r="J2258" i="1"/>
  <c r="F2262" i="1"/>
  <c r="J2262" i="1"/>
  <c r="J2264" i="1"/>
  <c r="F2264" i="1"/>
  <c r="J2266" i="1"/>
  <c r="F2270" i="1"/>
  <c r="J2270" i="1"/>
  <c r="J2272" i="1"/>
  <c r="F2272" i="1"/>
  <c r="J2274" i="1"/>
  <c r="F2278" i="1"/>
  <c r="J2278" i="1"/>
  <c r="J2280" i="1"/>
  <c r="F2280" i="1"/>
  <c r="J2282" i="1"/>
  <c r="F2286" i="1"/>
  <c r="J2286" i="1"/>
  <c r="J2288" i="1"/>
  <c r="F2288" i="1"/>
  <c r="J2290" i="1"/>
  <c r="F2294" i="1"/>
  <c r="J2294" i="1"/>
  <c r="J2296" i="1"/>
  <c r="F2296" i="1"/>
  <c r="J2298" i="1"/>
  <c r="F2302" i="1"/>
  <c r="J2302" i="1"/>
  <c r="J2304" i="1"/>
  <c r="F2304" i="1"/>
  <c r="J2306" i="1"/>
  <c r="F2310" i="1"/>
  <c r="J2310" i="1"/>
  <c r="J2312" i="1"/>
  <c r="F2312" i="1"/>
  <c r="F2318" i="1"/>
  <c r="J2318" i="1"/>
  <c r="J2320" i="1"/>
  <c r="F2320" i="1"/>
  <c r="F2217" i="1"/>
  <c r="F2225" i="1"/>
  <c r="F2233" i="1"/>
  <c r="F2241" i="1"/>
  <c r="F2249" i="1"/>
  <c r="F2257" i="1"/>
  <c r="F2265" i="1"/>
  <c r="F2273" i="1"/>
  <c r="F2281" i="1"/>
  <c r="F2289" i="1"/>
  <c r="F2297" i="1"/>
  <c r="F2305" i="1"/>
  <c r="F2313" i="1"/>
  <c r="F2336" i="1"/>
  <c r="J2336" i="1"/>
  <c r="F2327" i="1"/>
  <c r="F2335" i="1"/>
  <c r="J2326" i="1"/>
  <c r="F2326" i="1"/>
  <c r="F2332" i="1"/>
  <c r="J2332" i="1"/>
  <c r="J2334" i="1"/>
  <c r="F2334" i="1"/>
  <c r="J2340" i="1"/>
  <c r="F2342" i="1"/>
  <c r="J2370" i="1"/>
  <c r="F2370" i="1"/>
  <c r="F2348" i="1"/>
  <c r="J2348" i="1"/>
  <c r="J2350" i="1"/>
  <c r="F2350" i="1"/>
  <c r="F2352" i="1"/>
  <c r="J2352" i="1"/>
  <c r="J2354" i="1"/>
  <c r="F2354" i="1"/>
  <c r="F2356" i="1"/>
  <c r="J2356" i="1"/>
  <c r="J2358" i="1"/>
  <c r="F2358" i="1"/>
  <c r="F2360" i="1"/>
  <c r="J2360" i="1"/>
  <c r="J2362" i="1"/>
  <c r="F2362" i="1"/>
  <c r="F2364" i="1"/>
  <c r="J2364" i="1"/>
  <c r="J2366" i="1"/>
  <c r="F2366" i="1"/>
  <c r="F2367" i="1"/>
  <c r="J2367" i="1"/>
</calcChain>
</file>

<file path=xl/sharedStrings.xml><?xml version="1.0" encoding="utf-8"?>
<sst xmlns="http://schemas.openxmlformats.org/spreadsheetml/2006/main" count="18847" uniqueCount="5833">
  <si>
    <t>No.</t>
  </si>
  <si>
    <t>Nomor Pokok Perpustakaan (NPP)</t>
  </si>
  <si>
    <t>Nama Perpustakaan</t>
  </si>
  <si>
    <t>Alamat Perpustakaan</t>
  </si>
  <si>
    <t>Provinsi</t>
  </si>
  <si>
    <t>Kode Wilayah Provinsi (Kemendagri)</t>
  </si>
  <si>
    <t>Kabupaten/Kota</t>
  </si>
  <si>
    <t>Kode Wilayah Kab/Kot (Kemendagri)</t>
  </si>
  <si>
    <t>Kecamatan</t>
  </si>
  <si>
    <t>Kode Wilayah Kecamatan (Kemendagri)</t>
  </si>
  <si>
    <t>Jenis Perpustakaan</t>
  </si>
  <si>
    <t xml:space="preserve">Sub Jenis Perpustakaan (Prov, Kabkot, Kec, Desa) (PT Negeri, Swasta) (SD,SMP,SMA) </t>
  </si>
  <si>
    <t>Status Akreditasi (Baru/Reakreditasi)</t>
  </si>
  <si>
    <t>Predikat</t>
  </si>
  <si>
    <t>Tahun Akreditasi</t>
  </si>
  <si>
    <t>Masa Berlaku</t>
  </si>
  <si>
    <t>Tahun Kadaluarsa</t>
  </si>
  <si>
    <t>Status</t>
  </si>
  <si>
    <t>Perpustakaan SMA Negeri 6 Semarang</t>
  </si>
  <si>
    <t>Jl. Ronggolawe Bar. No.4, Gisikdrono, Kecamatan. Semarang Barat, Kota Semarang, Jawa Tengah 50149</t>
  </si>
  <si>
    <t>JAWA TENGAH</t>
  </si>
  <si>
    <t>Kota Semarang</t>
  </si>
  <si>
    <t>PS</t>
  </si>
  <si>
    <t>SMA</t>
  </si>
  <si>
    <t>A</t>
  </si>
  <si>
    <t>3374071E1000002</t>
  </si>
  <si>
    <t>SMA Negeri 1 Semarang</t>
  </si>
  <si>
    <t>Jalan Taman Menteri Supeno No. 1, Mugassari, Kecamatan Semarang Selatan, Kota Semarang, Provinsi Jawa Tengah 50249</t>
  </si>
  <si>
    <t>B</t>
  </si>
  <si>
    <t>Perpustakaan BKKBN Provinsi Jawa Tengah</t>
  </si>
  <si>
    <t>Jalan Pemuda No. 79, Kota Semarang, Provinsi Jawa Tengah 50139</t>
  </si>
  <si>
    <t>PK</t>
  </si>
  <si>
    <t>3374011E1000001</t>
  </si>
  <si>
    <t>Perpustakaan SMA Negeri 5 Semarang</t>
  </si>
  <si>
    <t>Jalan Pemuda No 143, Sekayu, Kecamatan Semarang Tengah, Kota Semarang, Provinsi Jawa Tengah 50132</t>
  </si>
  <si>
    <t>C</t>
  </si>
  <si>
    <t>Widya Taruna Loka Kantor Perpustakaan Kabupaten Wonosobo</t>
  </si>
  <si>
    <t>Jalan Pangeran Diponegoro Nomor 2, Wonosobo Timur, Kecamatan Wonosobo, Kabupaten Wonosobo, Jawa Tengah 56311</t>
  </si>
  <si>
    <t>Kabupaten Wonosobo</t>
  </si>
  <si>
    <t>PU</t>
  </si>
  <si>
    <t>Kel/Desa</t>
  </si>
  <si>
    <t>3374101D1000003</t>
  </si>
  <si>
    <t>Perpustakaan SMP Negeri 2 Semarang</t>
  </si>
  <si>
    <t>Jalan Brigjen Katamso Nomor 14, Karangtempel, Kecamatan Semarang Timur, Kota Semarang, Jawa Tengah 50246</t>
  </si>
  <si>
    <t>SMP</t>
  </si>
  <si>
    <t>3374101E1000001</t>
  </si>
  <si>
    <t>Perpustakaan SMA Negeri 15 Semarang</t>
  </si>
  <si>
    <t>Jalan Kedungmundu Raya Nomor 34 RT 2 RW 1, Sambiroto, Kecamatan Tembalang, Kota Semarang, Jawa Tengah 50276</t>
  </si>
  <si>
    <t>Perpustakaan SD Al-Firdauz</t>
  </si>
  <si>
    <t>Jalan Yosodipuro 56 RT 5 RW 5, Punggawan, Kecamatan Banjarsari, Kota Surakarta, Jawa Tengah 57132</t>
  </si>
  <si>
    <t>Kota Surakarta</t>
  </si>
  <si>
    <t>SD</t>
  </si>
  <si>
    <t>Perpustakaan SD Kristen Widya Wacana</t>
  </si>
  <si>
    <t>Jalan Dr. P. Lumban Tobing Nomor 12 RT 03 RW 02, Setabelan, Kecamatan Banjarsari, Kota Surakarta, Jawa Tengah 57133</t>
  </si>
  <si>
    <t>3372051E1000005</t>
  </si>
  <si>
    <t>Perpustakaan SMA Negeri 4 Surakarta</t>
  </si>
  <si>
    <t>Jalan LU. Adi Sucipto Nomor 1 Dusun Gremet, Manahan, Kecamatan Banjarsari, Kota Surakarta, Jawa Tengah 57139</t>
  </si>
  <si>
    <t>332200210005983</t>
  </si>
  <si>
    <t>Perpustakaan Unika Soegijapranata</t>
  </si>
  <si>
    <t>Jalan Pawiyatan Luhur Selatan IV Nomor 1, Kelurahan Bendan Duwur, Kecamatan Gajahmungkur, Kota Semarang, Provinsi Jawa Tengah 50234</t>
  </si>
  <si>
    <t>PT</t>
  </si>
  <si>
    <t>3372052D2019198</t>
  </si>
  <si>
    <t>Perpustakaan Universitas Slamet Riyadi (UNISRI)</t>
  </si>
  <si>
    <t>Jalan Sumpah Pemuda Nomor 18, Kelurahan Kadipiro, Kecamatan Banjarsari, Kota Surakarta, Provinsi Jawa Tengah 57136</t>
  </si>
  <si>
    <t>Perpustakaan BAPPEDA Provinsi Jawa Tengah</t>
  </si>
  <si>
    <t>Jalan Pemuda Nomor 127-133, Sekayu, Kecamatan Semarang Tengah, Kota Semarang, Jawa Tengah, Kode Pos 50132</t>
  </si>
  <si>
    <t>3372051H1000002</t>
  </si>
  <si>
    <t>Perpustakaan SMK Negeri 2 Surakarta</t>
  </si>
  <si>
    <t>Jalan Adi Sucipto Nomor 33 RT 7 RW 11, Manahan, Kecamatan Banjarsari, Kota Surakarta, Jawa Tengah 57139</t>
  </si>
  <si>
    <t>SMK</t>
  </si>
  <si>
    <t>3372051E1000002</t>
  </si>
  <si>
    <t>Perpustakaan SMA Negeri 5 Surakarta</t>
  </si>
  <si>
    <t>Jalan Letjen Sutoyo Nomor 18, Kelurahan Nusukan, Kecamatan Banjarsari, Kota Surakarta, Provinsi Jawa Tengah 57135</t>
  </si>
  <si>
    <t>3374041E2000001</t>
  </si>
  <si>
    <t>Perpustakaan SMA Kesatrian 2</t>
  </si>
  <si>
    <t>Jalan Gajah Raya Nomor 58, Siwalan, Kecamatan Gayamsari, Kota Semarang, Jawa Tengah, Kode Pos 50162</t>
  </si>
  <si>
    <t>3374011E2000001</t>
  </si>
  <si>
    <t>Perpustakaan SMA Kolese Loyola</t>
  </si>
  <si>
    <t>Jalan Karang Anyar Nomor 37, Brumbungan, Kecamatan Semarang Tengah, Kota Semarang, Jawa Tengah, Kode Pos 50135</t>
  </si>
  <si>
    <t>3374011E1000003</t>
  </si>
  <si>
    <t>Perpustakaan SMA Negeri 3 Semarang</t>
  </si>
  <si>
    <t>Jalan Pemuda Nomor 149, RT.5/RW.3, Sekayu, Kecamatan Semarang Tengah, Kota Semarang, Jawa Tengah, Kode Pos 50132</t>
  </si>
  <si>
    <t>3374111D1014302</t>
  </si>
  <si>
    <t>Perpustakaan SMP Negeri 21 Semarang</t>
  </si>
  <si>
    <t>Jl. Kr. Rejo Raya No.12, Srondol Wetan, Kec. Banyumanik, Kota Semarang, Jawa Tengah 50264</t>
  </si>
  <si>
    <t>3374111D1015409</t>
  </si>
  <si>
    <t>Perpustakaan SMP Negeri 12 Semarang</t>
  </si>
  <si>
    <t>Jl. Ace No.42, Srondol Wetan, Kec. Banyumanik, Kota Semarang, Jawa Tengah 50263</t>
  </si>
  <si>
    <t>Perpustakaan Universitas Muhammadiyah Purwokerto</t>
  </si>
  <si>
    <t>Jl. KH. Ahmad Dahlan, Dusun III, Dukuhwaluh, Kec. Kembaran, Kabupaten Banyumas, Jawa Tengah 53182</t>
  </si>
  <si>
    <t>Kabupaten Banyumas</t>
  </si>
  <si>
    <t>Perpustakaan RSJD Dr. RM. Soedjarwadi Provinsi Jawa Tengah</t>
  </si>
  <si>
    <t>Jalan Ki Pandanaran No.KM. 2, Senden, Danguran, Kecamatan Klaten Selatan, Kabupaten Klaten, Jawa Tengah 57426</t>
  </si>
  <si>
    <t>Kabupaten Klaten</t>
  </si>
  <si>
    <t>Perpustakaan Badan Pendidikan dan Pelatihan Provinsi Jawa Tengah</t>
  </si>
  <si>
    <t>Jalan Setia Budi No.201A, Srondol Kulon, Kecamatan Banyumanik, Kota Semarang, Jawa Tengah 50263</t>
  </si>
  <si>
    <t>Perpustakaan STAIN Kudus</t>
  </si>
  <si>
    <t>Jalan Conge Ngembalrejo, Kelurahan Ngembalrejo, Kecamatan Bae, Kabupaten Kudus, Jawa Tengah 59322</t>
  </si>
  <si>
    <t>Kabupaten Kudus</t>
  </si>
  <si>
    <t>PERPUSTAKAAN KANTOR PERWAKILAN BANK INDONESIA PROV. JAWA TENGAH</t>
  </si>
  <si>
    <t>Jl. Imam Bardjo SH No.4, Kelurahan Pleburan, Kecamatan Semarang Selatan, Kota Semarang, 50241</t>
  </si>
  <si>
    <t>PERPUSTAKAAN TANJUNG PUSTAKA, SMAN 7 PURWOREJO</t>
  </si>
  <si>
    <t>Jalan Ki Mangunsakoro Nomor 1, Pangen Jurutengah, Kecamatan Purworejo. 54114.</t>
  </si>
  <si>
    <t>Kabupaten Purworejo</t>
  </si>
  <si>
    <t>Perpustakaan GANESHA, SMA NEGERI 1 PURWOREJO</t>
  </si>
  <si>
    <t>Jalan Tentara Pelajar Nomor 55 Pangenjuru Tengah, Kecamatan Purworejo. 54114.</t>
  </si>
  <si>
    <t>PERPUSTAKAAN CAHAYA ILMU, SMPN 3 PURWOREJO</t>
  </si>
  <si>
    <t>Jalan Mardihusodo No. 3 Kutoarjo, Kecamatan Kutoarjo. 54212</t>
  </si>
  <si>
    <t>PERPUSTAKAAN SDN BRENGKOL</t>
  </si>
  <si>
    <t>Jl.tmg Reksoprojo, Brengkol, Kecamatan Pituruh. 54263.</t>
  </si>
  <si>
    <t>PERPUSTAKAAN SDN KARANGDUWUR</t>
  </si>
  <si>
    <t>Jalan kutoarjo - Bruno, Karangduwur (Bedono), Kecamatan Kemiri. 54262.</t>
  </si>
  <si>
    <t>PERPUSTAKAAN SDN KEMIRI</t>
  </si>
  <si>
    <t>Jalan Tentara Pelajar Nomor 7, Kemiri Kidul, Kecamatan Kemiri. 54262.</t>
  </si>
  <si>
    <t>PERPUSTAKAAN SDN KALIBOTO</t>
  </si>
  <si>
    <t>Jalan Magelang Km.12 Bener Purworejo, Kaliboto, Kecamatan Bener. 54183.</t>
  </si>
  <si>
    <t>PERPUSTAKAAN SDN LUGUREJO</t>
  </si>
  <si>
    <t>Desa Lugurejo, Kec. Butuh. 54264.</t>
  </si>
  <si>
    <t>PERPUSTAKAAN SDN PURWOREJO</t>
  </si>
  <si>
    <t>Jalan Jenderal Urip Sumoharjo 18 Purworejo, Kec. Purworejo. 54111.</t>
  </si>
  <si>
    <t>PERPUSTAKAAN SMKN 7 PURWOREJO</t>
  </si>
  <si>
    <t>Jalan Cangkrep - Bagelen Kilometer .7, Kemanukan, Kecamatan Bagelen. 54174.</t>
  </si>
  <si>
    <t>PERPUSTAKAAN SMPN 2 PURWOREJO</t>
  </si>
  <si>
    <t>Jalan Jendral Achmad Yani Nomor 6 Purworejo, Kecamatan Purworejo. 54111.</t>
  </si>
  <si>
    <t>PERPUSTAKAAN SMPN 4 PURWOREJO</t>
  </si>
  <si>
    <t>Jalan Urip Sumoharjo 62, Kecamatan Purworejo. 54111.</t>
  </si>
  <si>
    <t>PERPUSTAKAAN SMA NEGERI 1 DEMAK</t>
  </si>
  <si>
    <t>Jalan Sutan Fatah Nomor 85, Kantonsari, Kecamatan Demak. 59516.</t>
  </si>
  <si>
    <t>Kabupaten Demak</t>
  </si>
  <si>
    <t>PERPUSTAKAAN SMA NEGERI 2 DEMAK</t>
  </si>
  <si>
    <t>Jalan Kudus Nomor 182, Bintoro, Kecamatan Demak. 59511</t>
  </si>
  <si>
    <t>PERPUSTAKAAN MA AL IRSYAD GAJAH (TABASSAM)</t>
  </si>
  <si>
    <t>Jalan Raya Gajah Dempet Nomor 11 Gajah Demak, Kecamatan Gajah.</t>
  </si>
  <si>
    <t>MA</t>
  </si>
  <si>
    <t>SMP NEGERI 1 DEMAK</t>
  </si>
  <si>
    <t>Jalan Sultan Trenggono Nomor 79, Katonsari, Kecamatan Demak. 59516.</t>
  </si>
  <si>
    <t>PERPUSTAKAAN SMP NEGERI 2 DEMAK</t>
  </si>
  <si>
    <t>Jalan Sultan Fatah Nomor 84 Demak, Bintoro, Kecamatan Demak. 59511</t>
  </si>
  <si>
    <t>PERPUSTAKAAN MADRASAH TSANAWIYAH AL IRSYAD GAJAH DEMAK</t>
  </si>
  <si>
    <t>MTs</t>
  </si>
  <si>
    <t>Perpustakaan SMP N 2 Cilacap</t>
  </si>
  <si>
    <t>Jalan Mayjen D.I. Panjaitan Nomor 37, Donan, Kecamatan Cilacap Tengah. 53222.</t>
  </si>
  <si>
    <t>Kabupaten Cilacap</t>
  </si>
  <si>
    <t>Perpustakaan Islam Al Azhar 15 Cilacap</t>
  </si>
  <si>
    <t>Jalan Galunggung Nomor 8, Sidanegara, Kecamatan Cilacap Tengah. 53212.</t>
  </si>
  <si>
    <t>Perpustakaan Cahaya Ilmu - SD Patra Mandiri Cilacap</t>
  </si>
  <si>
    <t>Komperta Sidanegara Jalan Mt Haryono Nomor 75 RT 01 RW 08, Sidanegara, Kecamatan Cilacap Tengah. 53213</t>
  </si>
  <si>
    <t>Perpustakaan SDN SIDAREJA 01</t>
  </si>
  <si>
    <t>Jalan Gatot Subroto No.5, Sidareja, Kecamatan Sidareja. 53261.</t>
  </si>
  <si>
    <t>PERPUSTAKAAN SDN PATIMUAN 01</t>
  </si>
  <si>
    <t>Jalan Puskesmas Nomor 01, Patimuan, Kecamatan Patimuan. 53264</t>
  </si>
  <si>
    <t>Perpustakaan SMPN 2 MAOS</t>
  </si>
  <si>
    <t>Jalan Kantor Telepon Rt. 01 Rw. 01, Karangreja, Kecamatan Maos. 53272.</t>
  </si>
  <si>
    <t>Perpustakaan SMAN 2 KROYA</t>
  </si>
  <si>
    <t>Jalan Temugiring, Nomor 01, Tinggarjati Lor, Gentasari, Kecamatan Kroya. 53282.</t>
  </si>
  <si>
    <t>Perpustakaan SMPN 1 Kebumen</t>
  </si>
  <si>
    <t>Jalan Mayjen Sutoyo Nomor 22, Kebumen, Kecamatan Kebumen. 54311.</t>
  </si>
  <si>
    <t>Kabupaten Kebumen</t>
  </si>
  <si>
    <t>Perpustakaan SMPN 1 Karang Anyar Kab. Kebumen</t>
  </si>
  <si>
    <t>Jalan Kartini Nomor 25 Karanganyar kebumen, Kecamatan Karanganya. 54411.</t>
  </si>
  <si>
    <t>Perpustakaan SMPN 3 Karang Anyar Kab. Kebumen</t>
  </si>
  <si>
    <t>Jalan Kesatuan Nomor I, Kecamatan Karanganyar. 54364</t>
  </si>
  <si>
    <t>Perpustakaan SMPN 1 Gombong Kab. Kebumen</t>
  </si>
  <si>
    <t>Jalan Veteran Nomor 2, Kecamatan Gombong. 54411.</t>
  </si>
  <si>
    <t>Perpustakaan SMPN 1 Mirit Kab. Kebumen</t>
  </si>
  <si>
    <t>Jalan Raya, Gayamsari, Winong, Mirit. 54395</t>
  </si>
  <si>
    <t>Perpustakaan SMAN 1 Kebumen</t>
  </si>
  <si>
    <t>Jalan Mayjen Sutoyo 7, Bumirejo, Kecamatan Kebumen. 54316.</t>
  </si>
  <si>
    <t>Perpustakaan SMAN 2 Kebumen</t>
  </si>
  <si>
    <t>Jalan Cincin Kota Nomor 8, Kewangen, Karangsari, Kecamatan Kebumen. 54317.</t>
  </si>
  <si>
    <t>Perpustakaan SMPN 1 Kemangkon</t>
  </si>
  <si>
    <t>Jl. Raya Karangkemiri, Desa Karangkemiri, Kecamatan Kemangkon, 53381</t>
  </si>
  <si>
    <t>Kabupaten Purbalingga</t>
  </si>
  <si>
    <t>Perpustakaan SMPN 1 Bukateja</t>
  </si>
  <si>
    <t>Jl. Purwandaru No. 43, Desa Kedungjati, Kecamatan Bukateja, 53382</t>
  </si>
  <si>
    <t>Perpustakaan SMAN 1 Karangreja</t>
  </si>
  <si>
    <t>Jl. Raya Karangreja, Desa Karangreja, Kecamatan Karangreja, 53357</t>
  </si>
  <si>
    <t>Perpustakaan SMAN 1 Kutasari</t>
  </si>
  <si>
    <t>Jl. Raya Tobong - Kutasari, Desa Meri, Kecamatan Kutasari, 53361</t>
  </si>
  <si>
    <t>Perpustakaan SMPN 1 Karangmoncol</t>
  </si>
  <si>
    <t>Jl. Raya Karangmoncol, Desa Pekiringan, Kecamatan Karangmoncol, 53355</t>
  </si>
  <si>
    <t>Perpustakaan SMAN 1 Rembang</t>
  </si>
  <si>
    <t>Jl. Gajah Mada No. 5 Rembang, Desa Magersari, Kecamatan Rembang, 59201</t>
  </si>
  <si>
    <t>Kabupaten Rembang</t>
  </si>
  <si>
    <t>Perpustakaan SMKN 1 Bukateja</t>
  </si>
  <si>
    <t>Jl. Raya Purwandaru - Bukateja, Desa Bukateja, Kecamatan Bukateja, 53382</t>
  </si>
  <si>
    <t>Perpustakaan SMAN 1 Bukateja</t>
  </si>
  <si>
    <t>Jl. Raya Purwandaru Bukateja, Desa Bukateja, Kecamatan Bukateja, 53382</t>
  </si>
  <si>
    <t>Perpustakaan SMAN 1 Purbalingga</t>
  </si>
  <si>
    <t>Jl. Letjend. MT Haryono, Desa Purbalingga Kulon, Kecamatan Purbalingga, 53312</t>
  </si>
  <si>
    <t>Perpustakaan " Arga Cendekia" SD Negeri 1 Cepedak, Bruno, Purworejo</t>
  </si>
  <si>
    <t>Desa Cepedak, Kecamatan Bruno, 54261</t>
  </si>
  <si>
    <t>Perpustakaan SD Negeri Tambakrejo, Purworejo</t>
  </si>
  <si>
    <t>Jl. Tambak Rejo Sekolahan, Desa Tambakrejo, Kecamatan Waru, 61256</t>
  </si>
  <si>
    <t>Perpustakaan " Ngudi Kawruh" SD Negeri Tirtodranan, Purworejo</t>
  </si>
  <si>
    <t>Jl. Gambaran, Desa Sindurjan, Kecamatan Purworejo, 54113</t>
  </si>
  <si>
    <t>Perpustakaan Ki Hajar Dewantara SD Negeri 2 Bruno, Purworejo</t>
  </si>
  <si>
    <t>Desa Brunorejo, Kecamatan Bruno, 54261</t>
  </si>
  <si>
    <t>Perpustakaan Gerbang Ilmu SMP Negeri 9 Purworejo</t>
  </si>
  <si>
    <t>Desa Malangrejo, Kecamatan Banyu Urip, 54171</t>
  </si>
  <si>
    <t>Perpustakaan Lentera SMP Negeri 19 Purworejo</t>
  </si>
  <si>
    <t>Jl. Magelang Km.12, Desa Kaliboto, Kecamatan Bener, 54183</t>
  </si>
  <si>
    <t>Perpustakaan SMA Negeri 4 Purworejo</t>
  </si>
  <si>
    <t>Desa Bedono Kluwung, Kecamatan Kemiri, 54262</t>
  </si>
  <si>
    <t>Perpustakaan " Sinar Ilmu " SMA Negeri 5 Purworejo</t>
  </si>
  <si>
    <t>Jl. Magelang Km. 7, Desa Loano, Kecamatan Loano, 54181</t>
  </si>
  <si>
    <t>Perpustakaan SMA Negeri 2 Purworejo</t>
  </si>
  <si>
    <t>Jl. May. Jend. S. Parman Kutoarjo, Desa Bandung, Kecamatan Kutoarjo, 54211</t>
  </si>
  <si>
    <t>Perpustakaan "Pustaka Pandai" SMK Negeri 3 Purworejo</t>
  </si>
  <si>
    <t>Jl. Kartini No. 5, Desa Sindurjan, Kecamatan Purworejo, 54113</t>
  </si>
  <si>
    <t>Perpustakaan STIKES Al- Irsyad Al - Islamiyyah</t>
  </si>
  <si>
    <t>Jl. Cerme No. 24, Wanasari, Sidanegara, Kecamatan Cilacap Tengah, 53223</t>
  </si>
  <si>
    <t>PONDOK PESANTREN DARUL QUR'AN</t>
  </si>
  <si>
    <t>Jl. Syuhada Raya No.92, Tlogosari Kulon, Kec. Pedurungan, Kota Semarang, 50196</t>
  </si>
  <si>
    <t>Perpustakaan Desa Adimulya Cilacap</t>
  </si>
  <si>
    <t>Adimulya, Kec. Wanareja, Kabupaten Cilacap, 53265</t>
  </si>
  <si>
    <t>Perpustakaan Desa Mulyadadi Cilacap</t>
  </si>
  <si>
    <t>Mulyadadi, Kec. Cipari, Kabupaten Cilacap, 53262</t>
  </si>
  <si>
    <t>Perpustakan Mekarjaya Desa Padangjaya Cilacap</t>
  </si>
  <si>
    <t>Padang Jaya, Kec. Majenang, Kabupaten Cilacap,53257</t>
  </si>
  <si>
    <t>PERPUSTAKAAN DESA TINGGAR JAYA</t>
  </si>
  <si>
    <t>Tinggarjaya, Kec. Jatilawang, Kabupaten Banyumas, 53261</t>
  </si>
  <si>
    <t>PERPUSTAKAAN DESA MERNEK</t>
  </si>
  <si>
    <t>Mernek, Kec. Maos, Kabupaten Cilacap, 53272</t>
  </si>
  <si>
    <t>PERPUSTAKAAN DESA DANASRI LOR</t>
  </si>
  <si>
    <t>Desa Danasri Lor, Kecamatan Nusawungsu, Cilacap</t>
  </si>
  <si>
    <t>PERPUSTAKAAN DESA SIKAMPUH</t>
  </si>
  <si>
    <t>Sikampuh, Kroya, Pelitahan, Sikampuh, Kec. Kroya, Kabupaten Cilacap, 53282</t>
  </si>
  <si>
    <t>PERPUSTAKAAN DESA ADIPALA</t>
  </si>
  <si>
    <t>Adipala, Adiraja, Kec. Adipala, Kabupaten Cilacap, 53271</t>
  </si>
  <si>
    <t>Perpustakaan Desa Al Hurriyyah Kebumen</t>
  </si>
  <si>
    <t>Desa Tambakagung, Kecamatan Klirong, 54381</t>
  </si>
  <si>
    <t>PERPUSTAKAAN CEMPAKA DESA KERANGKULON</t>
  </si>
  <si>
    <t>l. Demung, Area Sawah, Kerangkulon, Kec. Wonosalam, Kabupaten Demak, 59571 (sudah tutup permanen)</t>
  </si>
  <si>
    <t>PERPUSTAKAAN KENANGA DESA MANDUNG</t>
  </si>
  <si>
    <t>JL. Kusuma Wijaya, Mandung Wedung, Area Sawah/Kebun, Mandung, Kec. Demak, Kabupaten Demak, 59554</t>
  </si>
  <si>
    <t>PERPUSTAKAAN DELIMA DESA MUTIH WETAN</t>
  </si>
  <si>
    <t>Desa Delima, Kecamatan Wedung, Kabupaten Demak, 59554</t>
  </si>
  <si>
    <t>Perpustakaan Universitas Setia Budi Surakarta</t>
  </si>
  <si>
    <t>Jl. Letjen Sutoyo, Mojosongo, Kec. Jebres, Kota Surakarta, 57127</t>
  </si>
  <si>
    <t>333100311006644</t>
  </si>
  <si>
    <t>Perpustakaan SMAN 3 Surakarta</t>
  </si>
  <si>
    <t>Jl. Prof. Yohanes No.58, Purwodiningratan, Kec. Jebres, Kota Surakarta, 57124</t>
  </si>
  <si>
    <t>3372051E1000009</t>
  </si>
  <si>
    <t>Perpustakaan SMAN 6 Surakarta</t>
  </si>
  <si>
    <t>Jl. Mr. Sartono No.30, Nusukan, Kec. Banjarsari, Kota Surakarta, 57136</t>
  </si>
  <si>
    <t>Perpustakaan SMP Kristen 1 Surakarta</t>
  </si>
  <si>
    <t>Jl. Abdul Rahman Saleh No.1, Setabelan, Kec. Banjarsari, Kota Surakarta, 57139</t>
  </si>
  <si>
    <t>3372051D01000001</t>
  </si>
  <si>
    <t>Perpustakaan SMP Muhammadiyah PK Surakarta</t>
  </si>
  <si>
    <t>Jl. Pleret Raya Barat No.9, Banyuanyar, Kec. Banjarsari, Kota Surakarta, 57137</t>
  </si>
  <si>
    <t>3372031D1018734</t>
  </si>
  <si>
    <t>Perpustakaan SMPN 6 Surakarta</t>
  </si>
  <si>
    <t>Jl. Kapten Mulyadi No.259, Semanggi, Kec. Ps. Kliwon, Kota Surakarta, 57118</t>
  </si>
  <si>
    <t>Perpustakaan SD Kristen Widya Wacana 6 Pasar Legi Surakarta</t>
  </si>
  <si>
    <t>Jl. Lumban Tobing No.12, Setabelan, Kec. Banjarsari, Kota Surakarta, 57133</t>
  </si>
  <si>
    <t>3372051B2008964</t>
  </si>
  <si>
    <t>Perpustakaan SD Muhammadiyah 1 Ketelan Surakarta</t>
  </si>
  <si>
    <t>Jl. Kartini No.1, RT.01/RW.09, Ketelan, Kec. Banjarsari, Kota Surakarta, 57132</t>
  </si>
  <si>
    <t>3372031B1000010</t>
  </si>
  <si>
    <t>Perpustakaan SD Pangudi Luhur Surakarta</t>
  </si>
  <si>
    <t>Jl. Sugiyopranoto No.1, Kp. Baru, Kec. Ps. Kliwon, Kota Surakarta, 57133</t>
  </si>
  <si>
    <t>Perpustakaan MTsN 2 Surakarta</t>
  </si>
  <si>
    <t>Jl. Transito, Pajang, Kec. Laweyan, Kota Surakarta, 57146</t>
  </si>
  <si>
    <t>Perpustakaan Ceria SDN Argopeni Kebumen</t>
  </si>
  <si>
    <t>Klesem, Desa Argopeni Kode Pos 54473</t>
  </si>
  <si>
    <t>Perpustakaan Sudirman SDN Tambakprogaten, Klirong, Kebumen</t>
  </si>
  <si>
    <t>Progaten, Tambakprogaten, Kec. Klirong, Kabupaten Kebumen, Jawa Tengah 54381</t>
  </si>
  <si>
    <t>Perpustakaan Jelita SMPN 2 Karanganyar, Kebumen</t>
  </si>
  <si>
    <t>Jl. Lawu No.203, Tegalgede, Kec. Karanganyar, Kabupaten Karanganyar, Jawa Tengah 57714</t>
  </si>
  <si>
    <t>Perpustakaan Taman Buku SMPN 1 Karanggayam, Kebumen</t>
  </si>
  <si>
    <t>Jl. Penimbun Karanggayam, Karanggayam, Kec. Karanggayam, Kab. Kebumen Prov. Jawa Tengah 54365</t>
  </si>
  <si>
    <t>Perpustakaan Lentera Inspirasi SMPN 6 Kebumen</t>
  </si>
  <si>
    <t>Bojong RT 02 RW 01 Desa Sumberadi, Kecamatan Kebumen, Kabupaten Kebumen, Jawa Tengah 54311</t>
  </si>
  <si>
    <t>Perpustakaan Al Hikmah SMPN 7 Kebumen</t>
  </si>
  <si>
    <t>Jl. Sutoyo No.27, Keposan, Kebumen, Kec. Kebumen, Kabupaten Kebumen, Jawa Tengah 53211</t>
  </si>
  <si>
    <t>Perpustakaan "Habibie Library" MTs Negeri 3, Kutowinangun, Kebumen</t>
  </si>
  <si>
    <t>JL. Pagedangan Kutowinangun 37, Suwaran, Mekarsari, Kec. Kutowinangun, Kabupaten Kebumen, Jawa Tengah 54393</t>
  </si>
  <si>
    <t>Perpustakaan " Mardi Ilmu SMAN 1 Gombong, Kebumen</t>
  </si>
  <si>
    <t>Jl. Sempor Lama No.64, Semanding Satu, Semanding, Kec. Gombong, Kabupaten Kebumen, Jawa Tengah 54414</t>
  </si>
  <si>
    <t>Perpustakaan Widya Graha SMKN 1 Kebumen</t>
  </si>
  <si>
    <t>Jln.Cemara No. 37 Karangsari Kebumen Jawa Tengah 54351</t>
  </si>
  <si>
    <t>UPT Perpustakaan STIE Putra Bangsa Kebumen</t>
  </si>
  <si>
    <t>Jl. Ronggowarsito No.18, Sudagaran, Kedawung, Kec. Pejagoan, Kabupaten Kebumen, Jawa Tengah 54361</t>
  </si>
  <si>
    <t>Perpustakaan SDN Kutowinangun 1</t>
  </si>
  <si>
    <t>Jl. St. No.27, Kutowinangun, Kec. Kutowinangun, Kabupaten Kebumen</t>
  </si>
  <si>
    <t>Perpustakaan SDN Sidorejo Lor 1</t>
  </si>
  <si>
    <t>Jl. Diponegoro No.134, Sidorejo Lor, Kec. Sidorejo, Kota Salatiga</t>
  </si>
  <si>
    <t>Kota Salatiga</t>
  </si>
  <si>
    <t>Perpustakaan SDN Ledok 2</t>
  </si>
  <si>
    <t>Jl. Veteran No.43, Ledok, Kec. Argomulyo, Kota Salatiga</t>
  </si>
  <si>
    <t>Perpustakaan SDN Al-Azhar</t>
  </si>
  <si>
    <t>Jl. Dr. Cipto Mangunkusumo, Jababeka, Kec. Cikarang Utara, Bekasi, Jawa Barat 17550</t>
  </si>
  <si>
    <t>Perpustakaan SD Kristen 3</t>
  </si>
  <si>
    <t>Jl. Jendral Sudirman N0. 111B Salatiga, Kutowinangun Kidul, Kec. Tingkir, Kota Salatiga, Prov. Jawa Tengah, 50742</t>
  </si>
  <si>
    <t>Perpustakaan SMPN 1</t>
  </si>
  <si>
    <t>Jl. Kartini 24, Salatiga, Kec. Sidorejo, Kota Salatiga, Prov. Jawa Tengah, 50711</t>
  </si>
  <si>
    <t>Perpustakaan SMPN 2</t>
  </si>
  <si>
    <t>Jl. Kartini No.26, Salatiga, Kec. Sidorejo, Kota Salatiga, Prov. Jawa Tengah, 50711</t>
  </si>
  <si>
    <t>Perpustakaan SMPN 3</t>
  </si>
  <si>
    <t>Jl. Stadion No. 4 Salatiga, Mangunsari, Kec. Sidomukti, Kota Salatiga, Prov. Jawa Tengah, 50271</t>
  </si>
  <si>
    <t>Perpustakaan SMPN 6</t>
  </si>
  <si>
    <t>Jl. Tegalrejo Raya, Tegalrejo, Kec. Argomulyo, Kota Salatiga Prov. Jawa Tengah, 50733</t>
  </si>
  <si>
    <t>Perpustakaan SMP ISLAM AL-AZHAR</t>
  </si>
  <si>
    <t>Jln. Solo Baru-Baki, Kelurahan Kudu, Kecamatan Baki, Kabupaten Sukoharjo.</t>
  </si>
  <si>
    <t>Perpustakaan SMA NEGERI 3</t>
  </si>
  <si>
    <t>Jl. Kartini No.34 Salatiga, Salatiga, Kec. Sidorejo, Kota Salatiga, Prov. Jawa Tengah, 50711</t>
  </si>
  <si>
    <t>Perpustakaan SD IT Al Islam</t>
  </si>
  <si>
    <t>Jalan Veteran Nomor 8 Kelurahan Glantengan Kode Pos 59313</t>
  </si>
  <si>
    <t>Perpustakaan SD Cahaya Nur</t>
  </si>
  <si>
    <t>Jalan Jendral Sudirman Nomor 54 Kelurahan Barongan Kode Pos 59312</t>
  </si>
  <si>
    <t>Perpustakaan SD 3 Terban</t>
  </si>
  <si>
    <t>Terban Rt 05 Rw 05 Kecamatan Jekulo Kode Pos 59382</t>
  </si>
  <si>
    <t>Perpustakaan SMPN 2 Gebog</t>
  </si>
  <si>
    <t>Jalan Karang Malang Nomor 53 Gebog Kelurahan Karang Malang Kode Pos 59354</t>
  </si>
  <si>
    <t>Perpustakaan SMA N 1 Kudus</t>
  </si>
  <si>
    <t>Jalan Pramuka 41 Kelurahan Mlati Lor Kode Pos 59319</t>
  </si>
  <si>
    <t>Perpustakaan SMA N 2 Kudus</t>
  </si>
  <si>
    <t>Jalan Ganesha Nomor 1 Purwosari Kode Pos 59316</t>
  </si>
  <si>
    <t>Perpustakaan SMA N 1 Bae</t>
  </si>
  <si>
    <t>Jalan Jend. Sudirman KM 04 Kelurahan Ngembal Rejo Kode Pos 59322</t>
  </si>
  <si>
    <t>Perpustakaan Pramesti, SD N 1 PURBALINGGA</t>
  </si>
  <si>
    <t>Jalan Jendral Sudirman Nomor 153, Purbalingga, 53317</t>
  </si>
  <si>
    <t>Perpustakaan SDN 2 Banjarkerta Purbalingga</t>
  </si>
  <si>
    <t>Jalan Raya Banjarkerta-Karanganyar KM 2, Dusun Banjaranyar, Desa Banjarkerta, Kecamatan Karanganyar, 53354</t>
  </si>
  <si>
    <t>Perpustakaan SMPN1 Bojongsari Purbalingga</t>
  </si>
  <si>
    <t>Jalan Raya Bojongsari, Dusun Bojong, Desa Bojongsari, Kecamatan Bojongsari, 53362</t>
  </si>
  <si>
    <t>Perpustakaan SMPN 1 Purbalingga</t>
  </si>
  <si>
    <t>Jalan Kapten P. Tendean Nomor 8 RT 003 RW 002, Desa Purbalingga Kidul, Kecamatan Purbalingga, 53313</t>
  </si>
  <si>
    <t>Perpustakaan SMPN 1 Kutasari Purbalingga</t>
  </si>
  <si>
    <t>Jalan Raya Tobong Kutasari RT 016 RW 007, Dusun Pucangluwuk, Desa Meri, Kecamatan Kutasari, 53361</t>
  </si>
  <si>
    <t>Perpustakaan SMPN 1 Kalimanah Purbalingga</t>
  </si>
  <si>
    <t>Jalan Raya Mayjen Sungkono, Selabaya, Kecamatan Kalimanah, Kabupaten Purbalingga, 53321</t>
  </si>
  <si>
    <t>Perpustakaan SMAN 1 Bobotsari Purbalingga</t>
  </si>
  <si>
    <t>Desa Majapura RT 03 / RW 05, Bobotsari, Dusun 2, Majapura, Purbalingga, Kabupaten Purbalingga, 53353</t>
  </si>
  <si>
    <t>Perpustakaan SMAN 2 Purbalingga</t>
  </si>
  <si>
    <t>Jalan Pucung Rumbak Nomor 47, Bancar, Kecamatan Purbalingga, Kabupaten Purbalingga, 53316</t>
  </si>
  <si>
    <t>Perpustakaan Al Islah Desa Kalitinggar Kidul Purbalingga</t>
  </si>
  <si>
    <t>Desa Kalitinggar Kidul</t>
  </si>
  <si>
    <t>Perpustakaan Tunas Merapi SD Negeri 1 Sumbung, Cepogo, Boyolali</t>
  </si>
  <si>
    <t>Tegalarum, Desa Sumbung, Kecamatan Cepogo, 57362</t>
  </si>
  <si>
    <t>Kabupaten Boyolali</t>
  </si>
  <si>
    <t>Perpustakaan "Widya Wahana" SD Negeri 1 Boyolali</t>
  </si>
  <si>
    <t>Jalan Teratai Nomor 6 RT 002 RW 007, Pulisen, Kecamatan Boyolali, 57316</t>
  </si>
  <si>
    <t>Perpustakaan Sumber Ilmu SD Negeri Surodadi, Siswodipuran, Boyolali</t>
  </si>
  <si>
    <t>Jalan Mulwo Nomor 1 RT 001 RW 014, Surodadi, Siswodipuran, Kecamatan Boyolali, 57311</t>
  </si>
  <si>
    <t>Perpustakaan Cerdas dan Terdidik SD Negeri 1 Kemiri, Boyolali</t>
  </si>
  <si>
    <t>Jalan Tape Baru Gumulan, Kemiri, Kecamatan Mojosongo, Kabupaten Boyolali, 57321</t>
  </si>
  <si>
    <t>Perpustakaan Sekar Kedaton SDN 2 Kaligentong, Gladagsari, Boyolali</t>
  </si>
  <si>
    <t>Karanggondang, Kaligentong, Kecamatan Gladagsari, Kabupaten Boyolali, 57352</t>
  </si>
  <si>
    <t>Perpustakaan "ABC" SD Negeri Banjarsasi, Teras, Boyolali</t>
  </si>
  <si>
    <t>Banjarsari, Desa Teras, Kabupaten Boyolali, 57372</t>
  </si>
  <si>
    <t>Perpustakaan Buana Gemilang SMP Negeri 2 Boyolali</t>
  </si>
  <si>
    <t>Jalan Pandanaran Nomor 35, Ngrancah, Siswodipuran, Kecamatan Boyolali, Kabupaten Boyolali, 57311</t>
  </si>
  <si>
    <t>Perpustakaan Ken Pinter SMA Negeri 1 Ngemplak, Boyolali, Jawa Tengah</t>
  </si>
  <si>
    <t>Jalan Embarkasi Haji, Ngemplak, Donohudan, Kecamatan Ngemplak, Kabupaten Boyolali, 57375</t>
  </si>
  <si>
    <t>Perpustakaan Pondok Pesantren Al Ihya Ulumadin Kesugihan Cilacap</t>
  </si>
  <si>
    <t>Jl. Kemerdekaan Timur No.16, Platar, Kesugihan Kidul, Kec. Kesugihan, Kab. Cilacap, Jawa Tengah 53274</t>
  </si>
  <si>
    <t>Perpustakaan POLITEKNIK NEGERI CILACAP</t>
  </si>
  <si>
    <t>Jl. Dr. Soetomo No.1, Karangcengis, Sidakaya, Kec. Cilacap Sel., Kab. Cilacap, Jawa Tengah 53212</t>
  </si>
  <si>
    <t>Perpustakaan SD IT Bias Cilacap</t>
  </si>
  <si>
    <t>Jalan Masjid Nomor 4 Kelurahan Sidanegara Kode Pos 53223</t>
  </si>
  <si>
    <t>Perpustakaan SMPN 1 CILACAP - JATENG</t>
  </si>
  <si>
    <t>Jl. Jend. Ahmad Yani No.15, Bonduren, Tambakreja, Kec. Cilacap Sel., Kabupaten Cilacap, Jawa Tengah 53211</t>
  </si>
  <si>
    <t>Perpustakaan SMPN 5 CILACAP - JATENG</t>
  </si>
  <si>
    <t>Jl. Ketapang No.73, Rejanegara, Gumilir, Kec. Cilacap Utara, Kabupaten Cilacap, Jawa Tengah 53231</t>
  </si>
  <si>
    <t>3301231D1009198</t>
  </si>
  <si>
    <t>Perpustakaan SMP N 7 CILACAP</t>
  </si>
  <si>
    <t>Jl. Kancil No.4, Bendungan, Mertasinga, Kec. Cilacap Utara, Kabupaten Cilacap, Jawa Tengah 53232</t>
  </si>
  <si>
    <t>Perpustakaan SMAN 1 CILACAP - JATENG</t>
  </si>
  <si>
    <t>JL. MT. Haryono No. 730, Tegalreja, Kec. Cilacap Selatan, Kab. Cilacap Prov. Jawa Tengah</t>
  </si>
  <si>
    <t>Perpustakaan SMAN 3 CILACAP</t>
  </si>
  <si>
    <t>Jl. Kalimantan No.14, Karangbadar Kidul, Gunungsimping, Kec. Cilacap Tengah, Kabupaten Cilacap, Jawa Tengah 53211</t>
  </si>
  <si>
    <t>3301231E1000001</t>
  </si>
  <si>
    <t>Perpustakaan SMAN 2 CILACAP</t>
  </si>
  <si>
    <t>Jl. Ketapang No.75, Rejanegara, Gumilir, Kec. Cilacap Utara, Kabupaten Cilacap, Jawa Tengah 53231</t>
  </si>
  <si>
    <t>3376021B1000019</t>
  </si>
  <si>
    <t>Perpustakaan DARUL ILMI, SD KEJAMBON TEGAL 10</t>
  </si>
  <si>
    <t>Jl.Nakula Utara No.50, Kejambon, Kec. Tegal Timur, Kota Tegal Prov. Jawa Tengah</t>
  </si>
  <si>
    <t>Kota Tegal</t>
  </si>
  <si>
    <t>3376031B1000004</t>
  </si>
  <si>
    <t>Perpustakaan KI HAJAR DEWANTORO, SD N RANDUGUNTING 3 TEGAL</t>
  </si>
  <si>
    <t>Jl. Merak No.15, Randugunting, Kec. Tegal Sel., Kota Tegal, Jawa Tengah 52131</t>
  </si>
  <si>
    <t>Perpustakaan UMUL QURA, SD IHSANIYAH TEGAL</t>
  </si>
  <si>
    <t>Jl. Waringin No. 27 Kota Tegal</t>
  </si>
  <si>
    <t>3376021H0100002</t>
  </si>
  <si>
    <t>Perpustakaan SMK MUHAMADIYAH I TEGAL</t>
  </si>
  <si>
    <t>Jl. Perintis Kemerdekaan No.95, Slerok, Kec. Tegal Tim., Kota Tegal, Jawa Tengah 52125</t>
  </si>
  <si>
    <t>3376021E1000003</t>
  </si>
  <si>
    <t>Perpustakaan TAMAN ILMU, SMA N 3 TEGAL</t>
  </si>
  <si>
    <t>Jl. Sumbodro No.81, Slerok, Kec. Tegal Tim., Kota Tegal, Jawa Tengah 52125</t>
  </si>
  <si>
    <t>3376001D1009132</t>
  </si>
  <si>
    <t>Perpustakaan DASA WIDYA PUSTAKA,SMPN 10 TEGAL</t>
  </si>
  <si>
    <t>Jl. R.A. Kartini No.61, Mangkukusuman, Kec. Tegal Tim., Kota Tegal, Jawa Tengah 52131</t>
  </si>
  <si>
    <t>Perpustakaan EKA PUSTAKA, SMP N 1 TEGAL</t>
  </si>
  <si>
    <t>Jl. Tentara Pelajar No.32, Panggung, Kec. Tegal Tim., Kota Tegal, 52122</t>
  </si>
  <si>
    <t>3376041B1000004</t>
  </si>
  <si>
    <t>Perpustakaan SD Margadana, TEGAL</t>
  </si>
  <si>
    <t>Jl. Dr Cipto Mangunkusumo 237 Tegal, Margadana, Kec. Margadana, Kota Tegal, 52143</t>
  </si>
  <si>
    <t>3376031D1014674</t>
  </si>
  <si>
    <t>Perpustakaan Perpustakaan SMPN 7 TEGAL</t>
  </si>
  <si>
    <t>Jl. Kapten Sudibyo No.117, Randugunting, Kec. Tegal Sel., Kota Tegal, 52133</t>
  </si>
  <si>
    <t>3376021D1014674</t>
  </si>
  <si>
    <t>Perpustakaan OASE SISWA (OASIS) SMPN 9 Tegal</t>
  </si>
  <si>
    <t>Jl. Martoloyo No.62, Panggung, Kec. Tegal Tim., Kota Tegal, 52122</t>
  </si>
  <si>
    <t>3376021H1000006</t>
  </si>
  <si>
    <t>Perpustakaan SUPM</t>
  </si>
  <si>
    <t>Jl. Martoloyo No.22, Panggung, Kec. Tegal Tim., Kota Tegal, 52122</t>
  </si>
  <si>
    <t>Perpustakaan MAN Tegal</t>
  </si>
  <si>
    <t>Jl. Pendidikan Pesurungan Lor Margadana Tegal 52142</t>
  </si>
  <si>
    <t>3376022D2016754</t>
  </si>
  <si>
    <t>Perpustakaan Universitas Pancasakti</t>
  </si>
  <si>
    <t>Jl. Halmahera No.KM. 01, Mintaragen, Kec. Tegal Tim., Kota Tegal, 52121</t>
  </si>
  <si>
    <t>3376023E1000002</t>
  </si>
  <si>
    <t>Dinas Perpustakaan dan Kearsipan Kota Tegal</t>
  </si>
  <si>
    <t>Jl. KH. Ahmad Dahlan No.12, Mangkukusuman, Kec. Tegal Tim., Kota Tegal, Jawa Tengah, 52131</t>
  </si>
  <si>
    <t>Kab/Kota</t>
  </si>
  <si>
    <t>Perpustakaan MA N 2 WONOSOBO</t>
  </si>
  <si>
    <t>Jl. Dieng No.Km. 05, Krasak, Kec. Mojotengah, Kabupaten Wonosobo, Jawa Tengah 56351</t>
  </si>
  <si>
    <t>Perpustakaan SMA Neg. 1 Sapuran, Wonosobo (GHARA WIDYATAMA),</t>
  </si>
  <si>
    <t>Jl. Sarwo Edhi Wibowo No.Km. 20, Gedangan, Pecekelan, Kec. Sapuran, Kabupaten Wonosobo, Jawa Tengah 56373</t>
  </si>
  <si>
    <t>Perpustakaan SMK N 1 SAPURAN ( SMEKSA PUSTAKA MANDIRI)</t>
  </si>
  <si>
    <t>Jl. purworejo km 19 sapuran wonosobo, Sawah Dan Hutan, Pecekelan, Kec. Sapuran, Kabupaten Wonosobo, Jawa Tengah 56373</t>
  </si>
  <si>
    <t>Perpustakaan SMA N. 1 ,Wonosobo (Satria Pustaka Graha Utama),</t>
  </si>
  <si>
    <t>Jl. T. Jogonegoro KM. 2, Singkir, Jaraksari, Kec. Wonosobo, Kabupaten Wonosobo, Jawa Tengah 56314</t>
  </si>
  <si>
    <t>Perpustakaan SDN 1 PECEKELAN, WONOSOBO</t>
  </si>
  <si>
    <t>Jl. Wonosobo - Purworejo No.62, Gedangan, Pecekelan, Kec. Sapuran, Kabupaten Wonosobo, Jawa Tengah 56373</t>
  </si>
  <si>
    <t>PerpustakaanPerpustakaan SDN 2 LAMUK , WONOSOBO</t>
  </si>
  <si>
    <t>Lamuklegok, Lamuk, Kec. Kejobong, Kabupaten Purbalingga, Jawa Tengah 53392</t>
  </si>
  <si>
    <t>Perpustakaan SMPN2 KERTEK, WONOSOBO</t>
  </si>
  <si>
    <t>Jl. Sindoro Sumbing KM 01, Reco, Kertek, Kajian, Reco, Kec. Wonosobo, Kabupaten Wonosobo, Jawa Tengah 56371</t>
  </si>
  <si>
    <t>Perpustakaan Desa Karang Luhur,Wonosobo</t>
  </si>
  <si>
    <t>Kecamatan Kertek, Desa Karangluhur</t>
  </si>
  <si>
    <t>Perpustakaan SD N. 1 Karangkembang, Kab. Kebumen</t>
  </si>
  <si>
    <t>Jalan Pemandian Barat Krakal, Karangkembang, Kec. Alian, Kab. Kebumen Prov. Jawa Tengah 54352</t>
  </si>
  <si>
    <t>Perpustakaan SMP N. 1 Alian</t>
  </si>
  <si>
    <t>Jl. Pemandian Barat, Krakal, Kec. Alian, Kabupaten Kebumen, Jawa Tengah 54352</t>
  </si>
  <si>
    <t>Perpustakaan SMP N. 2 Gombong</t>
  </si>
  <si>
    <t>Jl. Kartini No.2, Kawo, Kec. Gombong, Kabupaten Kebumen, Jawa Tengah 54411</t>
  </si>
  <si>
    <t>Perpustakaan SMA N 1 Kutowinangun</t>
  </si>
  <si>
    <t>Jl. Raya Barat No.185, Kedung Tawon, Kuwarisan, Kec. Kutowinangun, Kabupaten Kebumen, Jawa Tengah 54393</t>
  </si>
  <si>
    <t>Perpustakaan SMA N 1 Prembun</t>
  </si>
  <si>
    <t>Jl. Raya Wadaslintang No.12, Tersobo Satu, Sidogede, Kec. Prembun, Kabupaten Kebumen, Jawa Tengah 54394</t>
  </si>
  <si>
    <t>Perpustakaan SDN 2 WONOKRIYO GOMBONG, KEBUMEN</t>
  </si>
  <si>
    <t>Jl. Sumatra No.72, Kendalgrowong, Wonokriyo, Kec. Gombong, Kabupaten Kebumen, Jawa Tengah 54412</t>
  </si>
  <si>
    <t>Perpustakaan SMP TAMAN DEWASA KEBUMEN</t>
  </si>
  <si>
    <t>Jl. Mayjend Sutoyo No.9, Bumirejo, Kec. Kebumen, Kabupaten Kebumen, Jawa Tengah 54316</t>
  </si>
  <si>
    <t>Perpustakaan SMKN 1 GOMBONG</t>
  </si>
  <si>
    <t>Jl. Wilis, Klapasawit, Wero, Kec. Gombong, Kabupaten Kebumen, Jawa Tengah 54416</t>
  </si>
  <si>
    <t>Perpustakaan SMAN 1 KARANGANYAR KEBUMEN</t>
  </si>
  <si>
    <t>Jalan Kemakmuran No.51, Ngebak, Plarangan, Kec. Karanganyar, Kabupaten Kebumen, Jawa Tengah 54364</t>
  </si>
  <si>
    <t>Perpustakaan SMKN 2 KEBUMEN</t>
  </si>
  <si>
    <t>Jl. Joko Sangkrip KM. 01, Kembaran-Sumberadi Bojong, Bojong, Kembaran, Kec. Kebumen, Kabupaten Kebumen, Jawa Tengah 54317</t>
  </si>
  <si>
    <t>Perpustakaan “GANSAGARA” SD Negeri 1 Krandegan</t>
  </si>
  <si>
    <t>Jl. Dipayuda No.23, Krandegan, Kec. Banjarnegara, Kab. Banjarnegara, Jawa Tengah 53414</t>
  </si>
  <si>
    <t>Kabupaten Banjarnegara</t>
  </si>
  <si>
    <t>Perpustakaan “ANDIPA” SMP Negeri 1 Banjarnegara</t>
  </si>
  <si>
    <t>Jl. Dipayuda No.13, Kutabanjarnegara, Kec. Banjarnegara, Kab. Banjarnegara, Jawa Tengah 53418</t>
  </si>
  <si>
    <t>Perpustakaan “ESPHERO” SMP Negeri 2 Banjarnegara</t>
  </si>
  <si>
    <t>Jl. Tentara Pelajar No. 04 Sokanandi, Sokanandi, Banjarnegara, Sokanandi, Kec. Banjarnegara, Kab. Banjarnegara, Jawa Tengah 53413</t>
  </si>
  <si>
    <t>Perpustakaan “BE SMART” SMP Negeri 1 Wanadadi</t>
  </si>
  <si>
    <t>Dusun Satu, Wanadadi, Kec. Wanadadi, Kab. Banjarnegara, Jawa Tengah 53461</t>
  </si>
  <si>
    <t>3304041E1000001</t>
  </si>
  <si>
    <t>Perpustakaan SMAN 1 Purwanegara</t>
  </si>
  <si>
    <t>Jl. Raya Purwonegoro, RT. 03 / RW. 03, Karangplak, Purwonegoro, Kec. Purwanegara, Kab. Banjarnegara, Jawa Tengah 53472</t>
  </si>
  <si>
    <t>Perpustakaan “NGUDI NGELMU” SMA Negeri 1 Sigaluh</t>
  </si>
  <si>
    <t>Jalan Raya Sigaluh KM. 13, Gembongan II, Gembongan, Kec. Sigaluh, Kab. Banjarnegara, Jawa Tengah 53481</t>
  </si>
  <si>
    <t>3315131E1000002</t>
  </si>
  <si>
    <t>PERPUSTAKAAN SMA NEGERI 1 PURWODADI</t>
  </si>
  <si>
    <t>Jl. R.Suprapto No.82, Jetis Timur, Purwodadi, Kec. Purwodadi, Kabupaten Grobogan, 58111</t>
  </si>
  <si>
    <t>Kabupaten Grobogan</t>
  </si>
  <si>
    <t>3315101E1000001</t>
  </si>
  <si>
    <t>PERPUSTAKAAN SMA NEGERI 1 WIROSARI</t>
  </si>
  <si>
    <t>Kedungmojo, Kunden, Kec. Wirosari, Kabupaten Grobogan, 58192</t>
  </si>
  <si>
    <t>3315121E1000001</t>
  </si>
  <si>
    <t>PERPUSTAKAAN SMA NEGERI 1 GROBOGAN</t>
  </si>
  <si>
    <t>Pangeran Puger No.23, Grobogan, Kec. Purwodadi, Kabupaten Grobogan, 58152</t>
  </si>
  <si>
    <t>3315131H1000002</t>
  </si>
  <si>
    <t>PERPUSTAKAAN SMK NEGERI 1 PURWODADI</t>
  </si>
  <si>
    <t>Jl. Pangeran Diponegoro No.24, Sambak, Danyang, Purwodadi, Kabupaten Grobogan, 58113</t>
  </si>
  <si>
    <t>3315131H1000003</t>
  </si>
  <si>
    <t>PERPUSTAKAAN SMK NEGERI 2 PURWODADI</t>
  </si>
  <si>
    <t>Jl. MH. Thamrin No.50, Danyang Utara, Danyang, Kec. Purwodadi, Kabupaten Grobogan, 58113</t>
  </si>
  <si>
    <t>3315131D1000001</t>
  </si>
  <si>
    <t>PERPUSTAKAAN SMP NEGERI 1 PURWODADI</t>
  </si>
  <si>
    <t>Jl. Mayjen Sutoyo Siswomiharjo No.6, Jetis Timur, Purwodadi, Kec. Purwodadi, Kabupaten Grobogan, 58111</t>
  </si>
  <si>
    <t>Perpustakaan Univ. Muhammadiyah Surakarta</t>
  </si>
  <si>
    <t>Jl. A. Yani Tromol Pos 1, Mendungan, Pabelan, Kec. Kartasura, Kabupaten Sukoharjo, 57102</t>
  </si>
  <si>
    <t>3321061L1000001</t>
  </si>
  <si>
    <t>MAN 1 Demak</t>
  </si>
  <si>
    <t>No. 27 Wonosalam, Jl. Diponegoro,Wonosalam, Rw. 1, Jogoloyo, Kec. Demak, Kabupaten Demak, Jawa Tengah, 59571</t>
  </si>
  <si>
    <t>SMA Ky Ageng Giri</t>
  </si>
  <si>
    <t>Jl. Girikusumo No.RT 04 / 03, Barang, Banyumeneng, Kec. Mranggen, Kabupaten Demak, Jawa Tengah, 59567</t>
  </si>
  <si>
    <t>3374102D2011963</t>
  </si>
  <si>
    <t>Univ Muhammadiyah Semarang</t>
  </si>
  <si>
    <t>Jl. Kedungmundu No.18, Kedungmundu, Kec. Tembalang, Kota Semarang, Jawa Tengah, 50273</t>
  </si>
  <si>
    <t>SDIT Ihsanul Fikri Kota Magelang</t>
  </si>
  <si>
    <t>JL Jeruk Timur 5, RT. 03 RW. 06, Sanden - Kramat Selatan - Magelang Utara, Kramat Sel., Kec. Magelang Utara, Kota Magelang, Jawa Tengah 56115</t>
  </si>
  <si>
    <t>Kota Magelang</t>
  </si>
  <si>
    <t>Universitas Muhammadiyah Magelang</t>
  </si>
  <si>
    <t>Jl. Tidar No.21, Magersari, Kec. Magelang Sel., Kota Magelang, Jawa Tengah 59214</t>
  </si>
  <si>
    <t>SD Muhammadiyah Alternatif 1 Kota Magelang</t>
  </si>
  <si>
    <t>Jl. Tidar No.21a, Magersari, Kec. Magelang Sel., Kota Magelang, Jawa Tengah 56126</t>
  </si>
  <si>
    <t>SMAN 4 Kota Magelang</t>
  </si>
  <si>
    <t>Jl. Panembahan Senopati No.42/47, Jurangombo Utara, Kec. Magelang Sel., Kota Magelang, Jawa Tengah 56123</t>
  </si>
  <si>
    <t>SMPN 8 Kota Magelang</t>
  </si>
  <si>
    <t>Jalan Beringin V Magelang, Rejowinangun Selatan, Kec. Magelang Selatan, Kota Magelang Prov. Jawa Tengah</t>
  </si>
  <si>
    <t>SMPIT Ihsanul Fikri Kota Magelang</t>
  </si>
  <si>
    <t>Jl. Jeruk Tim. V, Kramat Sel., Kec. Magelang Utara, Kota Magelang, Jawa Tengah 56115</t>
  </si>
  <si>
    <t>SMPN 1 Bangsri Jepara</t>
  </si>
  <si>
    <t>Desa Bangsri RT. 03 RW. 07, Bangsri, Kec. Bangsri, Kab. Jepara Prov. Jawa Tengah</t>
  </si>
  <si>
    <t>Kabupaten Jepara</t>
  </si>
  <si>
    <t>SMAN 1 Tahunan Jepara</t>
  </si>
  <si>
    <t>JL. Amarta III Tahunan Jepara, Tahunan, Kec. Tahunan, Kab. Jepara, Jawa Tengah, dengan kode pos 59451.</t>
  </si>
  <si>
    <t>Perpustakaan Anak Zaman</t>
  </si>
  <si>
    <t>Jl. HOS. Cokroaminoto No.10, Kauman, Kec. Jepara, Kabupaten Jepara, Jawa Tengah, 59419</t>
  </si>
  <si>
    <t>Perpustakaan Desa "Kucica" Desa Tulak Kab Jepara</t>
  </si>
  <si>
    <t>Pungpucung, Tulakan, Kec. Donorojo, Kabupaten Jepara, Jawa Tengah, 59454</t>
  </si>
  <si>
    <t>Perpustakaan SMKN 2 Kab Jepara</t>
  </si>
  <si>
    <t>Pengkol II RT. 04 RW. 02, Pengkol, Kec. Jepara, Kabupaten Jepara, Jawa Tengah, 59415</t>
  </si>
  <si>
    <t>Perpustakaan SMKN 3 Kab Jepara</t>
  </si>
  <si>
    <t>Jl. K.S. Tubun No. 3 RT 01 RW 02, Demaan VIII, Demaan, Kec. Jepara, Kabupaten Jepara, Jawa Tengah, 59419</t>
  </si>
  <si>
    <t>Perpustakaan "Melati Indah" Desa Wedelan Kab. Jepara</t>
  </si>
  <si>
    <t>Jl. Tanjung Jati B No.km 0,5, Batosari, Wedelan, Kec. Bangsri, Kabupaten Jepara, Jawa Tengah, 59453</t>
  </si>
  <si>
    <t>Perpustakaan Balai Vektor / B2P2VRP</t>
  </si>
  <si>
    <t>Jalan Hasanudin Nomor 123, Mangunsari, Kec. Sidomukti, Kota Salatiga, Jawa Tengah 50721</t>
  </si>
  <si>
    <t>SD KRISTEN 04 SALATIGA</t>
  </si>
  <si>
    <t>Jalan Jendral Sudirman 109, Kutowinangun Kidul, Kec. Tingkir, Kota Salatiga 50742</t>
  </si>
  <si>
    <t>SDN SALATIGA 05</t>
  </si>
  <si>
    <t>Jalan Raden Ajeng Kartini, Nomor 42 RT. 004 RW. 01, Salatiga, Sidorejo, Salatiga, Kec. Sidorejo, Kota Salatiga, Jawa Tengah 50711</t>
  </si>
  <si>
    <t>PERPUSTAKAAN SMAN 02 SALATIGA</t>
  </si>
  <si>
    <t>Jalan Tegalrejo Raya, Tegalrejo, Kecamatan Argomulyo, Kota Salatiga, Jawa Tengah 50733</t>
  </si>
  <si>
    <t>PERPUSTAKAAN SMKN 01 SALATIGA</t>
  </si>
  <si>
    <t>Jalan Nakula Sadewa Raya Nomor 1, Dukuh, Kec. Sidomukti, Kota Salatiga, Jawa Tengah 50722</t>
  </si>
  <si>
    <t>PERPUSTAKAAN SMKN 02 SALATIGA</t>
  </si>
  <si>
    <t>Jalan Parikesit, Dukuh, Kecamatan Sidomukti, Kota Salatiga, Jawa Tengah 50722</t>
  </si>
  <si>
    <t>PERPUSTAKAAN SMP KRISTEN 02 SALATIGA</t>
  </si>
  <si>
    <t>Jalan Jend. Sudirman No.111B, Kutowinangun Kidul, Kec. Tingkir, Kota Salatiga, Jawa Tengah 50742</t>
  </si>
  <si>
    <t>PERPUSTAKAAN SMPN 04 SALATIGA</t>
  </si>
  <si>
    <t>Jalan Dr. Sumardi 9 Kelurahan Salatiga, Kecamatan Sidorejo, Kode Pos 50711</t>
  </si>
  <si>
    <t>PERPUSTAKAAN SMPN 07 SALATIGA</t>
  </si>
  <si>
    <t>Jalan Setiaki Nomor 15, Dukuh, Kec. Sidomukti, Kota Salatiga, Jawa Tengah 50722</t>
  </si>
  <si>
    <t>PERPUSTAKAAN SMPN 08 SALATIGA</t>
  </si>
  <si>
    <t>Jalan Argotunggal Nomor 1, Sidorejo Kidul, Kecamatan Tingkir, Kota Salatiga, Jawa Tengah 50741</t>
  </si>
  <si>
    <t>PERPUSTAKAAN SMPN 09 SALATIGA</t>
  </si>
  <si>
    <t>Jalan Pemuda Nomor 7-9, Salatiga, Kecamatan Sidorejo, Kota Salatiga, Jawa Tengah 50711</t>
  </si>
  <si>
    <t>PERPUSTAKAAN UNIV KRISTEN SATYA WACANA</t>
  </si>
  <si>
    <t>Jalan Diponegoro 52-60 Salatiga - Indonesia 50711</t>
  </si>
  <si>
    <t>3321051E1000001</t>
  </si>
  <si>
    <t>SMAN 1 KARANG TENGAH</t>
  </si>
  <si>
    <t>Jl. Buyaran Karangtengah - Demak, Dukun, Kec. Karang Tengah, Kab. Demak Prov. Jawa Tengah, 59561</t>
  </si>
  <si>
    <t>Univ. PGRI Semarang</t>
  </si>
  <si>
    <t>Jl. Sidodadi Timur No.24, Karangtempel, Kec. Semarang Tim., Kota Semarang, Jawa Tengah, 50232</t>
  </si>
  <si>
    <t>SMAN 3 Purworejo</t>
  </si>
  <si>
    <t>Jalan Yogyakarta KM. 8 Purworejo, RT.02/RW.05, Rw.1, Keduren, Kec. Purwodadi, 4173</t>
  </si>
  <si>
    <t>SMAN 8 Purworejo</t>
  </si>
  <si>
    <t>Grabag RT 01 RW 06, Grabag, Kec. Grabag</t>
  </si>
  <si>
    <t>SMKN 1 Purworejo</t>
  </si>
  <si>
    <t>Jl. Tentara Pelajar, Rw. III, Kledung Kradenan, Kec. Banyuurip, 54101</t>
  </si>
  <si>
    <t>Perpustakaan Desa Puro Sragen</t>
  </si>
  <si>
    <t>Jl. Dewi Sartika, Karang Malang, Puro, Kec. Karangmalang, 57222</t>
  </si>
  <si>
    <t>Kabupaten Sragen</t>
  </si>
  <si>
    <t>SMAN 1 Gemolong</t>
  </si>
  <si>
    <t>Jl. Citrosancakan, Dusun 1, Tegaldowo, Kec. Gemolong, 57274</t>
  </si>
  <si>
    <t>SMKN 2 Sragen</t>
  </si>
  <si>
    <t>Jl. Dr. Sutomo No.4, Kebayan 1, Sragen Kulon, Kec. Sragen, 57212</t>
  </si>
  <si>
    <t>SMPN 1 Gemolong</t>
  </si>
  <si>
    <t>Jl. Raya Diponegoro No.60, Dusun 1, Gemolong, Kec. Gemolong, 57274</t>
  </si>
  <si>
    <t>SMK Binawiyata Sragen</t>
  </si>
  <si>
    <t>Jl. Abimanyu No. 18 Taman Asri, RT. 31 B, RW.14, Kroyo, Kec. Karangmalang, 57221</t>
  </si>
  <si>
    <t>SMKN 1 Sambirejo Sragen</t>
  </si>
  <si>
    <t>Jl. raya sragen-balong km. 12 sambirejo, sragen, Sambirejo, Kec. Sambirejo, 57293</t>
  </si>
  <si>
    <t>SMK Sakti Gemolong</t>
  </si>
  <si>
    <t>Jalan Raya Sukowati, Dusun 2, Jetak, Gemolong, Dusun 2, Geneng Duwur, Kec. Gemolong, 50274</t>
  </si>
  <si>
    <t>MAN 1 Sragen</t>
  </si>
  <si>
    <t>Jl. Irian No.5, Nglorog, Kec. Sragen, 57215</t>
  </si>
  <si>
    <t>SDN 4 Sragen</t>
  </si>
  <si>
    <t>Jl. Diponegoro No.6, Magero, Sragen Tengah, Kec. Sragen, 57211</t>
  </si>
  <si>
    <t>SD Birrul Walidain Muhammadiyah Sragen</t>
  </si>
  <si>
    <t>Jl. Batanghari, Sumengko, Sragen Tengah, Kec. Sragen, 57211</t>
  </si>
  <si>
    <t>SMKN 1 Sragen</t>
  </si>
  <si>
    <t>Jl. Ronggowarsito, Dusun Kebayanan Sragen Manggis, Sragen Wetan, Kec. Sragen</t>
  </si>
  <si>
    <t>SMAN 1 Sragen</t>
  </si>
  <si>
    <t>Jl. Perintis Kemerdekaan No.16, Dusun Kebayanan Sragen Manggis, Sragen Wetan, Kec. Sragen, Kabupaten Sragen, 57214</t>
  </si>
  <si>
    <t>SD 1 Bae Kudus</t>
  </si>
  <si>
    <t>Baekrajan, Bae, Kabupaten Kudus, 59327</t>
  </si>
  <si>
    <t>SMP 1 Bae Kudus</t>
  </si>
  <si>
    <t>Jl. Pringgodani III No.07, Gondang Harapan, Gondangmanis, Kec. Bae, Kabupaten Kudus, 59327</t>
  </si>
  <si>
    <t>SMA 2 Bae Kudus</t>
  </si>
  <si>
    <t>Kotak Pos 52, Jl. Kampus UMK, Kayuapu Kulon, Gondangmanis, Kec. Bae, Kabupaten Kudus, 59327</t>
  </si>
  <si>
    <t>SMK Raden Umar Said Kudus</t>
  </si>
  <si>
    <t>Jalan Sukun Raya No.09, Besito Kulon, Besito, Kec. Gebog, Kabupaten Kudus, 59333</t>
  </si>
  <si>
    <t>SMP N 1 Kudus</t>
  </si>
  <si>
    <t>Jl. Sunan Muria No.10A, Barongan, Kec. Kota Kudus, Kabupaten Kudus, 59312</t>
  </si>
  <si>
    <t>SMAN 1 Jekulo</t>
  </si>
  <si>
    <t>Jl. Raya Pati - Kudus No.Km.10, RW.No.34, Jekulo, Klaling, Kec. Jekulo, Kabupaten Kudus, 59382</t>
  </si>
  <si>
    <t>SMPN 2 Jekulo</t>
  </si>
  <si>
    <t>Jl. Tanjungrejo No.1/I, Patian, Tanjungrejo, Kec. Jekulo, Kabupaten Kudus, 59382</t>
  </si>
  <si>
    <t>SD 6 Bulung Cangkring Kudus</t>
  </si>
  <si>
    <t>Jl. Ps. Puri, Kalidoro Lor, Bulungcangkring, Kec. Jekulo, Kabupaten Kudus, 59382</t>
  </si>
  <si>
    <t>SD 1 Rejosari Kudus</t>
  </si>
  <si>
    <t>Kepangen, Rejosari, Dawe, Kabupaten Kudus, 59353</t>
  </si>
  <si>
    <t>Perpustakaan "Nurul Ilmi" SDN 1 ALASMALANG</t>
  </si>
  <si>
    <t>Jl. Alasmalang No. 141, Alasmalang, Kec. Panarukan, Kab. Situbondo Prov. Jawa Timu</t>
  </si>
  <si>
    <t>Perpustakaan SMAN 1 Jatilawang</t>
  </si>
  <si>
    <t>Jl. Raya No. 376 Jatilawang, Tunjung, Kec. Jatilawang, Kabupaten Banyumas, Prov. Jawa Tengah, 53174</t>
  </si>
  <si>
    <t>Perpustakaan "Padha Maca" SMAN 1 Purwokerto</t>
  </si>
  <si>
    <t>Jl. Jend. Gatot Subroto No.73, Brubahan, Purwanegara, Kec. Purwokerto Utara, Kabupaten Banyumas, Jawa Tengah, 53116</t>
  </si>
  <si>
    <t>Perpustakaan "My Diary" SMP Telkom Purwokerto</t>
  </si>
  <si>
    <t>Jl. DI Panjaitan No.128, Karangreja, Purwokerto Kidul, Kec. Purwokerto Sel., Kabupaten Banyumas, Jawa Tengah, 53141</t>
  </si>
  <si>
    <t>Perpustakaan SMAN 1 AJIBARANG</t>
  </si>
  <si>
    <t>Jl. Pancurendang, Pondokgandu, Pancurendang, Kec. Ajibarang, Kabupaten Banyumas, Jawa Tengah, 53163</t>
  </si>
  <si>
    <t>Perpustakaan SDN 1 KEDUNGWRINGIN</t>
  </si>
  <si>
    <t>Jl. Lestari, Jetak, Kedungwringin, Kec. Jatilawang, Kabupaten Banyumas, Jawa Tengah, 53174</t>
  </si>
  <si>
    <t>Perpustakaan SDN 1 GUNUNGLURAH</t>
  </si>
  <si>
    <t>Dusun II, Gununglurah, Kec. Cilongok, Kabupaten Banyumas, Jawa Tengah, 53162</t>
  </si>
  <si>
    <t>Perpustakaan SMK TELKOM, BANYUMAS</t>
  </si>
  <si>
    <t>Jl. DI Panjaitan No.128, Karangreja, Purwokerto Kulon, Kec. Purwokerto Sel., Kabupaten Banyumas, Jawa Tengah, 53141</t>
  </si>
  <si>
    <t>Perpustakaan SMPN 2 PURWOKERTO</t>
  </si>
  <si>
    <t>Jl. Gereja No.20, Karangjengkol, Sokanegara, Kec. Purwokerto Tim., Kabupaten Banyumas, Jawa Tengah, 53115</t>
  </si>
  <si>
    <t>Perpustakaan SMP Ma'arif NU 1 Kemranjen</t>
  </si>
  <si>
    <t>Jalan Balai Desa Sirau, Sirau, Kec. Kemranjen, Kab. Banyumas, Prov. Jawa Tengah, 53194</t>
  </si>
  <si>
    <t>SDN 1 Pamijen</t>
  </si>
  <si>
    <t>JL Raya Baturaden Barat, Pamijen, Baturaden, Dusun I, Rempoah, Banyumas, Kabupaten Banyumas, Jawa Tengah, 53151</t>
  </si>
  <si>
    <t>Perpustakaan SMPN 2 KEDUNG BANTENG</t>
  </si>
  <si>
    <t>Jalan Raya Keniten, Kelurahan Keniten, Kecamatan Kedung Banteng, Kode Pos 53152</t>
  </si>
  <si>
    <t>Perpustakaan SMPN 2 Pemalang</t>
  </si>
  <si>
    <t>Jl. Pemuda No.34, Mulyoharjo, Kec. Pemalang, Kabupaten Pemalang, 52313</t>
  </si>
  <si>
    <t>Kabupaten Pemalang</t>
  </si>
  <si>
    <t>Perpustakaan SMP 2 Ulujami Pemalang</t>
  </si>
  <si>
    <t>Jl. Desa Pamutih, RT. 1/ RW. 3, Pamutih, Ulujami, Pamutih, Kec. Ulujami, Kabupaten Pemalang, 52371</t>
  </si>
  <si>
    <t>Perpustakaan CERDAS SMPN 2 Pulosari</t>
  </si>
  <si>
    <t>Jl. Raya Karangsari - Guci, RT.27/RW.4, Pasuruhan, Karangsari, Kec. Pulosari, Kabupaten Pemalang, 52355</t>
  </si>
  <si>
    <t>Dinas Perpustakaan dan Kearsipan Kabupaten Pemalang</t>
  </si>
  <si>
    <t>Jl. Suro Hadikusumo, Kebondalem, Kec. Pemalang, Kabupaten Pemalang, 52312</t>
  </si>
  <si>
    <t>Perpustakaan Flamboyan, SMA N 1 Pemalang</t>
  </si>
  <si>
    <t>Jl. Gatot Subroto No.33, Bojongbata, Sirandu, Kec. Pemalang, Kabupaten Pemalang, 52319</t>
  </si>
  <si>
    <t>Perpustakaan Sanggar Pustaka SMAN 2 Pemalang</t>
  </si>
  <si>
    <t>Jl. Jendral Sudirman, Mulyoharjo, Kec. Pemalang, Kabupaten Pemalang, 52313</t>
  </si>
  <si>
    <t>SDN Karangtengah 2</t>
  </si>
  <si>
    <t>Jl. Raden Saleh No 52 | Kec. Karang Tengah</t>
  </si>
  <si>
    <t>SDN Jenangan 2 Majenang</t>
  </si>
  <si>
    <t>Jl. Pahlawan, Jenang, Kec. Majenang, Kabupaten Cilacap, Prov. Jawa Tengah, 53257</t>
  </si>
  <si>
    <t>Perpustakaan SMPN 3 Kesugihan Cilacap</t>
  </si>
  <si>
    <t>Jl. Raya Desa, RT.06/RW.06, Pegadungan, Kuripan, Kec. Kesugihan, Kabupaten Cilacap, Jawa Tengah, 53274</t>
  </si>
  <si>
    <t>Perpustakaan SMP Al-Irsyad Cilacap</t>
  </si>
  <si>
    <t>Jl. Cerme No.24, Wanasari, Sidanegara, Kec. Cilacap Tengah, Kabupaten Cilacap, Jawa Tengah, 53211</t>
  </si>
  <si>
    <t>Perpustakaan Univ. Imam Ghozali</t>
  </si>
  <si>
    <t>Gligir, Kesugihan Kidul, Kec. Kesugihan, Kabupaten Cilacap, Jawa Tengah, 53274</t>
  </si>
  <si>
    <t>SMPN Majenang 1 Cilacap</t>
  </si>
  <si>
    <t>Jl. Bhayangkara Kp. 4 No.4, Mulyasari, Mulyadadi, Kec. Majenang, Kabupaten Cilacap, Jawa Tengah, 53257</t>
  </si>
  <si>
    <t>SMA Sampang</t>
  </si>
  <si>
    <t>Jl. Lapang No.1, Karangrejo, Karangtengah, Kec. Sampang, Kabupaten Cilacap, Jawa Tengah, 53273</t>
  </si>
  <si>
    <t>SMK Ma'arif Kroya</t>
  </si>
  <si>
    <t>Jl. Cendrawasih No.13A, Rumput, Bajing Kulon, Kec. Kroya, Kabupaten Cilacap, Jawa Tengah, 53282</t>
  </si>
  <si>
    <t>SMKN Nusawungu</t>
  </si>
  <si>
    <t>Jl. Perintis, Klumprit, Kec. Nusawungu, Kab. Cilacap, Prov. Jawa Tengah, 53283</t>
  </si>
  <si>
    <t>3318103E1019727</t>
  </si>
  <si>
    <t>Dinas Perpustakaan dan Kearsipan Kab. Pati</t>
  </si>
  <si>
    <t>Jl. DR. Wahidin No.4, Kaborongan, Pati Lor, Kec. Pati, Kabupaten Pati, Jawa Tengah, 59111</t>
  </si>
  <si>
    <t>Kabupaten Pati</t>
  </si>
  <si>
    <t>3376011H1000003</t>
  </si>
  <si>
    <t>SMK N 1 Tegal</t>
  </si>
  <si>
    <t>Jl. Dr. Soetomo No.68, Pekauman, Kec. Tegal Bar., Kota Tegal, Jawa Tengah, 52112</t>
  </si>
  <si>
    <t>3376011D1010539</t>
  </si>
  <si>
    <t>SMP N 6 Tegal</t>
  </si>
  <si>
    <t>Jl. Cinde Kencana No.51, Tegalsari, Kec. Tegal Bar., Kota Tegal, Jawa Tengah, 52111</t>
  </si>
  <si>
    <t>3376021B1000006</t>
  </si>
  <si>
    <t>SMPN 15 Kota Tegal</t>
  </si>
  <si>
    <t>Jl. Sumbodro, Slerok, Kec. Tegal Tim., Kota Tegal, Jawa Tengah, 52125</t>
  </si>
  <si>
    <t>3376011E1000001</t>
  </si>
  <si>
    <t>SMAN 2 Kota Tegal</t>
  </si>
  <si>
    <t>Jl. Lumba Lumba No.24, Tegalsari, Kec. Tegal Bar., Kota Tegal, Jawa Tengah, 52111</t>
  </si>
  <si>
    <t>3376021D1014679</t>
  </si>
  <si>
    <t>SMP N 12 Tegal.</t>
  </si>
  <si>
    <t>Jl. Halmahera No.57, Mintaragen, Kec. Tegal Tim., Kota Tegal, Jawa Tengah, 52121</t>
  </si>
  <si>
    <t>3376031B0100001</t>
  </si>
  <si>
    <t>SD Tegalsari 3</t>
  </si>
  <si>
    <t>Jalan Kapten Ismail No. 46 Tegal, Tegalsari, Kec. Tegal Barat, Kota Tegal, Prov. Jawa Tengah, 52111</t>
  </si>
  <si>
    <t>3376031B1000013</t>
  </si>
  <si>
    <t>SD Bandung 2</t>
  </si>
  <si>
    <t>Jl. Teuku Cik Ditiro No. 155 Bandung Tegal, Bandung, Kec. Tegal Selatan, Kota Tegal, Prov. Jawa Tengah, 52137</t>
  </si>
  <si>
    <t>3376031H01000001</t>
  </si>
  <si>
    <t>SMKN 3 Kota Tegal</t>
  </si>
  <si>
    <t>Jl. Gajah Mada No.72, Pekauman, Kec. Tegal Bar., Kota Tegal, Jawa Tengah, 52125</t>
  </si>
  <si>
    <t>3376011D1010780</t>
  </si>
  <si>
    <t>SMPN 13 Kota Tegal</t>
  </si>
  <si>
    <t>Jl. Rambutan No.28, Kraton, Kec. Tegal Bar., Kota Tegal, Jawa Tengah, 52112</t>
  </si>
  <si>
    <t>3376011D2011929</t>
  </si>
  <si>
    <t>SMP Al Irsyad Kota Tegal</t>
  </si>
  <si>
    <t>Jl. Raya Pantura No.17, Pekauman, Kec. Tegal Bar., Kota Tegal, Jawa Tengah, 52125</t>
  </si>
  <si>
    <t>3376011D0100004</t>
  </si>
  <si>
    <t>SMP N 5 Tegal</t>
  </si>
  <si>
    <t>Jl. Gatot Subroto No.1, Debong Kulon, Kec. Tegal Sel., Kota Tegal, Jawa Tengah, 52133</t>
  </si>
  <si>
    <t>3376041B1000007</t>
  </si>
  <si>
    <t>SD Margadana 4 Tegal</t>
  </si>
  <si>
    <t>Jl. Prof. Dr. Buya Hamka No.162, Margadana, Kec. Margadana, Kota Tegal, Jawa Tengah, 52143</t>
  </si>
  <si>
    <t>SMPN 1 Magelang</t>
  </si>
  <si>
    <t>Jalan Pahlawan Nomor 66, Magelang, Kecamatan Magelang Tengah, Kota Magelang, Jawa Tengah 56117</t>
  </si>
  <si>
    <t>SMPN 13 Magelang</t>
  </si>
  <si>
    <t>Jalan Pahlawan Nomor 167, Potrobangsan, Kecamatan Magelang Utara, Kota Magelang, Jawa Tengah 56116</t>
  </si>
  <si>
    <t>SMPN 11 Magelang</t>
  </si>
  <si>
    <t>Jalan Tentara Genie Pelajar Nomor 20, RT.01/RW.7, Potrobangsan, Kecamatan Magelang Utara, Kota Magelang, Jawa Tengah 56116</t>
  </si>
  <si>
    <t>SMPN 7 Magelang</t>
  </si>
  <si>
    <t>Jalan Sunan Gunung Jati Nomor 40, Jurangombo Utara, Kecamatan Magelang Sel., Kota Magelang, Jawa Tengah 56123</t>
  </si>
  <si>
    <t>SMPN 5 Magelang</t>
  </si>
  <si>
    <t>Jl. Jeruk No. 3 Kramat Magelang, Kramat Selatan, Kec. Magelang Utara, Kota Magelang Prov. Jawa Tengah 56115</t>
  </si>
  <si>
    <t>SMPN 2 Magelang</t>
  </si>
  <si>
    <t>l. Pierre Tendean No.8, Potrobangsan, Kec. Magelang Utara, Kota Magelang, Jawa Tengah 56116</t>
  </si>
  <si>
    <t>SMP Muhammadiyah 1 Alternatif</t>
  </si>
  <si>
    <t>Jl. Singosari No.85, Rejowinangun Sel., Kec. Magelang Sel., Kota Magelang, Jawa Tengah 56214</t>
  </si>
  <si>
    <t>SMKN 2 Magelang</t>
  </si>
  <si>
    <t>JL. JEND. A. YANI 135 A MAGELANG, KRAMAT SELATAN, Kec. Magelang Utara, Kota Magelang Prov. Jawa Tengah 59155</t>
  </si>
  <si>
    <t>SMKN 1 Magelang</t>
  </si>
  <si>
    <t>Jl. Cawang No.2, Jurangombo Sel., Kec. Magelang Sel., Kota Magelang, Jawa Tengah 56172</t>
  </si>
  <si>
    <t>SMK Muhammadiyah</t>
  </si>
  <si>
    <t>SMA Muhammadiyah 1 Kota Magelang</t>
  </si>
  <si>
    <t>SD. SBTH Magelang</t>
  </si>
  <si>
    <t>Jl. Jend. Sudirman No.68A, Magersari, Kec. Magelang Sel., Kota Magelang, Jawa Tengah 59214</t>
  </si>
  <si>
    <t>MTsN 2 Magelang</t>
  </si>
  <si>
    <t>Jl. Sunan Giri, Karet, Jurangombo Sel., Kec. Magelang Sel., Kota Magelang, Jawa Tengah 56123</t>
  </si>
  <si>
    <t>MAN Kota Magelang</t>
  </si>
  <si>
    <t>JL. Raya Payaman No.1, Tegowanon, Payaman, Kec. Secang, Kabupaten Magelang, Jawa Tengah 56195</t>
  </si>
  <si>
    <t>MAN</t>
  </si>
  <si>
    <t>SMPN 6 Magelang</t>
  </si>
  <si>
    <t>Jl. Kyai Mojo No.32, Cacaban, Kec. Magelang Tengah, Kota Magelang, Jawa Tengah 56121</t>
  </si>
  <si>
    <t>Perpustakaan Kel Patakbanteng Kejajar Wonosobo</t>
  </si>
  <si>
    <t>Jalan Dieng, Patakbanteng, Kecamatan Kejajar, Kabupaten Wonosobo, Jawa Tengah 56354</t>
  </si>
  <si>
    <t>SDN Jebeng Plampitan Wonosobo</t>
  </si>
  <si>
    <t>Tibdas, Pulus, Kecamatan Sukoharjo, Kabupaten Wonosobo, Jawa Tengah 56363</t>
  </si>
  <si>
    <t>SMPN 1 Sapuran Wonosobo</t>
  </si>
  <si>
    <t>Jalan Purworejo KM 2, Sapuran, Sikoa, Pecekelan, Wonosobo, Kabupaten Wonosobo, Jawa Tengah 56373</t>
  </si>
  <si>
    <t>Perpustakaan Darul Ilmi MTsN 1 Wonosobo</t>
  </si>
  <si>
    <t>Wonorejo, Kecamatan Selomerto, Kabupaten Wonosobo, Jawa Tengah 56351</t>
  </si>
  <si>
    <t>Perpustakaan Harapan Siwi, SDN 1 Wonosobo</t>
  </si>
  <si>
    <t>Jalan Tentara Pelajar Nomor 7, Wonosobo Timur, Wonosobo Timur, Kecamatan Wonosobo, Kabupaten Wonosobo, Jawa Tengah 56311</t>
  </si>
  <si>
    <t>Perpustakaan Parva Pangkaja, SMPN 1 Wonosobo</t>
  </si>
  <si>
    <t>Jalan Pangeran Diponegoro Nomor 7, Wonosobo Timur, Wonosobo Barat, Kecamatan Wonosobo, Kabupaten Wonosobo, Jawa Tengah 56311</t>
  </si>
  <si>
    <t>SMKN 1 Wonosobo</t>
  </si>
  <si>
    <t>Jalan Bhayangkara Nomor 12, Puntuk Sari, Wonosobo Barat, Kecamatan Wonosobo, Kabupaten Wonosobo, Jawa Tengah 56311</t>
  </si>
  <si>
    <t>MTsN 2 Wonosobo</t>
  </si>
  <si>
    <t>Jalan Raya Kalibeber, Kalibeber, Kecamatan Mojotengah, Kabupaten Wonosobo, Jawa Tengah 56351</t>
  </si>
  <si>
    <t>3374081D1000001</t>
  </si>
  <si>
    <t>SMPN 5 Kota Semarang</t>
  </si>
  <si>
    <t>Jalan Sultan Agung Nomor 9, Wonotingal, Kecamatan Candisari, Kota Semarang, Jawa Tengah 50252</t>
  </si>
  <si>
    <t>3306071E1012686</t>
  </si>
  <si>
    <t>SMAN 6 Purworejo</t>
  </si>
  <si>
    <t>Jalan Tentara Pelajar, RW. I, Kledung Kradenan, Kecamatan Banyuurip, Kabupaten Purworejo, Jawa Tengah 54171</t>
  </si>
  <si>
    <t>3306071D1013897</t>
  </si>
  <si>
    <t>SMPN 6 Purworejo</t>
  </si>
  <si>
    <t>Jalan Kesatrian Nomor 5, Plaosan, Pangenrejo, Kecamatan Purworejo, Kabupaten Purworejo, Jawa Tengah 54115</t>
  </si>
  <si>
    <t>3300001D1016745</t>
  </si>
  <si>
    <t>SMPN 14 Purworejo</t>
  </si>
  <si>
    <t>Ketundan, Dlangu, Kecamatan Butuh, Kabupaten Purworejo, Jawa Tengah 54264</t>
  </si>
  <si>
    <t>Perpustakaan Mawar Kelurahan Kramat Selatan Kota Magelang</t>
  </si>
  <si>
    <t>Kramat Sel., Kec. Magelang Utara, Kota Magelang, Jawa Tengah, 56115</t>
  </si>
  <si>
    <t>SDN Kemirirejo Kota Magelang</t>
  </si>
  <si>
    <t>Jalan Panembahan Senopati Nomor 18, Kemirirejo, Kecamatan Magelang Tengah, Kota Magelang Prov. Jawa Tengah</t>
  </si>
  <si>
    <t>3371021D1011470</t>
  </si>
  <si>
    <t>SMPN 3 Kota Magelang</t>
  </si>
  <si>
    <t>Kedungsari, Kecamatan Magelang Utara, Kota Magelang, Jawa Tengah</t>
  </si>
  <si>
    <t>3371031D1000002</t>
  </si>
  <si>
    <t>SMPN 4 Kota Magelang</t>
  </si>
  <si>
    <t>Jalan Pahlawan Nomor 41, Magelang, Kecamatan Magelang Tengah, Kota Magelang, Jawa Tengah 56117</t>
  </si>
  <si>
    <t>3371021D1011471</t>
  </si>
  <si>
    <t>Perpustakaan "JENDELA DUNIA" SMPN 9 Kota Magelang</t>
  </si>
  <si>
    <t>Jalan Buton Nomor 34, Kedungsari, Kecamatan Magelang Utara, Kota Magelang, Jawa Tengah 59155</t>
  </si>
  <si>
    <t>3371031D1000004</t>
  </si>
  <si>
    <t>Perpustakaan "LENTERA DASA" SMPN 10 Kota Magelang</t>
  </si>
  <si>
    <t>Jl. Soekarno Hatta No.2, Rejowinangun Utara, Kec. Magelang Tengah, Kota Magelang, Jawa Tengah 56127</t>
  </si>
  <si>
    <t>Perpustakaan "GEMAR MEMBACA" SMPN 12 Kota Magelang</t>
  </si>
  <si>
    <t>Jl Soekarno Hatta, Tidar Selatan, Kec. Magelang Selatan, Kota Magelang Prov. Jawa Tengah 56125</t>
  </si>
  <si>
    <t>SMP Muhammadiyah 2 Kebumen</t>
  </si>
  <si>
    <t>Jl. Ahmad Yani No.83, Kwarisan, Panjer, Kec. Kebumen, Kabupaten Kebumen, Jawa Tengah 54311</t>
  </si>
  <si>
    <t>Perpustakaan Kartini, SDN 1 Sidomukti Kebumen</t>
  </si>
  <si>
    <t>Ds. Sidomukti, Kuwarasan, Sidomukti, Kec. Kuwarasan, Kab. Kebumen Prov. Jawa Tengah 54366</t>
  </si>
  <si>
    <t>Perpustakaan Ngudi Luhur, SDN 1 Kedawung Kebumen</t>
  </si>
  <si>
    <t>Kedawung Rt 01 Rw 05, KEDAWUNG, Kec. Pejagoan, Kab. Kebumen Prov. Jawa Tengah 54361</t>
  </si>
  <si>
    <t>Perpustakaan Desa Pejengkolan Kec. Padureso Kebumen</t>
  </si>
  <si>
    <t>Jl. Bendung Pejengkolan KM.02 Kec. Padureso Kab. Kebumen Prov. Jawa Tengah 54394</t>
  </si>
  <si>
    <t>Perpustakaan Desa Gemeksekti Kebumen</t>
  </si>
  <si>
    <t>Kecamatan Kebumen, Desa Gemeksekti</t>
  </si>
  <si>
    <t>3302261H1004739</t>
  </si>
  <si>
    <t>SMKN 1 Purwokerto</t>
  </si>
  <si>
    <t>Jl. DR. Soeparno No.29, Purwokerto Wetan, Kec. Purwokerto Tim., Kabupaten Banyumas, Jawa Tengah 53123</t>
  </si>
  <si>
    <t>Dinas Perpustakaan dan Kearsipan Kab Klaten</t>
  </si>
  <si>
    <t>Jl. Lombok Jl. Kanjengan No.2, Kepatihan, Bareng, Kec. Klaten Tengah, Kabupaten Klaten, Jawa Tengah 57414</t>
  </si>
  <si>
    <t>3374011B1000003</t>
  </si>
  <si>
    <t>SD Pendrikan Kidul Kota Semarang</t>
  </si>
  <si>
    <t>Jl Sadewa IV No 21, Pendrikan Kidul, Kecamatan Semarang Tengah, Kota Semarang, 50131</t>
  </si>
  <si>
    <t>IAIN Kudus</t>
  </si>
  <si>
    <t>Jl. Conge Ngembalrejo, Ngembal Rejo, Ngembalrejo, Kec. Bae, Kabupaten Kudus, Jawa Tengah 59322</t>
  </si>
  <si>
    <t>PERPUSTAKAAN SMPN 2 TENGARAN KAB. SEMARANG</t>
  </si>
  <si>
    <t>Jl. Salatiga-Solo Km. 7, Karangduren, RT. 1 RW. 1, Karangduren, Tengaran, Karangduren, Kec. Tengaran, Kabupaten Semarang, Jawa Tengah, 50775</t>
  </si>
  <si>
    <t>Kabupaten Semarang</t>
  </si>
  <si>
    <t>PERPUSTAKAAN "BHAKTI PRAJA" DESA KARANGKLESEM BANYUMAS</t>
  </si>
  <si>
    <t>Jl. Pramuka No.645, Desa Karangklesem, Kecamatan Pekuncen, Kabupaten Banyumas, 53174</t>
  </si>
  <si>
    <t>Perpustakaan Pustaka Ilmu, SDN Pati Kidul 01</t>
  </si>
  <si>
    <t>Jalan P. Sudirman Nomor 96, Pati Kidul, Kecamatan Pati, Kabupaten Pati, 59112</t>
  </si>
  <si>
    <t>Perpustakaan Widya Pustaka SMPN 3 Pati</t>
  </si>
  <si>
    <t>Jalan Kolonel Sugiyono Nomor 75, Winong, Kecamatan Pati, Kabupaten Pati, Jawa Tengah 59112</t>
  </si>
  <si>
    <t>Perpustakaan SMAN 1 Pati</t>
  </si>
  <si>
    <t>Jalan P. Sudirman Nomor 24, Puri, Plangitan, Kecamatan Pati, Kabupaten Pati, Jawa Tengah 59113</t>
  </si>
  <si>
    <t>Perpustakaan Sari Pustaka SMPN 1 Tlogowungu</t>
  </si>
  <si>
    <t>Tlogowungu, Tlogorejo, Kecamatan Tlogowungu, Kabupaten Pati, Jawa Tengah, 59161</t>
  </si>
  <si>
    <t>Perpustakaan Tunas Bangsa SDN Raci 02 Batangan Kab Pati</t>
  </si>
  <si>
    <t>Raci, Kecamatan Batangan, Kabupaten Pati, Jawa Tengah 59186</t>
  </si>
  <si>
    <t>Perpustakaan Vidya Pustaka SMKN 2 Pati</t>
  </si>
  <si>
    <t>Jalan Gembong Rendole, Rendole Indah, Muktiharjo, Kecamatan Margorejo, Kabupaten Pati, Jawa Tengah 59163</t>
  </si>
  <si>
    <t>Perpustakaan Widya Pustaka SMPN 1 Wedarijaksa</t>
  </si>
  <si>
    <t>Jalan Raya Pati - Tayu, Koroyo, Panggungroyom, Kecamatan Wedarijaksa, Kabupaten Pati, Jawa Tengah 59152</t>
  </si>
  <si>
    <t>Perpustakaan Ngupaya Pinter SDN Tlogowungu 03</t>
  </si>
  <si>
    <t>Tlogowungu, Sumbermulyo, Kecamatan Tlogowungu, Kabupaten Pati, Jawa Tengah 59161</t>
  </si>
  <si>
    <t>SMPN 5 Pemalang</t>
  </si>
  <si>
    <t>Jalan Letjand Di Panjaitan Nomor 30, Paduraksa, Kecamaatan Pemalang, Kabupaten Pemalang, Jawa Tengah 52319</t>
  </si>
  <si>
    <t>SMPN 1 Ampelgading</t>
  </si>
  <si>
    <t>Jalan Masjid Raya, Karangtengah Dua, Karangtengah, Kecamatan Ampelgading, Kabupaten Pemalang, Jawa Tengah 52364</t>
  </si>
  <si>
    <t>SMPN 2 Bodeh</t>
  </si>
  <si>
    <t>Jalan Longkeyang, RT 007 RW 002, Longkeyang, Bodeh, Kedungdewa, Longkeyang, Pemalang, Kabupaten Pemalang, Jawa Tengah 52365</t>
  </si>
  <si>
    <t>SMAN 1 Comal</t>
  </si>
  <si>
    <t>Jalan Raya Ahmad Yani Nomor 77, Balutan, Purwoharjo, Kecamatan Comal, Kabupaten Pemalang, Jawa Tengah 52363</t>
  </si>
  <si>
    <t>SMPN 2 Petarukan</t>
  </si>
  <si>
    <t>Jalan Raya, Mangu Rejo, Klareyan, Petarukan, Kabupaten Pemalang, 52362</t>
  </si>
  <si>
    <t>SMPN 1 Belik</t>
  </si>
  <si>
    <t>Jalan Raya Belik, Kecamatan Belik, Kabupaten Pemalang, Jawa Tengah 52356</t>
  </si>
  <si>
    <t>Perpustakaan Wiyataloka SMPN 1 Randudongkal</t>
  </si>
  <si>
    <t>Jalan Budi Utomo Nomor 2, Dusun III, Randudongkal, Kecamatan Randudongkal, Kabupaten Pemalang, Jawa Tengah 52353</t>
  </si>
  <si>
    <t>Perpustakaan Tunas SMPN 2 Watukumpul</t>
  </si>
  <si>
    <t>Jalan Raya Cikadu, Cikadu, Kecamatan Watukumpul, Kabupaten Pemalang, Jawa Tengah 52357</t>
  </si>
  <si>
    <t>SMPN 1 Ulujami</t>
  </si>
  <si>
    <t>Jalan Desa Ambowetan, RT 00 2RW 002, Ambowetan, Ulujami, Dusun Dua, Ambowetan, Pemalang, Kabupaten Pemalang, Jawa Tengah 52371</t>
  </si>
  <si>
    <t>Dinas Perpustakaan Kabupaten Magelang</t>
  </si>
  <si>
    <t>Jl. DR. Sutomo No.8a, Sayangan, Muntilan, Kec. Muntilan, Kabupaten Magelang, 56411</t>
  </si>
  <si>
    <t>Kabupaten Magelang</t>
  </si>
  <si>
    <t>UPT UNSOED PURWOKERTO</t>
  </si>
  <si>
    <t>Jl. Prof. Dr. H.R. Boenyamin No.708 Grendeng Purwokerto 53122</t>
  </si>
  <si>
    <t>3302261H1004736</t>
  </si>
  <si>
    <t>SMKN 2 PURWOKERTO</t>
  </si>
  <si>
    <t>JL. JENDERAL GATOT SUBROTO NO.81 PURWOKERTO KABUPATEN BANYUMAS JAWA TENGAH, Kranji, Kec. Purwokerto Timur, Kab. Banyumas Prov. Jawa Tengah</t>
  </si>
  <si>
    <t>3302071D1000001</t>
  </si>
  <si>
    <t>SMPN 2 SUMPIUH</t>
  </si>
  <si>
    <t>Jalan Giritomo, KEBOKURA, Kec. Sumpiuh, Kab. Banyumas, Jawa Tengah 53195</t>
  </si>
  <si>
    <t>SDN 1 ARCAWINANGUN</t>
  </si>
  <si>
    <t>Jl. Balai Kelurahan, Arcawinangun, Kec. Purwokerto Timur, Kab. Banyumas Prov. Jawa Tengah</t>
  </si>
  <si>
    <t>3302271B1005889</t>
  </si>
  <si>
    <t>SDN 1 GRENDENG</t>
  </si>
  <si>
    <t>Jalan Kampus No. 607, Grendeng, Kec. Purwokerto Utara, Kab. Banyumas Prov. Jawa Tengah</t>
  </si>
  <si>
    <t>MA WATHONIYAH KEBARONGAN</t>
  </si>
  <si>
    <t>Jl. Poros Buntu Gombong KM 2, RT 01 / RW 07, Kebarongan, Kemranjen, Telengrejo, Kebarongan, Kec. Kemranjen, Kabupaten Banyumas, Jawa Tengah 53194</t>
  </si>
  <si>
    <t>SDN DAWUHAN</t>
  </si>
  <si>
    <t>Jl Pesarehan Adipati Mrapat No.55, Dawuhan, Kec. Banyumas, Kab. Banyumas Prov. Jawa Tengah</t>
  </si>
  <si>
    <t>SMPN 1 KARANGLEWAS</t>
  </si>
  <si>
    <t>Jl. Raya Tamansari, Tamansari, Kec. Karanglewas, Kab. Banyumas Prov. Jawa Tengah</t>
  </si>
  <si>
    <t>SMA MUHAMMADIYAH CILONGOK</t>
  </si>
  <si>
    <t>Jl. Raya Pernasidi No.09, Dusun II, Cilongok, Kec. Cilongok, Kabupaten Banyumas, Jawa Tengah 53162</t>
  </si>
  <si>
    <t xml:space="preserve">3307091E2000001
</t>
  </si>
  <si>
    <t>SMA MUHAMMADIYAH WONOSOBO</t>
  </si>
  <si>
    <t>JL. KH. AHMAD DAHLAN NO. 10, Wonosobo Barat, Kec. Wonosobo, Kab. Wonosobo Prov. Jawa Tengah</t>
  </si>
  <si>
    <t>3317091E0100001</t>
  </si>
  <si>
    <t>SMAN 2 REMBANG</t>
  </si>
  <si>
    <t>JL. GAJAH MADA NO. 2 REMBANG, PANTIHARJO, Kec. Kaliori, Kab. Rembang Prov. Jawa Tengah</t>
  </si>
  <si>
    <t>SMK MUH. BAWANG BATANG</t>
  </si>
  <si>
    <t>JL. BAWANG SUKOREJO KM. 01, Jlamprang, Kec. Bawang, Kab. Batang Prov. Jawa Tengah</t>
  </si>
  <si>
    <t>Kabupaten Batang</t>
  </si>
  <si>
    <t>3313091J01000001</t>
  </si>
  <si>
    <t>MI MUH. KARANGANYAR</t>
  </si>
  <si>
    <t>JL. CITARUM I NO. 9 TEGALGEDE KARANGANYAR, Tegalgede, Kec. Karanganyar, Kab. Karanganyar Prov. Jawa Tengah</t>
  </si>
  <si>
    <t>Kabupaten Karanganyar</t>
  </si>
  <si>
    <t>MI</t>
  </si>
  <si>
    <t>UNIV. AISYIYAH SURAKARTA</t>
  </si>
  <si>
    <t>Jl. Ki Hajar Dewantara No.10 Kentingan, Jebres, Surakarta. Kota Surakarta.</t>
  </si>
  <si>
    <t>3321091E1000003</t>
  </si>
  <si>
    <t>SMAN 1 DEMPET DEMAK</t>
  </si>
  <si>
    <t>JL RAYA DEMAK-GODONG KM 10 \ 59573</t>
  </si>
  <si>
    <t xml:space="preserve">3321011E0100003
</t>
  </si>
  <si>
    <t>SMAN 2 MRANGGEN DEMAK</t>
  </si>
  <si>
    <t>Jl. Pucang Peni Raya, Pucanggading, Batursari, Kec. Mranggen, Kabupaten Demak, Jawa Tengah 59567</t>
  </si>
  <si>
    <t>SMK FUTUHIYYAH MRANGGEN DEMAK</t>
  </si>
  <si>
    <t>JL. SUBURAN BARAT, Mranggen, Kec. Mranggen, Kab. Demak Prov. Jawa Tengah</t>
  </si>
  <si>
    <t>SMKN 2 DEMAK</t>
  </si>
  <si>
    <t>JL. SULTAN HADIWIJAYA, Mangunjiwan, Kec. Demak, Kab. Demak Prov. Jawa Tengah</t>
  </si>
  <si>
    <t>SMAN 1 GUNTUR DEMAK</t>
  </si>
  <si>
    <t>JL. RAYA GUNTUR - DEMAK, Guntur, Kec. Guntur, Kab. Demak Prov. Jawa Tengah</t>
  </si>
  <si>
    <t>3321021H1000001</t>
  </si>
  <si>
    <t>SMKN 1 KARANGAWEN</t>
  </si>
  <si>
    <t>Jl. Karang Pacing Kulon, Ploso, Tlogorejo, Kec. Karangawen, Kabupaten Demak, Jawa Tengah 59566</t>
  </si>
  <si>
    <t>3373011B2000002</t>
  </si>
  <si>
    <t>SD MARSUDIRINI 77 SALATIGA</t>
  </si>
  <si>
    <t>Jl. Seruni No.15, Salatiga, Kec. Sidorejo, Kota Salatiga, Jawa Tengah 50711</t>
  </si>
  <si>
    <t>3373011B2000004</t>
  </si>
  <si>
    <t>SD MARSUDIRINI 78 SALATIGA</t>
  </si>
  <si>
    <t>Jl. Margosari No.1, Salatiga, Kec. Sidorejo, Kota Salatiga, Jawa Tengah 50711</t>
  </si>
  <si>
    <t>SDN 6 SALATIGA</t>
  </si>
  <si>
    <t>Jl. Kartini 26 Salatiga, Salatiga, Kec. Sidorejo, Kota Salatiga Prov. Jawa Tengah</t>
  </si>
  <si>
    <t>3373031D1000002</t>
  </si>
  <si>
    <t>SMPN 10 SALATIGA</t>
  </si>
  <si>
    <t>Jl. Widyamulya, Randuacir, Kec. Argomulyo, Kota Salatiga, Jawa Tengah 50735</t>
  </si>
  <si>
    <t>UNIV UNISRI SOLO</t>
  </si>
  <si>
    <t>Jl. Sumpah Pemuda No.18, Kadipiro, Kec. Banjarsari, Kota Surakarta, Jawa Tengah 57136</t>
  </si>
  <si>
    <t>3307091H2000001</t>
  </si>
  <si>
    <t>SMK Muhammadiyah 1 Wonosobo</t>
  </si>
  <si>
    <t>Jl. Kh. Ahmad Dahlan No.6, Tegalrejo, Jaraksari, Kec. Wonosobo, Kabupaten Wonosobo, Jawa Tengah 56311</t>
  </si>
  <si>
    <t>3328061H2000005</t>
  </si>
  <si>
    <t>SMK MUH LEBAKSIU TEGAL</t>
  </si>
  <si>
    <t>Jl. Raya Barat No.23, Kerajan Utara, Lebaksiu Lor, Kec. Lebaksiu, Kabupaten Tegal, Jawa Tengah 52461</t>
  </si>
  <si>
    <t>Kabupaten Tegal</t>
  </si>
  <si>
    <t>SDN 4 BANCARKEMBAR</t>
  </si>
  <si>
    <t>Jl. Ringin Tirto No.48b, Glempang, Bancarkembar, Kec. Purwokerto Utara, Kabupaten Banyumas, Jawa Tengah 53121</t>
  </si>
  <si>
    <t>PERPUSDES KEDUNGWULUH LOR</t>
  </si>
  <si>
    <t>Kombades, Kedungwuluh Lor, Kec. Patikraja, Kabupaten Banyumas, Jawa Tengah 53171</t>
  </si>
  <si>
    <t>STIE AUB SURAKARTA</t>
  </si>
  <si>
    <t>Jl. Mr. Sartono No.97, Nusukan, Banjarsari, Kota Surakarta, Jawa Tengah, 57135, Indonesia</t>
  </si>
  <si>
    <t>BOUGENVILE - SDN 9 BOYOLALI</t>
  </si>
  <si>
    <t>Jl. Merbabu No.84, Lorjurang, Pulisen, Kec. Boyolali, Kabupaten Boyolali, Jawa Tengah 57316</t>
  </si>
  <si>
    <t>PELITA ILMU - SDN 1 SIMO</t>
  </si>
  <si>
    <t>Jl Tambak Segaran II No 120, Kec. Simo, Kab. Boyolali Prov. Jawa Tengah 57377</t>
  </si>
  <si>
    <t>SUMBER ILMU - SDN 2 PELEM</t>
  </si>
  <si>
    <t>Jln. Ngadenan No 546, Pelem, Kec. Simo, Kab. Boyolali, Jawa Tengah 57377</t>
  </si>
  <si>
    <t>PUSTAKA CEMERLANG - SDN 1 KLEWOR</t>
  </si>
  <si>
    <t>Klewor RT 04 RW O1, Kec. Kemusu, Kabupaten Boyolali, Jawa Tengah 57383</t>
  </si>
  <si>
    <t>SUMBER ILMU - SDN MOJOLEGI</t>
  </si>
  <si>
    <t>Godegan, Dusun II, Mojolegi, Kec. Teras, Kab. Boyolali, Jawa Tengah 57372</t>
  </si>
  <si>
    <t>SUMBER ILMU - SDN KARANGMOJO</t>
  </si>
  <si>
    <t>Karangmojo, Gunungkidul, Karangmojo, Kec. Karangmojo, Kab. Gunung Kidul Prov. DI Yogyakarta</t>
  </si>
  <si>
    <t>WIDYA CAHAYA PUSTAKA - SMPN 2 AMPEL</t>
  </si>
  <si>
    <t>Jl. Candi, Ampel, Boyolali, Candi, Kec. Ampel, Kab. Boyolali Prov. Jawa Tengah</t>
  </si>
  <si>
    <t>SADAR PUSTAKA - SMPN 4 BOYOLALI</t>
  </si>
  <si>
    <t>Jl. Merbabu No.127, Surowedanan, Pulisen, Kec. Boyolali, Kabupaten Boyolali, Jawa Tengah 57315</t>
  </si>
  <si>
    <t>SAMUDRA ILMU - SMPN 1 BOYOLALI</t>
  </si>
  <si>
    <t>Jl. Merapi No.22, Bayanan, Siswodipuran, Kec. Boyolali, Kabupaten Boyolali, Jawa Tengah 57311</t>
  </si>
  <si>
    <t>WIDYA GUNA - SMAN 1 TERAS</t>
  </si>
  <si>
    <t>Jl. Raya Sudimoro Randosari KM.2, Dusun I, Sudimoro, Kec. Teras, Kabupaten Boyolali, Jawa Tengah 57372</t>
  </si>
  <si>
    <t>DAMAR PAWIYATAN - SMKN 1 BOYOLALI</t>
  </si>
  <si>
    <t>Jl. Perintis Kemerdekaan No.17, Dawungan Lor, Pulisen, Kec. Boyolali, Kabupaten Boyolali, Jawa Tengah 57316</t>
  </si>
  <si>
    <t>SDN 2 KRAJAN BANYUMAS</t>
  </si>
  <si>
    <t>Jalan Gununganyar, KRAJAN, Kec. Pekuncen, Kab. Banyumas, Jawa Tengah 53164</t>
  </si>
  <si>
    <t>SDN PANAMBANGAN CILONGOK BANYUMAS</t>
  </si>
  <si>
    <t>Jl. Singadipa No.8, Dusun I, Panembangan, Kec. Cilongok, Kabupaten Banyumas, Jawa Tengah 53162</t>
  </si>
  <si>
    <t>PERPUSKEL SEGARA ILMU PURWOKERTO WETAN</t>
  </si>
  <si>
    <t>Jl. Kaliputih, Purwokerto Wetan, Kec. Purwokerto Tim., Kabupaten Banyumas, Jawa Tengah 53111</t>
  </si>
  <si>
    <t>SMAN 2 PURWOKERTO</t>
  </si>
  <si>
    <t>Jl. Jend. Gatot Subroto No.69, Karangjengkol, Sokanegara, Kec. Purwokerto Tim., Kabupaten Banyumas, Jawa Tengah 53115</t>
  </si>
  <si>
    <t>SMK GANESA DEMAK (SUSULAN BULAN JUNI 2021)</t>
  </si>
  <si>
    <t>Jl. Gajah-Dempet No.20 Km, RW.3, Gajah, Kec. Gajah, Kabupaten Demak, Jawa Tengah 59581</t>
  </si>
  <si>
    <t>MTs MA'ARIF NU 1 Brebes Jateng</t>
  </si>
  <si>
    <t>JL. YOS SUDARSO NO. 36 BREBES, Pasar Batang, Kec. Brebes, Kab. Brebes, Jawa Tengah</t>
  </si>
  <si>
    <t>Kabupaten Brebes</t>
  </si>
  <si>
    <t>SD Negeri Ungaran 01</t>
  </si>
  <si>
    <t>Jl. Diponegoro No 04, Ungaran, Kec. Ungaran Barat, Kab. Semarang Prov. Jawa Tengah</t>
  </si>
  <si>
    <t>SDN 3 Parakan Wetan Temanggung</t>
  </si>
  <si>
    <t>JL. Letnan Suwaji, No. 116, Parakan, Kemalangan, Parakan Wetan, Kec. Temanggung, Kabupaten Temanggung, Jawa Tengah 56254</t>
  </si>
  <si>
    <t>Kabupaten Temanggung</t>
  </si>
  <si>
    <t>3323031E1000002/3323001E1017142</t>
  </si>
  <si>
    <t>SMAN 2 Temanggung</t>
  </si>
  <si>
    <t>Jl. Pahlawan, Karangsari, Giyanti, Kec. Temanggung, Kabupaten Temanggung, Jawa Tengah 56226</t>
  </si>
  <si>
    <t>SDN Sanggrahan 2 Temanggung</t>
  </si>
  <si>
    <t>Sanggrahan, Kec. Kranggan, Kab. Temanggung Prov. Jawa Tenga</t>
  </si>
  <si>
    <t>SDN 1 Kranggan Temanggung</t>
  </si>
  <si>
    <t>Jl. Pendowo, Kranggan, Kec. Kranggan, Kab. Temanggung Prov. Jawa Tengah 56271</t>
  </si>
  <si>
    <t>Dinas Kearsipan dan Perpustakaan Kota Salatiga</t>
  </si>
  <si>
    <t>Jl. Adi Sucipto No.7, Salatiga, Kec. Sidorejo, Kota Salatiga, Jawa Tengah 50714</t>
  </si>
  <si>
    <t>SDN 1 Sendang Boyolali</t>
  </si>
  <si>
    <t>JL. Sendang, RT. 1 No.02, Sendang_tengah, Sendang, Kec. Karanggede, Kabupaten Boyolali, Jawa Tengah 57381</t>
  </si>
  <si>
    <t>SDN 2 NGARU - ARU Boyolali</t>
  </si>
  <si>
    <t>Tegalsari, Ngaru Aru, Kec. Banyudono, Kabupaten Boyolali, Jawa Tengah 57373</t>
  </si>
  <si>
    <t>SDN 3 Ketaon Boyolali</t>
  </si>
  <si>
    <t>Area Sawah/Kebun, Ketaon, Kec. Banyudono, Kabupaten Boyolali, Jawa Tengah 57373</t>
  </si>
  <si>
    <t>SDN BLAGUNG Boyolali</t>
  </si>
  <si>
    <t>Jl. Simo Kacangan Poncowidodo RT 33, RW.06, Candian, Blagung, Kec. Simo, Kabupaten Boyolali, Jawa Tengah 57377</t>
  </si>
  <si>
    <t>SDN Sempu Boyolali</t>
  </si>
  <si>
    <t>Desa Sempu, SEMPU, Kec. Andong, Kab. Boyolali Prov. Jawa Tengah</t>
  </si>
  <si>
    <t>SDN 1 Sumber Boyolali</t>
  </si>
  <si>
    <t>Sumber Simo Boyolali, Sumber, Kec. Simo, Kab. Boyolali Prov. Jawa Tengah</t>
  </si>
  <si>
    <t>SMPN 1 Banyudono Boyolali</t>
  </si>
  <si>
    <t>Jl. Kuwiran No.02, Dusun II, Kuwiran, Kec. Banyudono, Kabupaten Boyolali, Jawa Tengah 57373</t>
  </si>
  <si>
    <t>SMP N 1 CEPOGO</t>
  </si>
  <si>
    <t>Jl. Magelang - Boyolali KM.8, Dusun 2, Mliwis, Kec. Cepogo, Kabupaten Boyolali, Jawa Tengah 57362</t>
  </si>
  <si>
    <t>SMPN 1 KLEGO</t>
  </si>
  <si>
    <t>Jlegong, Wates Timur, Banyuurip, Kec. Klego, Kabupaten Boyolali, Jawa Tengah 57385</t>
  </si>
  <si>
    <t>SMPN 1 NOGOSARI</t>
  </si>
  <si>
    <t>Jl. Raya Kalioso, Dusun 2, Glonggong, Kec. Nogosari, Kabupaten Boyolali, Jawa Tengah 57378</t>
  </si>
  <si>
    <t>SMPN 1 SIMO</t>
  </si>
  <si>
    <t>Jl. Singoprono Raya, Kebayanan 3, Pelem, Kec. Simo, Kabupaten Boyolali, Jawa Tengah 57377</t>
  </si>
  <si>
    <t>SMPN 1 Teras</t>
  </si>
  <si>
    <t>Rogomulyo, Teras, Kec. Teras, Kabupaten Boyolali, Jawa Tengah 57372</t>
  </si>
  <si>
    <t>SMPN 2 JUWANGI</t>
  </si>
  <si>
    <t>Kayen, Kec. Juwangi, Kabupaten Boyolali, Jawa Tengah 57391</t>
  </si>
  <si>
    <t>SMPN 2 KLEGO</t>
  </si>
  <si>
    <t>Jaten, Kalangan, Kec. Klego, Kabupaten Boyolali, Jawa Tengah 57385</t>
  </si>
  <si>
    <t>SMPN 2 Simo</t>
  </si>
  <si>
    <t>Jl. Pendidikan No.1, Kedung Lengkong, Simo., Karangjati, Kedunglengkong, Kec. Simo, Kabupaten Boyolali, Jawa Tengah 57377</t>
  </si>
  <si>
    <t>SMPN 3 Mojosongo</t>
  </si>
  <si>
    <t>Dusun III, Kragilan, Kec. Mojosongo, Kabupaten Boyolali, Jawa Tengah 57323</t>
  </si>
  <si>
    <t>SMPN 3 TERAS</t>
  </si>
  <si>
    <t>JL. Tawangsari, RT. 1 RW. 3, Tawangsari Teras, Jalirejo, Tawangsari, Kec. Boyolali, Kabupaten Boyolali, Jawa Tengah 57372</t>
  </si>
  <si>
    <t>SMPN 6 BOYOLALI</t>
  </si>
  <si>
    <t>Jl. Kenanga Jl. Surowedanan No.R 32, Surowedana, Pulisen, Kec. Boyolali, Kabupaten Boyolali, Jawa Tengah 57316</t>
  </si>
  <si>
    <t>SMPN 1 Karanggede</t>
  </si>
  <si>
    <t>Jalan Raya Karanggede - Gemolong, Sendang, Karanggede, Sendang_tengah, Sendang, Kec. Karanggede, Kabupaten Boyolali, Jawa Tengah 57381</t>
  </si>
  <si>
    <t>SMPN 1 MUSUK</t>
  </si>
  <si>
    <t>Jl. Perintis Kemerdekaan, Dusun II, Musuk, Kec. Musuk, Kabupaten Boyolali, Jawa Tengah 57331</t>
  </si>
  <si>
    <t>SMPN 1 Wonosegoro</t>
  </si>
  <si>
    <t>JL. Raya Wonosegoro, RT. 1 RW. 2, Wonosegoro, Dusun II, Kauman, Boyolali, Kabupaten Boyolali, Jawa Tengah 57382</t>
  </si>
  <si>
    <t>SMPN 2 Banyudono</t>
  </si>
  <si>
    <t>Jalan, Jetak, Jembungan, Banyudono, Boyolali Regency, Central Java 57373</t>
  </si>
  <si>
    <t>SMPN 2 MUSUK</t>
  </si>
  <si>
    <t>Dusun II, Sruni, Kec. Musuk, Kabupaten Boyolali, Jawa Tengah 57361</t>
  </si>
  <si>
    <t>SMPN 2 Sambi</t>
  </si>
  <si>
    <t>Jl. Raya Ampel - Simo No.Km 4, Waturumpuk, Trosobo, Kec. Sambi, Kabupaten Boyolali, Jawa Tengah 57376</t>
  </si>
  <si>
    <t>SMPN 2 Wonosegoro</t>
  </si>
  <si>
    <t>Kuniran, Jatilawang, Kec. Wonosegoro, Kabupaten Boyolali, Jawa Tengah 57382</t>
  </si>
  <si>
    <t>SMPN 3 Sawit</t>
  </si>
  <si>
    <t>JL. Raya Yogya-Solo, Km. 15, RT. 01, RW. 01, Rejosari, Bendosari, Sawit, Rejosari, Bendosari, Kec. Sawit, Kabupaten Boyolali, Jawa Tengah 57374</t>
  </si>
  <si>
    <t>SMPN 3 SIMO</t>
  </si>
  <si>
    <t>Jl. Singoprono Raya No.250, Jaten, Walen, Kec. Simo, Kabupaten Boyolali, Jawa Tengah 57377</t>
  </si>
  <si>
    <t>SMPN 5 Boyolali</t>
  </si>
  <si>
    <t>Dusun 1, Winong, Kec. Boyolali, Kabupaten Boyolali, Jawa Tengah 57315</t>
  </si>
  <si>
    <t>SMAN 1 SIMO</t>
  </si>
  <si>
    <t>Jl. Ngadenan No.549, Kebayanan 3, Pelem, Kec. Simo, Kabupaten Boyolali, Jawa Tengah 57377</t>
  </si>
  <si>
    <t>SMAN 1 Ampel</t>
  </si>
  <si>
    <t>JL. PANTARAN KM.1 GLADAGSARI, Gladagsari, Kec. Ampel, Kab. Boyolali Prov. Jawa Tengah</t>
  </si>
  <si>
    <t>SMAN 1 Andong</t>
  </si>
  <si>
    <t>Jalan Solo – Karanggede Km. 30 Andong, Suruwoh, Andong, Kec. Andong, Kabupaten Boyolali, Jawa Tengah 57384</t>
  </si>
  <si>
    <t>SMAN 2 Boyolali</t>
  </si>
  <si>
    <t>Jalan Tentara Pelajar KM.06 Umbulrejo, Dusun 2, Kebonbimo, Kec. Boyolali, Kabupaten Boyolali, Jawa Tengah 57351</t>
  </si>
  <si>
    <t>MAN 1 Boyolali</t>
  </si>
  <si>
    <t>Jl. Kates, Koplak, Siswodipuran, Kec. Boyolali, Kabupaten Boyolali, Jawa Tengah 57316</t>
  </si>
  <si>
    <t>SMA Pradita Dirgantara</t>
  </si>
  <si>
    <t>Komplek Bandara Adi Soemarmo Solo, Jl. Cendrawasih No.4, Tanjungsari, Ngesrep, Kec. Ngemplak, Kabupaten Boyolali, Jawa Tengah 57375</t>
  </si>
  <si>
    <t>SMKN 1 Musuk</t>
  </si>
  <si>
    <t>MANGGUNG, Dusun III, Sukorejo, Kec. Musuk, Kabupaten Boyolali, Jawa Tengah 57331</t>
  </si>
  <si>
    <t>SMKN 1 Wonosegoro</t>
  </si>
  <si>
    <t>Jl. Raya Wonosegoro, Dusun III, Wonosegoro, Boyolali, Kabupaten Boyolali, Jawa Tengah 57382</t>
  </si>
  <si>
    <t>SMKN 1 Banyudono</t>
  </si>
  <si>
    <t>JL. KUWIRAN NO. 3 BANYUDONO BOYOLALI, Kuwiran, Kec. Banyudono, Kab. Boyolali Prov. Jawa Tengah</t>
  </si>
  <si>
    <t>SMKN 1 Klego</t>
  </si>
  <si>
    <t>Jl. Cepresan-Klewor KM. 1,5 Sidorejo, Karangmojo, Klego, Boyolali Kode Pos 57385</t>
  </si>
  <si>
    <t>SMK BHINNEKA KARYA 1 BOYOLALI</t>
  </si>
  <si>
    <t>Jl. Kb. Ijo No.5, Kebayanan 1, Pelem, Kec. Simo, Kabupaten Boyolali, Jawa Tengah 57377</t>
  </si>
  <si>
    <t>SMK Ganesha Tama</t>
  </si>
  <si>
    <t>Jl. Perintis Kemerdekaan, Bangunharjo, Pulisen, Kec. Boyolali, Kabupaten Boyolali, Jawa Tengah 57316</t>
  </si>
  <si>
    <t>SMK MUH 4 Boyolali</t>
  </si>
  <si>
    <t>Jl. Lembayung No.4, Widaran, Pulisen, Kec. Boyolali, Kabupaten Boyolali, Jawa Tengah 57316</t>
  </si>
  <si>
    <t>SMPN 1 Garung Wonosobo</t>
  </si>
  <si>
    <t>Jl. Raya Dieng Garung, Siwuran, Kec. Garung, Kab. Wonosobo Prov. Jawa Tengah</t>
  </si>
  <si>
    <t>SDN 2 Gadingrejo Wonosobo</t>
  </si>
  <si>
    <t>Munggangsari RT/RW 2/11, Gadingrejo, Kec. Kepil, Kab. Wonosobo, Prov. Jawa Tengah</t>
  </si>
  <si>
    <t>SDN Nguwet Kranggan Temanggung</t>
  </si>
  <si>
    <t>Jalan Alternatif Kranggan Pringsurat Km.03 Dusun Tengahan Desa, Tengahan, Nguwet, Kec. Kranggan, Kabupaten Temanggung, Jawa Tengah 56271</t>
  </si>
  <si>
    <t>SDN 2 Getan Temanggung</t>
  </si>
  <si>
    <t>Porot, Getas, Kec. Kaloran, Kab. Temanggung Prov. Jawa Tengah</t>
  </si>
  <si>
    <t>SDN 1 Badran Temanggung</t>
  </si>
  <si>
    <t>Desa Badran , Badran, Kec. Kranggan, Kab. Temanggung Prov. Jawa Tengah</t>
  </si>
  <si>
    <t>SMPN 2 Mojotengah Wonosobo</t>
  </si>
  <si>
    <t>Desa Candirejo, Mojotengah, CANDIREJO, Kec. Mojotengah, Kab. Wonosobo Prov. Jawa Tengah</t>
  </si>
  <si>
    <t>SDN 5 Wonosobo</t>
  </si>
  <si>
    <t>Jl. Soekarno - Hatta No.7, Wonosobo Timur, Wonosobo Tim., Kec. Wonosobo, Kabupaten Wonosobo, Jawa Tengah 56311</t>
  </si>
  <si>
    <t>SDN 2 Badran Temanggung</t>
  </si>
  <si>
    <t>Jl. Raya Temanggung, Badran, Kec. Kranggan, Kab. Temanggung Prov. Jawa Tengah</t>
  </si>
  <si>
    <t>SMPN 3 Satap Karangkobar Banjarnegara</t>
  </si>
  <si>
    <t>Kec. Karangkobar, Bolang/Slatri, Kec. Karangkobar, Kab. Banjarnegara Prov. Jawa Tengah</t>
  </si>
  <si>
    <t>SMAN 1 Kendal</t>
  </si>
  <si>
    <t>JL. SOEKARNO HATTA KENDAL, Purwokerto, Kec. Patebon, Kab. Kendal Prov. Jawa Tengah</t>
  </si>
  <si>
    <t>Kabupaten Kendal</t>
  </si>
  <si>
    <t>SMPN 1 Boja</t>
  </si>
  <si>
    <t>Jl. Kaliwungu No.20, Sapen, Boja, Kec. Boja, Kabupaten Kendal, Jawa Tengah 51381</t>
  </si>
  <si>
    <t>SMPN 2 Kendal</t>
  </si>
  <si>
    <t>Jl. Raya Soekarno-Hatta No.187, Patukangan, Kec. Kendal, Kabupaten Kendal, Jawa Tengah 51318</t>
  </si>
  <si>
    <t>SMAN 1 Boja</t>
  </si>
  <si>
    <t>Jalan Raya No.203 D, Simbang, Bebengan, Kec. Boja, Kabupaten Kendal, Jawa Tengah 51381</t>
  </si>
  <si>
    <t>SMKN 2 Adiwerna</t>
  </si>
  <si>
    <t>Jl. Anggrek, RT.30/RW.03, Kwaden, Ujungrusi, Kec. Adiwerna, Kabupaten Tegal, Jawa Tengah 52415</t>
  </si>
  <si>
    <t>SMKN 1 Bumijawa</t>
  </si>
  <si>
    <t>Jl. Wredameta No.379, Pagupakan, Bumijawa, Kecamatan Bumijawa, Kabupaten Tegal, Jawa Tengah 52466</t>
  </si>
  <si>
    <t>SMK Muhammadiyah Kramat</t>
  </si>
  <si>
    <t>Jl. Garuda No. 9 Kemantran, Kemantran, Kramat, Kemantran, Kramat, Kesepuhan, Kemantran, Kec. Kramat, Kabupaten Tegal, Jawa Tengah 52181</t>
  </si>
  <si>
    <t>SMPN 1 Slawi</t>
  </si>
  <si>
    <t>Jl. Prof. Moh Yamin No. 32, Kalijembangan, Pakembaran, Kec. Slawi, Kabupaten Tegal, Jawa Tengah 52415</t>
  </si>
  <si>
    <t>Perpustakaan Universitas Bhamada</t>
  </si>
  <si>
    <t>Jl. Cut Nyak Dien No.16, Griya Prajamukti, Kalisapu, Kec. Slawi, Kabupaten Tegal, Jawa Tengah 52416</t>
  </si>
  <si>
    <t>Perpustakaan SMAN 1 Slawi</t>
  </si>
  <si>
    <t>Jl. Kh Wahid Hasyim No.1, Kalijembangan, Pakembaran, Kec. Slawi, Kabupaten Tegal, Jawa Tengah 52415</t>
  </si>
  <si>
    <t>Perpustakaan SMKN 1 Adiwerna</t>
  </si>
  <si>
    <t>Jl. Raya II, Pekuncen, Pesarean, Kec. Adiwerna, Kabupaten Tegal, Jawa Tengah 52194</t>
  </si>
  <si>
    <t>SMP 2 Wanayasa Banjarnegara</t>
  </si>
  <si>
    <t>Banjarnegara, Pandansari, Kec. Wanayasa, Kab. Banjarnegara Prov. Jawa Tengah</t>
  </si>
  <si>
    <t>SMPN 1 Nguntoronadi Purworejo</t>
  </si>
  <si>
    <t>Purworejo, Nguntoronadi, Magetan, Purworejo, Kec. Nguntoronadi, Kab. Magetan Prov. Jawa Timur</t>
  </si>
  <si>
    <t>SDN Pagerkukuh Wonosobo</t>
  </si>
  <si>
    <t>Jl. Sirandu No 3a, Pagerkukuh, Kec. Wonosobo, Kab. Wonosobo Prov. Jawa Tengah</t>
  </si>
  <si>
    <t>"Pelita Baca" SMPN 5 Wadaslintang Wonosobo</t>
  </si>
  <si>
    <t>Jl. Watu Kendang No. 01 Desa Kaligowong Kec. Wadaslintang Kab. Wonosobo</t>
  </si>
  <si>
    <t>Perpustakaan "Unggul Sayekti" SD Negeri 1 Besuki Wonosobo</t>
  </si>
  <si>
    <t>Sikapat RT. 03 RW. 02 Besuki Kec. Wadaslintang Wonosobo Jawa Tengah</t>
  </si>
  <si>
    <t>PERPUSTAKAAN PERMATA DIAN PERSADA, SDN 2 Suroyudan Wonosobo</t>
  </si>
  <si>
    <t>Dukuh Pengandulan Desa Suroyudan Kec. Sukoharjo Kab. Wonosobo Jawa Tengah</t>
  </si>
  <si>
    <t>Perpustakaan Nafizatul 'alam SDIT Insan Mulia Wonosobo</t>
  </si>
  <si>
    <t>Jl. Kyai Walik Jlegong Pagerkukuh Wonosobo</t>
  </si>
  <si>
    <t>Perpustakaan AL - FAQIH, SMP Takhassus Al- Qur'an Wonosobo</t>
  </si>
  <si>
    <t>Jl. KH. Asy'ari No. 09 Kalibeber RT. 03/01 Mojotengah Wonosobo, Jawa Tengah</t>
  </si>
  <si>
    <t>Handayani, SMA N 1 Margasari</t>
  </si>
  <si>
    <t>Jl. Raya Kesambi, Kesambi, Prupuk Sel., Kec. Margasari, Kabupaten Tegal, Jawa Tengah 52463</t>
  </si>
  <si>
    <t>Nalaning Wiyata, SMA N 2 Slawi</t>
  </si>
  <si>
    <t>JL. RA. Katini, P.O. Box 22, Dukuh Ringin, Dukuhwringin, Slawi, Tegal, Kabupaten Tegal, Jawa Tengah 52419</t>
  </si>
  <si>
    <t>Ibnu Khaldun, SMK NU 1 Slawi</t>
  </si>
  <si>
    <t>JL. A. Yani, No. 20, Procot, 52412, Jl. Raya Sel. Banjaran, Procot, Kec. Slawi, Kabupaten Tegal, Jawa Tengah 52412</t>
  </si>
  <si>
    <t>3372022F0000001</t>
  </si>
  <si>
    <t>Perpustakaan UPT Institut Islam Mamba'ul Ulum Surakarta</t>
  </si>
  <si>
    <t>Jl. Sadewa No. 14 Serengan Surakarta</t>
  </si>
  <si>
    <t>PERPUSTAKAAN UNIVERSITAS SAINS AL-QUR'AN JAWA TENGAH, WONOSOBO</t>
  </si>
  <si>
    <t>Jl. KH. Hasyim Asy'ari KM 3 Kalibeber Mojotenngah Wonosobo</t>
  </si>
  <si>
    <t>3319021L01000001</t>
  </si>
  <si>
    <t>MA NU Banat Kudus</t>
  </si>
  <si>
    <t>Jl. KHM. Arwani Amin, Pejaten, Krandon, Kec. Kota Kudus, Jawa Tengah 59314</t>
  </si>
  <si>
    <t>SMPN 2 Dawe Kudus</t>
  </si>
  <si>
    <t>Kepangen, Rejosari, Kec. Dawe, Kabupaten Kudus, Jawa Tengah 59353</t>
  </si>
  <si>
    <t>SD Masehi Kudus</t>
  </si>
  <si>
    <t>Jl. Kyai H. Wahid Hasim No.31, Magersari, Panjunan, Kec. Kota Kudus, Kabupaten Kudus, Jawa Tengah 59317</t>
  </si>
  <si>
    <t>3319001D1017045</t>
  </si>
  <si>
    <t>Perpustakaan "Canggih" SMPN 2 Bae</t>
  </si>
  <si>
    <t>Jl. Kampus UMK, Kayuapu Kulon, Gondangmanis, Kec. Bae, Kabupaten Kudus, Jawa Tengah 59327</t>
  </si>
  <si>
    <t>333100411006671</t>
  </si>
  <si>
    <t>SMPN 1 Surakarta</t>
  </si>
  <si>
    <t>Jl. MT Haryono No.4, Manahan, Kec. Banjarsari, Kota Surakarta, Jawa Tengah 57139</t>
  </si>
  <si>
    <t>3372051D1011173</t>
  </si>
  <si>
    <t>SMPN 4 Surakarta</t>
  </si>
  <si>
    <t>Jl. DI Panjaitan No.14, Setabelan, Kec. Banjarsari, Kota Surakarta, Jawa Tengah 57133</t>
  </si>
  <si>
    <t>3372011B1020391</t>
  </si>
  <si>
    <t>SDN Mangkubumen Lor No.15 Surakarta</t>
  </si>
  <si>
    <t>Jl. Dr. Muwardi No. 42, Penumping, Kec. Laweyan, Kota Surakarta, Jawa Tengah, 57141</t>
  </si>
  <si>
    <t>3372011B2009204</t>
  </si>
  <si>
    <t>SDIT Nur Hidayah Surakarta</t>
  </si>
  <si>
    <t>Jl. Pisang No.12, Kerten, Kec. Laweyan, Kota Surakarta, Jawa Tengah 57143</t>
  </si>
  <si>
    <t>3372011B2009242</t>
  </si>
  <si>
    <t>SD Al-Azhar Syifa Budi Surakarta</t>
  </si>
  <si>
    <t>Jl. Haryo Panular No.64, Panularan, Kec. Laweyan, Kota Surakarta, Jawa Tengah 57149</t>
  </si>
  <si>
    <t>SD Muh. 2 Kauman Surakarta</t>
  </si>
  <si>
    <t>Jl. Trisula III No.1, Kauman, Kec. Ps. Kliwon, Kota Surakarta, Jawa Tengah 57112</t>
  </si>
  <si>
    <t>SD Islam Diponegoro Surakarta</t>
  </si>
  <si>
    <t>Jl. Kaliwidas No.2, RW.2, Ps. Kliwon, Kec. Ps. Kliwon, Kota Surakarta, Jawa Tengah 57113</t>
  </si>
  <si>
    <t>SMAN 1 Karangkobar</t>
  </si>
  <si>
    <t>Leksana No.25, Leksana III, Leksana, Kec. Karangkobar, Kab. Banjarnegara, Jawa Tengah 53453</t>
  </si>
  <si>
    <t>SMAN 1 Wanadadi</t>
  </si>
  <si>
    <t>Tapen Jurang, Tapen, Kec. Wanadadi, Kab. Banjarnegara, Jawa Tengah 53461</t>
  </si>
  <si>
    <t>3304051H1000001</t>
  </si>
  <si>
    <t>SMKN 1 Bawang</t>
  </si>
  <si>
    <t>Jl. Raya Pucang No.132, Blater, Pucang, Kec. Bawang, Kab. Banjarnegara, Jawa Tengah 53471</t>
  </si>
  <si>
    <t>3315171D1000002</t>
  </si>
  <si>
    <t>SMPN 1 Gubug</t>
  </si>
  <si>
    <t>Jalan Letjen. R. Suprapto No.71, Solotigi, Kuwaron, Kec. Gubug, Kabupaten Grobogan, Jawa Tengah 58164</t>
  </si>
  <si>
    <t>SMAN 1 Pecangaan</t>
  </si>
  <si>
    <t>Jl. Raya Pecangaan, Jepara-Kudus No.Km. 13, Rw. 2, Pecangaan Kulon, Kec. Pecangaan, Kabupaten Jepara, Jawa Tengah 59462</t>
  </si>
  <si>
    <t>3320081D1000004</t>
  </si>
  <si>
    <t>SMPN 3 Jepara</t>
  </si>
  <si>
    <t>Jl. Sunan Mantingan, Demaan IV, Demaan, Kec. Jepara, Kabupaten Jepara, Jawa Tengah 59419</t>
  </si>
  <si>
    <t>SDIT Manbaul Ulum Mayong</t>
  </si>
  <si>
    <t>JL. Mayong - Pule, Km. 04, RT. 1, RW. 1, Kedungombo, Buwaran, Mayong, Kasong Penar, Buaran, Jepara, Kabupaten Jepara, Jawa Tengah 59465</t>
  </si>
  <si>
    <t>Desa Kunir Jepara</t>
  </si>
  <si>
    <t>Desa Kunir, Kecamatan Keling, Kabupaten Jepara, Provinsi Jawa Tengah, Indonesia, 59454.</t>
  </si>
  <si>
    <t>SMPN 2 Kutowinangun</t>
  </si>
  <si>
    <t>Jl. Raya Km 3 Babadsari, Babadsari, Kec. Kutowinangun</t>
  </si>
  <si>
    <t>MIN 1 Kebumen</t>
  </si>
  <si>
    <t>JL.CINCIN KOTA NO.354 KEBUMEN 54351</t>
  </si>
  <si>
    <t>SD Islam Al Hikmah Sempor</t>
  </si>
  <si>
    <t>Jl. Kelurahan, RT.08/RW.02, Selokerto, Kec. Sempor, Kabupaten Kebumen, Jawa Tengah 54421</t>
  </si>
  <si>
    <t>SMPN 1 Buayan</t>
  </si>
  <si>
    <t>Jl. Karangbolong, Karangreja, Sikayu, Kec. Buayan, Kabupaten Kebumen, Jawa Tengah 54474</t>
  </si>
  <si>
    <t>SDN 1 Jampiroso Temanggung</t>
  </si>
  <si>
    <t>Jl. Jenderal Sudirman No.5 A, Dongkelan Utara, Jampiroso, Kec. Temanggung, Kabupaten Temanggung, Jawa Tengah 56212</t>
  </si>
  <si>
    <t>3372041E2014860</t>
  </si>
  <si>
    <t>SMA Warga Surakarta</t>
  </si>
  <si>
    <t>Jl. Monginsidi No.17, Tegalharjo, Kec. Jebres, Kota Surakarta, Jawa Tengah 57129</t>
  </si>
  <si>
    <t>Universitas Muhammadiyah Gombong</t>
  </si>
  <si>
    <t>Sangkalputung, Gombong, Kec. Gombong, Kabupaten Kebumen, Jawa Tengah 54411</t>
  </si>
  <si>
    <t>Universitas Islam Nahdatul Utama (Unisnu)</t>
  </si>
  <si>
    <t>Jl. Taman Siswa, Pekeng, Kauman, Tahunan, Kec. Tahunan, Kabupaten Jepara, Jawa Tengah 59451</t>
  </si>
  <si>
    <t>SMP N 2 Mejobo</t>
  </si>
  <si>
    <t>Jl. Suryo Kusumo, Mejabo Wetan, Mejobo, Kec. Mejobo, Kabupaten Kudus, Jawa Tengah 59381</t>
  </si>
  <si>
    <t>Stikes Cendekia Utama</t>
  </si>
  <si>
    <t>Jl. Lingkar Timur No.Km.5, Jepang, Kec. Mejobo, Kabupaten Kudus, Jawa Tengah 59381</t>
  </si>
  <si>
    <t>SMP N 3 Jekulo</t>
  </si>
  <si>
    <t>Jl. Raya Pati - Kudus No.KM, RW.14, Tlogo, Gondoharum, Kec. Jekulo, Kabupaten Kudus, Jawa Tengah 59382.</t>
  </si>
  <si>
    <t>Desa Pancur Jepara</t>
  </si>
  <si>
    <t>Provinsi Jawa Tengah, Kabupaten Jepara, Kecamatan Mayong, Jawa Tengah 59465</t>
  </si>
  <si>
    <t>SMA N 1 Mejobo Kudus</t>
  </si>
  <si>
    <t>Jl. Pasar Doro RT.02/RW.05, Pendem Kulon, Jepang, Kec. Mejobo, Kabupaten Kudus, Jawa Tengah 59381</t>
  </si>
  <si>
    <t>SDN Laikrejo</t>
  </si>
  <si>
    <t>Kab.Kudus Jawa Tengah</t>
  </si>
  <si>
    <t>SMP N 1 Jepara</t>
  </si>
  <si>
    <t>Jl. Sersan Sumirat No.3, Jobokuto II, Jobokuto, Kec. Jepara, Kabupaten Jepara, Jawa Tengah 59416</t>
  </si>
  <si>
    <t>SDN 2 Margoyoso</t>
  </si>
  <si>
    <t>Jl. Ps. Gn. Batu No.2, Margoyoso, Kec. Sumberejo, Kabupaten Tanggamus, Lampung 35374</t>
  </si>
  <si>
    <t>Desa Bandungharjo</t>
  </si>
  <si>
    <t>Kecamatan Donorojo, Jepara, Jawa Tengah, Indonesia</t>
  </si>
  <si>
    <t>PERPUSTAKAAN AL AZKA, SDN 1 Purwojiwo Kalijajar Wonosobo</t>
  </si>
  <si>
    <t>Dusun Karangjinem Purwojiwo Kalijajar Wonosobo</t>
  </si>
  <si>
    <t>ESPEROMA GO LITERACY, SMPN 2 MANDIRAJA BANJARNEGARA</t>
  </si>
  <si>
    <t>JL. PURWASABA MANDIRAJA BANJARNEGARA</t>
  </si>
  <si>
    <t>Perpustakaan Espensaka, SMPN 1 Karangkobar Banjarnegara</t>
  </si>
  <si>
    <t>Jl. Leksana Karangkobar Banjarnegara</t>
  </si>
  <si>
    <t>PERPUSTAKAAN SMP NEGERI 1 PURWANEGARA, SMPN 1 Purwanegara Banjarnegara</t>
  </si>
  <si>
    <t>Jl. Raya Purwanegara - Banjarnegara</t>
  </si>
  <si>
    <t>PERPUSTAKAAN SMP NEGERI SUSUKAN, SMPN 1 Susukan Banjarnegara</t>
  </si>
  <si>
    <t>Jl. Raya Susukan - Banjarnegara</t>
  </si>
  <si>
    <t>PERPUSTAKAAN SMP NEGERI 3 MANDIRAJA, SMPN 3 Mandiraja Banjarnegara</t>
  </si>
  <si>
    <t>Jl. Desa Kaliwungu Kec. Mandiraja Banjarnegara</t>
  </si>
  <si>
    <t>PERPUSTAKAAN CERIA, SDN 4 KRADEGAN BANJARNEGARA</t>
  </si>
  <si>
    <t>Jl. Pemuda No. 75 Banjarnegara</t>
  </si>
  <si>
    <t>PERPUSTAKAAN "GELAR PUSTAKA", SMPN 3 Wadaslintang Wonosobo</t>
  </si>
  <si>
    <t>Desa Gumelar Kec. Wadaslintang Wonosobo</t>
  </si>
  <si>
    <t>Perpustakaan Kantor Perwakilan Wilayah Bank Indonesia Provinsi Jawa Tengah</t>
  </si>
  <si>
    <t>Jl. Imam Bardjo, SH No. 4, Kel. Pleburan, Kec. Semarang Selatan, Kota Semarang, Provinsi Jawa Tengah</t>
  </si>
  <si>
    <t>SMK YPE Kroya</t>
  </si>
  <si>
    <t>Jl. gatot Subroto Gg. II No. 85 Kel. Kroya Kec. Kroya Cilacap Jawa Tengah</t>
  </si>
  <si>
    <t>SMKN 1 Binangun</t>
  </si>
  <si>
    <t>Jln. Lapangan Cilacap Jawa Tengah</t>
  </si>
  <si>
    <t>SMAN 1 Majenang</t>
  </si>
  <si>
    <t>Jl. Raya Pahonjean Kotak Pos 07 Kode Pos 53257 Majenang-Cilacap</t>
  </si>
  <si>
    <t>SD Al Irsyad 02 Cilacap</t>
  </si>
  <si>
    <t>Jl. Cerme No. 24, Sidanegara, Kec. Cilacap Tengah, Kab. Cilacap Jawa Tengah</t>
  </si>
  <si>
    <t>SMKN 1 Wanareja</t>
  </si>
  <si>
    <t>Jl. Srikaya Wanareja, Cilacap Jawa Tengah 53265</t>
  </si>
  <si>
    <t>SMAN 1 Kroya</t>
  </si>
  <si>
    <t>Jl. Candradimuka Nomor 23 Kroya, Kab. Cilacap Jawa Tengah</t>
  </si>
  <si>
    <t>SMPN 01 Adipala</t>
  </si>
  <si>
    <t>Jalan. Laut No.105 Adipala, Kec. Adipala, Kab. Cilacap, Jawa Tengah</t>
  </si>
  <si>
    <t>SMPN 03 Majenang</t>
  </si>
  <si>
    <t>Jl. Benda No. 21, Padangjaya Kec. Majenang, Kab. Cilacap, Jawa Tengah 53257</t>
  </si>
  <si>
    <t>Dinas Perpustakaan dan Kearsipan Kab. PurBalingga</t>
  </si>
  <si>
    <t>Jl. Dipokusumo No.7, Purbalingga, Purbalingga Lor, Kec. Purbalingga, Kabupaten Purbalingga, Jawa Tengah 53311</t>
  </si>
  <si>
    <t>SMKN 1 Wirosari</t>
  </si>
  <si>
    <t>Jl. Gajah Mada No.144, Wirosari, Grobogan, Kabupaten Grobogan, Jawa Tengah 58192</t>
  </si>
  <si>
    <t>SDN 2 Wonosobo</t>
  </si>
  <si>
    <t>Jl. Kyai Mansyur No.5, Wonosobo Timur, Wonosobo Tim., Kec. Wonosobo, Kabupaten Wonosobo, Jawa Tengah 56311</t>
  </si>
  <si>
    <t>SMAN 1 Kretek Wonosobo</t>
  </si>
  <si>
    <t>JL. GATOT SUBROTO KM. 6 WONOSOBO, Bojasari, Kec. Kertek, Kab. Wonosobo Prov. Jawa Tengah</t>
  </si>
  <si>
    <t>SMPN 2 Wadaslintang</t>
  </si>
  <si>
    <t>Lancar, Wadaslintang, Binangun, Lancar, Wonosobo, Kabupaten Wonosobo, Jawa Tengah 56365</t>
  </si>
  <si>
    <t>PERPUSTAKAAN "PELANGI" Kelurahan Jlamprang</t>
  </si>
  <si>
    <t>Wonobungkah RT.066 RW.07 Kelurahan Jlamprang Kota Wonosobo Jawa Tengah</t>
  </si>
  <si>
    <t>PERPUSTAKAAN "WIDYA WIWARA" SMAN 2 Wonosobo</t>
  </si>
  <si>
    <t>Jl. Banyumas Km.5 Wonosobo Jawa Tengah</t>
  </si>
  <si>
    <t>SMPN 1 Kaliwiro</t>
  </si>
  <si>
    <t>Jl. Selomanik No.76, Kembangkancil, Kemiriombo, Kec. Kaliwiro, Kabupaten Wonosobo, Jawa Tengah 56364</t>
  </si>
  <si>
    <t>SMPN 1 Leksono</t>
  </si>
  <si>
    <t>Jalan, Sidomulyo, Wonokerto, Kec. Leksono, Kabupaten Wonosobo, Jawa Tengah 56362</t>
  </si>
  <si>
    <t>PERPUSTAKAAN "AL-BIDAYAH" Kelurahan Sapuran Wonosobo</t>
  </si>
  <si>
    <t>Puntuksari, Rt02/Rw01, Boto, Sapuran, Kec. Sapuran, Kabupaten Wonosobo, Jawa Tengah 56373</t>
  </si>
  <si>
    <t>Dinas Perpustakaan dan Kearsipan Kab. Temangung</t>
  </si>
  <si>
    <t>Jl. Suwandi Suwardi No.1, Cekelan, Madureso, Kec. Temanggung, Kabupaten Temanggung, Jawa Tengah 56229</t>
  </si>
  <si>
    <t>3374112C1000002</t>
  </si>
  <si>
    <t>Perpustakaan Poltekes Kemenkes Semarang</t>
  </si>
  <si>
    <t>Jl. Tirto Agung Pedalangan, Kec. Banyumanik, Kota Semarang, Jawa Tengah</t>
  </si>
  <si>
    <t>3374052D2015133</t>
  </si>
  <si>
    <t>Perpustakaan UNISULA Semarang</t>
  </si>
  <si>
    <t>Jl. Raya Kaligawe KM 4 Semarang, 50112</t>
  </si>
  <si>
    <t>Terakreditasi thn. 2015.
Predikat A.
Dengan nama UPT Perpustakaan Universitas Islam Sultan Agung Semarang</t>
  </si>
  <si>
    <t>PERPUSTAKAAN SMA NEGERI 1 TEMANGGUNG "THE JOE GWAN"</t>
  </si>
  <si>
    <t>Jl. Kartini No. 4 Temanggung Jawa Tengah</t>
  </si>
  <si>
    <t>PERPUSTAKAAN "CENDEKIA" MAN Salatiga</t>
  </si>
  <si>
    <t>Jl. KH Wahid Hasyim No. 12 Salatiga</t>
  </si>
  <si>
    <t>PERPUSTAKAAN "EDELWEIS CENDEKIA" SMKN 3 Salatiga</t>
  </si>
  <si>
    <t>Jl. Ja'far Shodiq Kalibening Tingkir Salatiga</t>
  </si>
  <si>
    <t>PERPUSTAKAAN SMPN 1 Suruh</t>
  </si>
  <si>
    <t>Jl. Kyai Domo Purwodijoyo Km.1, Suruh, Semarang</t>
  </si>
  <si>
    <t>PERPUSTAKAAN "CITRA" SMPN 4 GOMBONG</t>
  </si>
  <si>
    <t>Jl. Yos Sudarso Timur No.44, Wero, Gombong</t>
  </si>
  <si>
    <t>PERPUSTAKAAN "MEDIA BACA" SDN Pandanlor</t>
  </si>
  <si>
    <t>Jl. Daendles, Desa Pndanlor, RT06/RW01, Kel. Pandanlor, Klirong, Kebumen</t>
  </si>
  <si>
    <t>PERPUSTAKAAN "JADI MULIA" SMPN 1 Adimulyo</t>
  </si>
  <si>
    <t>Jl. Desa Sidomukti, Adimulyo, Kab. Kebumen</t>
  </si>
  <si>
    <t>PERPUSTAKAAN "AR-ROHMAN" Desa Manggis</t>
  </si>
  <si>
    <t>Desa Manggis, Leksono, Wonosobo</t>
  </si>
  <si>
    <t>SMPN 1 Mojotengah Wonosobo</t>
  </si>
  <si>
    <t>Jl. Dieng Km. 4 Wonosobo</t>
  </si>
  <si>
    <t>PERPUSTAKAAN "PULPEN" Desa Kreo</t>
  </si>
  <si>
    <t>Jl. Telaga Menjer Km.3 Kreo, Kejajar, Wonosobo</t>
  </si>
  <si>
    <t>PERPUSTAKAAN "WIJAYA KUSUMA" Desa Bumiroso</t>
  </si>
  <si>
    <t>Jl. Watumalang Km. 02 Dusun Bumiroso, RT03/RW03, Kec. Watumalang, Wonosobo</t>
  </si>
  <si>
    <t>3376021B2000002</t>
  </si>
  <si>
    <t>PERPUSTAKAAN "MENTARI ILMU" SD Muhammadiyah 1 Kota Tegal</t>
  </si>
  <si>
    <t>Jl. Cempaka No.67 Kel. Mangkukusumah Kec.Tegal Timur</t>
  </si>
  <si>
    <t>PERPUSTAKAAN "SANG SURYA" SD Muhammadiyah (Plus) Salatiga</t>
  </si>
  <si>
    <t>Jl. Yudhistira No. 40 Dukuh, Sidomukti, Salatiga</t>
  </si>
  <si>
    <t>PERPUSTAKAAN "HARUN AR RASYID" SMP Muhammadiyah Plus Gunungpring</t>
  </si>
  <si>
    <t>Dusun Karaharjan, Desa Gunungpring Kec. Muntilan, Kab. Magelang 56415</t>
  </si>
  <si>
    <t>SMK Muhammadiyah 1 Borobudur</t>
  </si>
  <si>
    <t>Jl. Sudirman, Dusun Kaliabon, Dusun Kaliabon, Kec. Borobudur, Kab. Magelang 56553</t>
  </si>
  <si>
    <t>3376031B0100005</t>
  </si>
  <si>
    <t>PERPUSTAKAAN "PELITA HATI" SD PIUS TEGAL</t>
  </si>
  <si>
    <t>Jl. Kapten Ismail No. 120 Kec. Tegal Barat</t>
  </si>
  <si>
    <t>3376021B2000003</t>
  </si>
  <si>
    <t>PERPUSTAKAAN "USAMAH BIN ZAID" SD ISLAM TERPADU USAMAH TEGAL</t>
  </si>
  <si>
    <t>Jl. Surabayan RT 01 RW 04 Kel. Panggung Kec. Tegal Timur</t>
  </si>
  <si>
    <t>3376041E1000001</t>
  </si>
  <si>
    <t>PERPUSTAKAAN "PUSTAKA CENDEKIA" SMAN 5 TEGAL</t>
  </si>
  <si>
    <t>Jl. Kali Kemiri II Margadana Kota Tegal</t>
  </si>
  <si>
    <t>3376021D0100001</t>
  </si>
  <si>
    <t>PERPUSTAKAAN "TUNAS CENDEKIA" SMPN 11 TEGAL</t>
  </si>
  <si>
    <t>Jl. Mejabung No.18 Tegal Jawa Tengah</t>
  </si>
  <si>
    <t>3376011D1010784</t>
  </si>
  <si>
    <t>PERPUSTAKAAN "PELANGI ILMU" SMPN 19 TEGAL</t>
  </si>
  <si>
    <t>Jl. S.A. Tirtayasa Kel. Bandung Kec. Tegal Selatan</t>
  </si>
  <si>
    <t>3376041D0100001</t>
  </si>
  <si>
    <t>PERPUSTAKAAN "WIDYA PUSTAKA" SMPN 18 TEGAL</t>
  </si>
  <si>
    <t>Jl. K.H. Abdul Syukur No. 45A Margadana</t>
  </si>
  <si>
    <t>3376011B2000001</t>
  </si>
  <si>
    <t>PERPUSTAKAAN "DARUL ULUM" SD IHSANIYAH GAJAHMADA TEGAL</t>
  </si>
  <si>
    <t>Jl. Gajahmada No. 78 B, Kel. Pekauman Kec. Tegal Barat</t>
  </si>
  <si>
    <t>3376031B0100007</t>
  </si>
  <si>
    <t>PERPUSTAKAAN "PUSPITA" SDN KRATON 1 KOTA TEGAL</t>
  </si>
  <si>
    <t>Jl. Nanas No. 104 Kel. Kraton Kec. Tegal Barat</t>
  </si>
  <si>
    <t>PERPUSTAKAAN "RUANG KEPO" SDN KUTOWINANGUN 7 SALATIGA</t>
  </si>
  <si>
    <t>Jl. Siti Projo, Naggulan, Salatiga, Jawa Tengah</t>
  </si>
  <si>
    <t>PERPUSTAKAAN SMAN 1 SALATIGA</t>
  </si>
  <si>
    <t>Jl. Kemiri No.1 Salatiga</t>
  </si>
  <si>
    <t>3372043E1019986</t>
  </si>
  <si>
    <t>DINAS KEARSIPAN DAN PERPUSTAKAAN KOTA SURAKARTA</t>
  </si>
  <si>
    <t>Jalan Hasanuddin No. 112 Surakarta</t>
  </si>
  <si>
    <t>PERPUSTAKAAN "SPEGATA PUSTAKA" , SMPN 3 Tuntang Kab Semarang</t>
  </si>
  <si>
    <t>Beran, Desa Karangtengah Kec. Tuntang Kab. Semarang</t>
  </si>
  <si>
    <t>ABISATYA PUSTAKA, SMP NEGERI 4 AMBARAWA</t>
  </si>
  <si>
    <t>Jl. Rejosari Kel. Pojoksari Kec. Ambarawa Kab. Semarang</t>
  </si>
  <si>
    <t>PERPUSTAKAAN NUANSA ILMU MAN 2 BANJARNEGARA</t>
  </si>
  <si>
    <t>Jl. Letjen Suprapto 95A Banjarnegara</t>
  </si>
  <si>
    <t>PERPUSTAKAAN CEMERLANG, Desa Tlompakan Kec. Tuntang Kab Semarang</t>
  </si>
  <si>
    <t>JL. KARANGLO JELOK KM. 3 DESA TLOMPAKAN KEC. TUNTANG KAB. SEMARANG</t>
  </si>
  <si>
    <t>Perpustakaan "ESPIJI" Purwareja Klampok, SMP Negeri 1 Purwareja Klampok Banjarnegara</t>
  </si>
  <si>
    <t>Jl. Raya Purwareja Klampok</t>
  </si>
  <si>
    <t>Griya Ilmu, SMKN Mandiraja banjarnegara</t>
  </si>
  <si>
    <t>Jl. Raya Gemplang Kec. Mandiraja Banjarnegara</t>
  </si>
  <si>
    <t>PERPUSTAKAAN BJ.HABIBIE SMP NEGERI 2 BAWANG Banjarnegara</t>
  </si>
  <si>
    <t>Jalan Raya Pucang – Banjarnegara</t>
  </si>
  <si>
    <t>Perpustakaan “ Smart Simpati “, SMPN 1 Bawang Banjarnegara</t>
  </si>
  <si>
    <t>Jl. Raya bawang - Banjarnegara</t>
  </si>
  <si>
    <t>PERPUSTAKAAN SMP NEGERI 1 PEJAWARAN Banjarnegara</t>
  </si>
  <si>
    <t>JL. Raya Pejawaran Kec. Pejawaran Banjarnegara</t>
  </si>
  <si>
    <t>PERPUSTAKAAN SMKN 1 WANAYASA Banjarnegara</t>
  </si>
  <si>
    <t>Jl. RAYA WANAYASA, KM.1, WANAYASA, BANJARNEGARA</t>
  </si>
  <si>
    <t>Perpustakaan “Dewi Sartika” SMP Negeri 1 Mandiraja Banjarnegara</t>
  </si>
  <si>
    <t>Jl. Raya Mandiraja Km. 19 Mandiraja Kulon Mandiraja Banjarnegara</t>
  </si>
  <si>
    <t>Perpustakaan Bringin - SMA N 1 Bringin Kab Semarang</t>
  </si>
  <si>
    <t>Jl. Wibisono Gg. II No. 3 Bringin Kab Semarang</t>
  </si>
  <si>
    <t>PERPUSTAKAAN CITRA PUSTAKA, SMPN 1 Ungaran Kab Semarang</t>
  </si>
  <si>
    <t>SMPN 1 Ungaran, Jl. Diponegoro No. 197 Kec. Ungaran Timur Kab. Semarang</t>
  </si>
  <si>
    <t>PERPUSTAKAAN "MUTIARA NESABA", SMP Negeri 1 Bawen Kab Semarang</t>
  </si>
  <si>
    <t>SMPN 1 Bawen, Jl. Soekarno - Hatta No. 54 Harjosari Kec. Bawen Kab. Semarang</t>
  </si>
  <si>
    <t>PERPUSTAKAAN PENCERAH, Desa Jetis Kec. Bandungan Kab Semarang</t>
  </si>
  <si>
    <t>Kantor Desa Jetis, Jl. DR. Cipto Mangunkusumo KM. 05 Jetis Kab. Semarang</t>
  </si>
  <si>
    <t>Perpustakaan WASIS, SD Negeri Sumogawe 03 Kab Semarang</t>
  </si>
  <si>
    <t>Jl. P. Diponegoro KM. 3 Bumiayu Sumogawe Kec. Getasan Kab Semarang</t>
  </si>
  <si>
    <t>PERPUSTAKAAN PUSTAKA CENDEKIA, SMPN 1 Pabelan Kab Semarang</t>
  </si>
  <si>
    <t>Jl.Raya Salatiga – Bringin Km.08 Kauman Lor Kec. Pabelan Kab Semarang</t>
  </si>
  <si>
    <t>CITRA ILMU, Desa Kenteng Kab. Semarang</t>
  </si>
  <si>
    <t>Kantor kepala Desa Kenteng Kec. Susukan Kab Semarang</t>
  </si>
  <si>
    <t>Tidak ada NPP</t>
  </si>
  <si>
    <t>SD Kanisius Kudus</t>
  </si>
  <si>
    <t>Jl. Pramuka No.33A, Nganguk, Mlati Lor, Kec. Kota Kudus, Kabupaten Kudus, Jawa Tengah 59318</t>
  </si>
  <si>
    <t>3322012B2000001</t>
  </si>
  <si>
    <t>PERPUSTAKAAN SEKOLAH TINGGI TEOLOGI SANGKAKALA (STTS)</t>
  </si>
  <si>
    <t>Ds. Kenteng RT01/RW05 Kel. Sumogawe, Kec. Getasan, Kab. Semarang d/a Jl. Raya Kopeng KM. 7 Po. Box 777 Salatiga</t>
  </si>
  <si>
    <t>Getasan</t>
  </si>
  <si>
    <t>PERPUSTAKAAN "BAITUL HIKMAH" MAN 1 MAGELANG</t>
  </si>
  <si>
    <t>Jl. Sunan Bonang No.17 Magelang 56123</t>
  </si>
  <si>
    <t>3322021D2000001</t>
  </si>
  <si>
    <t>NURISTA LIBRARY, SMPIT Nurul Islam Tengaran Kab Semarang</t>
  </si>
  <si>
    <t>Jl. Raya Salatiga-Solo KM. 08 Kaligandu RT. 11 RW. 03 Klero Kec. Tengaran Kab. Semarang</t>
  </si>
  <si>
    <t>3521151D1008711/3521151D1008713</t>
  </si>
  <si>
    <t>PERPUSTAKAAN GERBANG ILMU, SMPN 2 Bringin Kab. Semarang</t>
  </si>
  <si>
    <t>Desa Pakis Kec. Bringin Kab Semarang</t>
  </si>
  <si>
    <t>3325111B1019298</t>
  </si>
  <si>
    <t>PERPUSTAKAAN TAUFIK ISMAIL SDN DENASRI KULON 01, Kab Batang</t>
  </si>
  <si>
    <t>Jl. Kyai Lampah No. 1 Denasri Kulon Batang</t>
  </si>
  <si>
    <t>3322111D1009427</t>
  </si>
  <si>
    <t>PERPUSTAKAAN JENDELA DUNIA, SMPN 2 Bawen Kabupaten Semarang</t>
  </si>
  <si>
    <t>Desa Kandangan Kec. Bawen Kab Semarang</t>
  </si>
  <si>
    <t>3314041H2000003</t>
  </si>
  <si>
    <t>PERPUSTAKAAN SMK NEGERI 1 KEDAWUNG</t>
  </si>
  <si>
    <t>Bendungan, Kedawung, Sragen</t>
  </si>
  <si>
    <t>3314151D1000004</t>
  </si>
  <si>
    <t>PERPUSTAKAAN SMP NEGERI 1 SUMBERLAWANG</t>
  </si>
  <si>
    <t>Jl. Raya Solo-Purwodadi Km.29, Kel. Ngandul, Sumberlawang, Sragen</t>
  </si>
  <si>
    <t>3314101B2000004</t>
  </si>
  <si>
    <t>PERPUSTAKAAN "AL KHAWARIZMI" SDIT AZ ZAHRA SRAGEN</t>
  </si>
  <si>
    <t>Jl. Dr. Sutomo, Kel. Sumber Asri, Beloran, Sine, Kab. Sragen</t>
  </si>
  <si>
    <t>3326071D1009906</t>
  </si>
  <si>
    <t>PERPUSTAKAAN "GIAT" SMPN 01 KARANGANYAR PEKALONGAN</t>
  </si>
  <si>
    <t>Jl. Kebunsari Desa Karangsari Kec. Karanganyar</t>
  </si>
  <si>
    <t>Kabupaten Pekalongan</t>
  </si>
  <si>
    <t>3308061J01000001</t>
  </si>
  <si>
    <t>PERPUSTAKAAN "MUTIARA ILMU" MI Muhammadiyah KALIBENING</t>
  </si>
  <si>
    <t>Jl. Krajan Kalibening, Kec. Dukun, Kab. Magelang, 56482</t>
  </si>
  <si>
    <t>3307113D0300002</t>
  </si>
  <si>
    <t>PERPUSTAKAAN "AL-MANNAN" DESA KEBRENGAN</t>
  </si>
  <si>
    <t>Desa Kerengan RT01/RW01, Kec. Mojotengah, Wonosobo</t>
  </si>
  <si>
    <t>PERPUSTAKAAN "IBNU SINA" MIN 2 MAGELANG</t>
  </si>
  <si>
    <t>Kerten RT13/RW05, Krincing, Secang, Magelang</t>
  </si>
  <si>
    <t>PERPUSTAKAAN "KARTIKA CENDEKIA" SD KARTIKA XII-1 MAGELANG</t>
  </si>
  <si>
    <t>Jl. Utama No. 2A Pancaarga Banyurojo, Kec. Mertoyudan, Kab. Magelang 56172</t>
  </si>
  <si>
    <t>3308191B1010859</t>
  </si>
  <si>
    <t>PERPUSTAKAAN "SEGORO ILMU" SDN TAMPINGAN 1</t>
  </si>
  <si>
    <t>Pongangan RT05/RW03, Tampingan Tegalrejo, Kab. Magelang</t>
  </si>
  <si>
    <t>3308021B1000021</t>
  </si>
  <si>
    <t>PERPUSTAKAAN SD NEGERI TUKSONGO 1</t>
  </si>
  <si>
    <t>Jl. Badrawati Km. 2, Kelurahan Tuksongo, Kec. Borobudur, Kab. Magelang</t>
  </si>
  <si>
    <t>PERPUSTAKAAN "PELITA ILMU" SDN SECANG 3</t>
  </si>
  <si>
    <t>Jl. H. Abu Bakrin No. 2 Secang, Kab. Magelang 56195</t>
  </si>
  <si>
    <t>5103023E1020205</t>
  </si>
  <si>
    <t>DINAS PERPUSTAKAAN DAN KEARSIPAN KAB.SEMARANG</t>
  </si>
  <si>
    <t>Jl. Pemuda No. 7 Ungaran</t>
  </si>
  <si>
    <t>PERPUSTAKAAN "DARUL QOLAM" MTSN 1 MAGELANG</t>
  </si>
  <si>
    <t>Jl. Badrawati No. 13, Dusun XVIII, Borobudur, Kec. Borobudur, Magelang</t>
  </si>
  <si>
    <t>3308151D1009763</t>
  </si>
  <si>
    <t>PERPUSTAKAAN "JENDELA ILMU" SMPN 2 CANDIMULYO</t>
  </si>
  <si>
    <t>Jl. Raya Candimulyo-Mungkid Km. 1, Kab. Magelang 56191</t>
  </si>
  <si>
    <t>3308011D1008832</t>
  </si>
  <si>
    <t>PERPUSTAKAAN "HARAPAN KITA" SMPN 3 SALAMAN</t>
  </si>
  <si>
    <t>Dsn. Jengkeling, Dsa. Banjarharjo, Kec. Salaman, Kab. Magelang</t>
  </si>
  <si>
    <t>3308201I01000001</t>
  </si>
  <si>
    <t>PERPUSTAKAAN "AL FARABY" MTSN 4 MAGELANG</t>
  </si>
  <si>
    <t>Jl. KH Syiraj Grabag, Magelang</t>
  </si>
  <si>
    <t>3308211H1000001</t>
  </si>
  <si>
    <t>PERPUSTAKAAN SMKN 1 WINDUSARI</t>
  </si>
  <si>
    <t>Dusun Patreman, Banjarsari, Windusari, Kab. Magelang, 5615</t>
  </si>
  <si>
    <t>3308101E2000002</t>
  </si>
  <si>
    <t>PERPUSTAKAAN "TARUNA NUSANTARA" SMA TARUNA NUSANTARA</t>
  </si>
  <si>
    <t>Jl. Raya Purworejo Km. 5 Magelang-56172</t>
  </si>
  <si>
    <t>PERPUSTAKAAN "PUSPA CENDEKIA" SDN 1 PAKIS</t>
  </si>
  <si>
    <t>Jl. Magelang-Kopeng Km. 17 Pakis, Kec. Pakis, Kab. Magelang</t>
  </si>
  <si>
    <t>3308181B1005745</t>
  </si>
  <si>
    <t>PERPUSTAKAAN "MENTARI ILMU" SDN GRABAG 1</t>
  </si>
  <si>
    <t>Jl. Kyai Syiraj, Ponggol 2, Grabag, Kec. Grabag, Kab. Magelang</t>
  </si>
  <si>
    <t>PERPUSTAKAAN MIN 1 MAGELANG</t>
  </si>
  <si>
    <t>Jl. Green Metro, Santan, Sumberrejo, Mertoyudan, Magelang</t>
  </si>
  <si>
    <t>PERPUSTAKAAN AHMAD DAHLAN, SMP Muhammadiyah Suruh Kab. Semarang</t>
  </si>
  <si>
    <t>Jl. Suruh Salatiga No. 130 Kec. Suruh Kab Semarang</t>
  </si>
  <si>
    <t>Taman Bacaan Masyarakat Cakrawala, UPTD SPNF SKB UNGARAN, Kel Ungaran Kec. Ungaran Barat Kab Semarang</t>
  </si>
  <si>
    <t>Jl. Rindang Asih No. 32A Kelurahan Ungaran</t>
  </si>
  <si>
    <t>3322061D1000002</t>
  </si>
  <si>
    <t>PERPUSTAKAAN BINA ILMU, SMP Negeri 2 Tuntang Kab Semarang</t>
  </si>
  <si>
    <t>Jl Mertokusumo, Desa Candirejo Tuntang Kab Semarang</t>
  </si>
  <si>
    <t>3303061B1000001</t>
  </si>
  <si>
    <t>KI HAJAR DEWANTORO, SDN 1 Grecol Purbalingga</t>
  </si>
  <si>
    <t>Jl. Perintis RT. 01 RW. 03 Desa Grecol Kalimanah Purbalingga</t>
  </si>
  <si>
    <t>Perpustakaan Sumber Ilmu, SDN 1 Panican Purbalingga</t>
  </si>
  <si>
    <t>Jl. Raya Panican - Tidu, No. 10 RT 006/002, Desa Panican Kemangkon Purbalingga</t>
  </si>
  <si>
    <t>ADI WACANA, SDN 1 Adiarsa Purbalingga</t>
  </si>
  <si>
    <t>Jl. Raya Adiarsa No. 05 Desa Adiarsa</t>
  </si>
  <si>
    <t>3303151E1000001</t>
  </si>
  <si>
    <t>Bhanu Acitya, SMA Negeri 1 Padamara Purbalingga</t>
  </si>
  <si>
    <t>Jl. Raya Padamara Padamara Purbalingga</t>
  </si>
  <si>
    <t xml:space="preserve">3303061H2000002
</t>
  </si>
  <si>
    <t>Perpustakaan SMK Widya Manggala Purbalingga</t>
  </si>
  <si>
    <t>Jl. Mayjend. Sungkono, Kalimanah, Purbalingga</t>
  </si>
  <si>
    <t>3303051D1009964</t>
  </si>
  <si>
    <t>Perpustakaan “ GEMILANG “ SMPN 2 Padamara Purbalingga</t>
  </si>
  <si>
    <t>Jl. Raya Dawuhan- Padamara, Purbalingga</t>
  </si>
  <si>
    <t xml:space="preserve">3303121D1011966
</t>
  </si>
  <si>
    <t>Perpustakaan GEMPITA ILMU, SMPN 2 Karangmoncol Purbalingga</t>
  </si>
  <si>
    <t>Jl. Raya Karangsari-Karangmoncol, Kab. Purbalingga</t>
  </si>
  <si>
    <t>Perpustakaan "DAMAR LAKSITA", SMPN 2 Kertanegara Purbalingga</t>
  </si>
  <si>
    <t>JL. RAYA KARANGASEM KERTANEGARA Purbalingga</t>
  </si>
  <si>
    <t>3303111D1000001</t>
  </si>
  <si>
    <t>Khazanah Ilmu SMP Negeri 1 Karanganyar Purbalingga</t>
  </si>
  <si>
    <t>Jl. Raya Karanganyar Karanganyar Purbalingga</t>
  </si>
  <si>
    <t>3303051D1017838</t>
  </si>
  <si>
    <t>LENTERA PUSTAKA, SMPN 4 Purbalingga</t>
  </si>
  <si>
    <t>Jl. Cahyana Penambongan Purbalingga</t>
  </si>
  <si>
    <t>3303131D1000001</t>
  </si>
  <si>
    <t>Mutiara Ilmu, SMPN 2 Rembang Purbalingga</t>
  </si>
  <si>
    <t>Jl. Raya Makam-Rembang, Purbalingga</t>
  </si>
  <si>
    <t>3303161B01000001</t>
  </si>
  <si>
    <t>PERPUSTAKAAN SDN 3 Makam Purbalingga</t>
  </si>
  <si>
    <t>JALAN PERDIKAN UTARA MAKAM REMBANG Purbalingga</t>
  </si>
  <si>
    <t>3303161B1000004</t>
  </si>
  <si>
    <t>Perpustakaan "MELATI", SDN 1 Bedagas Purbalingga</t>
  </si>
  <si>
    <t>Jl. Raya Bedagas RT. 02 RW. 01 Desa Bedagas Kec. Pengadegan Purbalingga</t>
  </si>
  <si>
    <t>Perpustakaan Ibnu Sina Madrasah Aliyah Negeri Purbalingga</t>
  </si>
  <si>
    <t>Jl. Letjend S. Parman No. 150 Bancar Purbalingga</t>
  </si>
  <si>
    <t>3303051H1000003</t>
  </si>
  <si>
    <t>Perpustakaan SMK Negeri 1 Kaligondang Purbalingga</t>
  </si>
  <si>
    <t>Desa Selanegara, Kaligondang Purbalingga</t>
  </si>
  <si>
    <t>Ngundi Ilmu, SDN 1 Jambudesa Purbalingga</t>
  </si>
  <si>
    <t>Desa Jambudesa Kec. Karanganyar Purbalingga</t>
  </si>
  <si>
    <t>3303161D1009195</t>
  </si>
  <si>
    <t>LENTERA ILMU, SMPN 1 Pengadegan Purbalingga</t>
  </si>
  <si>
    <t>Jl. Raya Pengadegan Tegalpingen Pengadegan Purbalingga</t>
  </si>
  <si>
    <t>3303021D1010823</t>
  </si>
  <si>
    <t>PUSTAKA CENDEKIA, SMPN 3 Bukateja Purbalingga</t>
  </si>
  <si>
    <t>Jalan Raya Kutawis No. 04, Bukateja,Purbalingga</t>
  </si>
  <si>
    <t>3303091D1000002</t>
  </si>
  <si>
    <t>PUSTAKA MARDA SABA, SMPN 2 Bobotsari Purbalingga</t>
  </si>
  <si>
    <t>Jln Raya Kenduruan No 28 Bobotsari Purbalingga</t>
  </si>
  <si>
    <t>3303121B1000007</t>
  </si>
  <si>
    <t>PERPUSTAKAAN TITIAN ILMU, SDN 1 Rajawana Purbalingga</t>
  </si>
  <si>
    <t>Desa Rajawana Kec. Karangmoncol</t>
  </si>
  <si>
    <t>3303081D1014256</t>
  </si>
  <si>
    <t>SUMBER KAWARUH, SMPN 4 Mrebet Purbalingga</t>
  </si>
  <si>
    <t>Jl. Raya Tangkisan Desa Tangkisan Kec. Mrebet Purbalingga</t>
  </si>
  <si>
    <t>Perpustakaan Sari Ilmu, SMPN 3 Bobotsari Purbalingga</t>
  </si>
  <si>
    <t>Jl. Raya Bobotsari – Karangreja Km 03 Kec. Karanganyar Purbalingga</t>
  </si>
  <si>
    <t>3303071D1009629</t>
  </si>
  <si>
    <t>Perpustakaan Pelangi Ilmu, SMPN 3 Kutasari Purbalingga</t>
  </si>
  <si>
    <t>Jl. Raya Tobong - Karangjengkol Kutasari Purbalingga</t>
  </si>
  <si>
    <t>3303081H0000001</t>
  </si>
  <si>
    <t>PERPUSTAKAAN SMAKDA, SMKN 2 Purbalingga</t>
  </si>
  <si>
    <t>Jl. Raya Selaganggeng Desa Selaganggeng Desa Mrebet Purbalingga</t>
  </si>
  <si>
    <t>3303091I0000001</t>
  </si>
  <si>
    <t>Perpustakaan Daarul ‘Ulum, MTsN 2 Purbalingga</t>
  </si>
  <si>
    <t>Jl. TanjungGandasuli Desa Gandasuli Kec. Bobotsari Purbalingga</t>
  </si>
  <si>
    <t>3303161B1000012</t>
  </si>
  <si>
    <t>HARAPAN BANGSA, SDN 1 Pengadegan Purbalingga</t>
  </si>
  <si>
    <t>Jl. Raya Pengadegan RT 07/ RW 04 Desa Pengadegan Kec. Pengadegan Purbalingga</t>
  </si>
  <si>
    <t>3303021D1008962</t>
  </si>
  <si>
    <t>"LENTERA ILMU", SMPN 2 Bukateja Purbalingga</t>
  </si>
  <si>
    <t>Jl. Raya Kembangan Bukateja Desa Kembangan Kec. Bukateja Purbalingga</t>
  </si>
  <si>
    <t>3303131D1000002</t>
  </si>
  <si>
    <t>PUSTAKA SPENSAR, SMPN 1 Rembang Purbalingga</t>
  </si>
  <si>
    <t>jl. Raya Losari Desa Losari Kec. Rembang Purbalingga</t>
  </si>
  <si>
    <t>3303081D1014259</t>
  </si>
  <si>
    <t>PELITA ILMU, SMPN 1 Padamara Purbalingga</t>
  </si>
  <si>
    <t>Jl. Raya Padamara Desa Bojanegara Kec. Padamara Purbalingga</t>
  </si>
  <si>
    <t>3322193E1000001</t>
  </si>
  <si>
    <t>PERPUSTAKAAN NGUDI ILMU, Desa Kalongan Kab Semarang</t>
  </si>
  <si>
    <t>JL. Gatotkaca No. 141 Kajangan Kalongan Kec. Ungaran Timur Kab Semarang</t>
  </si>
  <si>
    <t>3322011B2000003</t>
  </si>
  <si>
    <t>SISWANTO PUSTAKA, SDIT IZZATUL ISLAM GETASAN KAB SEMARANG</t>
  </si>
  <si>
    <t>Jl. Pongangan, Pongangan, Samirono, Kec. Getasan</t>
  </si>
  <si>
    <t>3323001D1018180</t>
  </si>
  <si>
    <t>R. MOEKIMAN MANGKUSUPARTO, SMPN 2 Temanggung</t>
  </si>
  <si>
    <t>Jalan Gerilya-Kowangan, Temanggung</t>
  </si>
  <si>
    <t>PONDOK BACA RESPATI, SDN Sidomulyo 04 Ungaran Timur Kab Semarang</t>
  </si>
  <si>
    <t>Jalan Letjen Suprapto No. 39 Sidomulyo Ungaran Timur</t>
  </si>
  <si>
    <t>Perpustakaan "Kedung Ilmu", SDN 1 Kedungwuluh Purbalingga</t>
  </si>
  <si>
    <t>Kedungwuluh RT 01 RW 01 Desa Kedung Kec. Kalimanah Purbalingga</t>
  </si>
  <si>
    <t>Radya Mustika Siwi, SDN 1 Purbalingga Lor Purbalingga</t>
  </si>
  <si>
    <t>Jl. Pujowiyoto Nomor 14 Desa Purbalingga Lor Kec. Purbalingga</t>
  </si>
  <si>
    <t>WAHANA WIDYATAMA, SDN 1 Sumampir Purbalingga</t>
  </si>
  <si>
    <t>Jl. Raya Sumampir Kec. Rembang Kab. Purbalingga</t>
  </si>
  <si>
    <t>PERPUSTAKAAN "TAMAN WINASIS" SDN 2 Selanegara Purbalingga</t>
  </si>
  <si>
    <t>Selanegara RT 03 RW 04 Desa Selanegara Kec. Kaligondang</t>
  </si>
  <si>
    <t>Perpustakaan SMK Muhammadiyah Bobotsari Purbalingga</t>
  </si>
  <si>
    <t>Jalan RS Yosomiharjo No. 08 Bobotsari Purbalingga</t>
  </si>
  <si>
    <t>Widya Agraparna, SMKN 1 Bojongsari Purbalingga</t>
  </si>
  <si>
    <t>Jl. Raya Bojongsari-Purbalingga</t>
  </si>
  <si>
    <t>ACITYA WIGUNA SMK N 1 REMBANG Purbalingga</t>
  </si>
  <si>
    <t>Jl. Raya Makam-Rembang, Desa Bodaskarangjati, Kec. Rembang, Kab. Purbalingga,</t>
  </si>
  <si>
    <t>WIDYANATA, SMPN 3 Purbalingga</t>
  </si>
  <si>
    <t>Jl. Kopral Tanwir No 10 Purbalingga</t>
  </si>
  <si>
    <t>SASTRA SAMUDAYA, SMPN 1 Mrebet Purbalingga</t>
  </si>
  <si>
    <t>JL. RAYA MREBET Purbalingga</t>
  </si>
  <si>
    <t>Perpustakaan “ GARUDA “ SMP Negeri 2 Purbalingga</t>
  </si>
  <si>
    <t>Jl. Letkol Isdiman No. 194 Purbalingga</t>
  </si>
  <si>
    <t>Perpustakaan "SMART", SDN 1 Purbalingga Kidul Purbalingga</t>
  </si>
  <si>
    <t>Jl. Wiramenggala Purbalingga Kidul Purbalingga</t>
  </si>
  <si>
    <t>PERPUSTAKAAN SIWI PENI, SDN 1 Gandasuli Purbalingga</t>
  </si>
  <si>
    <t>Jl. Kolonel Sugiri No. 3 Desa Gandasuli Kec. Bobotsari Purbalingga</t>
  </si>
  <si>
    <t>Bima Ilmu, SDN 1 Mangunegara Purbalingga</t>
  </si>
  <si>
    <t>Jl. Raya Mangunegara KM 7 Kecamatan Mrebet</t>
  </si>
  <si>
    <t>PRIMA PUSTAKA, SMKN 1 Purbalingga</t>
  </si>
  <si>
    <t>Jl. Mayjend Sungkono KP. 34 Purbalingga</t>
  </si>
  <si>
    <t>SMANTA PUSTAKA, SMA Negeri 1 Tengaran Kab. Semarang</t>
  </si>
  <si>
    <t>Jl. Jend. Soemitro, WedileloKulon, Karangduren, Kec.
Tengaran, Kabupaten Semarang</t>
  </si>
  <si>
    <t>PERPUSTAKAAN GRIYA PUSTAKA, SD Negeri Ungaran 02 Kab Semarang</t>
  </si>
  <si>
    <t>Jl. Jl. MT.Haryono No. 16 Ungaran Kel. Ungaran Kec. Ungaran Barat</t>
  </si>
  <si>
    <t>PERPUSTAKAAN LENTERA ILMU, SMP N 1 Getasan Kab Semarang</t>
  </si>
  <si>
    <t>Dsn. Jampelan, Ds Getasan,Kec. Getasan, Kab.Semarang</t>
  </si>
  <si>
    <t>PERPUSTAKAAN PELITA ILMU, SMAN 1 Getasan Kab Semarang</t>
  </si>
  <si>
    <t>JL. DIPONEGORO NO. 03 GETASAN KAB SEMARANG</t>
  </si>
  <si>
    <t>PERPUSTAKAAN MTsN SEMARANG</t>
  </si>
  <si>
    <t>Jl. Sruwen - Karanggede Susukan Kab. Semarang</t>
  </si>
  <si>
    <t>Perpustakaan Griya Ilmu, SD Negeri Ungaran 05 Kab Semarang</t>
  </si>
  <si>
    <t>Jl. HOS.Cokroaminoto No 20 Ungaran Kec. Ungaran Barat Kab. Semarang</t>
  </si>
  <si>
    <t>PERPUSTAKAAN LENTERA ILMU, SMP Negeri 1 Kaliwungu Kab Semarang</t>
  </si>
  <si>
    <t>Jl. Ampel - Simo KM 8Kec. Kaliwungu Kab Semarang</t>
  </si>
  <si>
    <t>PERPUSTAKAAN SPENSABA, SMPN 1 Bandungan Kab Semarang</t>
  </si>
  <si>
    <t>Desa Jimbaran Kec. Bandungan Kab Semarang</t>
  </si>
  <si>
    <t>PUSTAKA, SMPN 3 Batang</t>
  </si>
  <si>
    <t>Jl. Ki Mangunsarokoro No. 6 Batang</t>
  </si>
  <si>
    <t>PERPUSTAKAAN "WIDYA MANDALA" SMP NEGERI 1 SRUMBUNG</t>
  </si>
  <si>
    <t>JL. JOYONINGRAT KM.4, SRUMBUNG, KAB. MAGELANG, 56483</t>
  </si>
  <si>
    <t>PERPUSTAKAAN "JENDELA GANESHA" SMA NEGERI 1 NGLUWAR</t>
  </si>
  <si>
    <t>DESA PLOSOGEDE, KEC. NGLUWAR, KAB. MAGELANG 56485</t>
  </si>
  <si>
    <t>PERPUSTAKAAN "BAHRUL ILMI" MAN 2 MAGELANG</t>
  </si>
  <si>
    <t>JL. KYAI ABDAN NO.4 PUSDIK TEGALREJO, MAGELANG</t>
  </si>
  <si>
    <t>PERPUSTAKAAN "JAYA ABHIPRAYA" SMAN 1 KOTA MUNGKID</t>
  </si>
  <si>
    <t>JL. LETNAN TUKIYAT, MERTOYUDAN, KAB. MAGELANG, 56172</t>
  </si>
  <si>
    <t>PERPUSTAKAAN SMPN 01 SRAGI</t>
  </si>
  <si>
    <t>JL. RAYA SRAGI 137 KEL. SRAGI, KEC. SRAGI</t>
  </si>
  <si>
    <t>PERPUSTAKAAN "SUMBER ILMU" SDN 01 KEPATIHAN</t>
  </si>
  <si>
    <t>JL. YOS SUDARSO NO.229 KEPATIHAN, KEL. KEPATIHAN, KEC. WIRADESA</t>
  </si>
  <si>
    <t>PERPUSTAKAAN "UULUL ALBAAB" SD MUHAMMADIYAH PARAKAN</t>
  </si>
  <si>
    <t>JL. RAYA KEDU KM 2 CAMPURSARI BULU, TEMANGGUNG, PROV. JAWA TENGAH</t>
  </si>
  <si>
    <t>PERPUSTAKAAN SMPN 1 TIRTO</t>
  </si>
  <si>
    <t>Jl. Raya Pacar No. 184 Kel. Pacar Kec. Tirto</t>
  </si>
  <si>
    <t>3374012D0000001</t>
  </si>
  <si>
    <t>UPT PERPUSTAKAAN UNIVERSITAS DIAN NUSWANTORO</t>
  </si>
  <si>
    <t>Jl. Nakula 5-11 Semarang</t>
  </si>
  <si>
    <t>PERPUSTAKAAN NGUDI ILMU, SMPN 1 Bergas Kab. Semarang</t>
  </si>
  <si>
    <t>Desa Karangjati Kec. Bergas Kab Semarang</t>
  </si>
  <si>
    <t>PERPUSTAKAAN SMP NEGERI 5 UNGARAN Kab Semarang</t>
  </si>
  <si>
    <t>Jl. Nakula, Ds. Kalongan Kelurahan Ungaran Kec. Ungaran Timur Kab Semarang</t>
  </si>
  <si>
    <t>PERPUSTAKAAN TAMAN CERIA, SDN Sidomulyo 03 Kec. Ungaran Timur Kab. Semarang</t>
  </si>
  <si>
    <t>Jl. Mayjen Sutoyo No. 52 Kec. Ungaran Timur</t>
  </si>
  <si>
    <t>PERPUSTAKAAN DESA MUTIARA ILMU, Desa Payungan Kecamatan Kaliwungu Kabupaten Semarang</t>
  </si>
  <si>
    <t>Jl. Dr. Cipto Mangunkusumo KM 2 Kec. Kaliwungu Kab Semarang</t>
  </si>
  <si>
    <t>Perpustakaan Mardi Rahayu, SD Mardi Rahayu Ungaran</t>
  </si>
  <si>
    <t>Jl.Diponegoro 741 Ungaran Barat Kab. Semarang</t>
  </si>
  <si>
    <t>PERPUSTAKAAN MTs. Al Uswah Bergas Kab Semarang</t>
  </si>
  <si>
    <t>Jl. Masjid Tegal Sari Bergas Lor Kec. Bergas Kab. Semarang</t>
  </si>
  <si>
    <t>PERPUSTAKAAN "CEMPAKA" SDN NAMPUDADI</t>
  </si>
  <si>
    <t>JL. RAYA KRITIG-PERTANAHAN, KEL. DESA NAMPUDADI, KEC. PERTANAHAN, KAB. KEBUMEN, PROV. JAWA TENGAH</t>
  </si>
  <si>
    <t>PERPUSTAKAAN SMPN 1 TEMANGGUNG</t>
  </si>
  <si>
    <t>JL. KARTINI NO. 17 TEMANGGUNG, DESA KERTOSARI, KEC. TEMANGGUNG, KAB. TEMANGGUNG, PROV. JAWA TENGAH</t>
  </si>
  <si>
    <t>PERPUSTAKAAN " ASWANA WITA" SMK NAWA BHAKTI</t>
  </si>
  <si>
    <t>JL. MANGKUSARI NO. 73 TEMBANA, KEL. KUTOSARI, KEC. KEBUMEN, KAB. KEBUMEN, PROV. JAWA TENGAH</t>
  </si>
  <si>
    <t>PERPUSTAKAAN "CAHAYA ILMU" SMA NEGERI 1 BOJONG KOTA PEKALONGAN</t>
  </si>
  <si>
    <t>JL. RAYA WANGANDOWO NO.116, KEC. BOJONG, KOTA PEKALONGAN, PROV. JAWA TENGAH</t>
  </si>
  <si>
    <t>Kota Pekalongan</t>
  </si>
  <si>
    <t>PERPUSTAILMN GRISABA, SMKN 1 Bancak Kab Semarang</t>
  </si>
  <si>
    <t>Jl. KH. Wakhid Hasyim KM I Desa Boto Kec. Bancak Kab. Semarang</t>
  </si>
  <si>
    <t>NGUDI ILMU, SDN 1 Sukoharjo Wonosobo</t>
  </si>
  <si>
    <t>JL. RAYA SAMPIH NO. 14 RT. 01 RW. 04 SUKOHARJO WONOSOBO</t>
  </si>
  <si>
    <t>PUSTAKA SKANJA, SMK Negeri 1 Jambu Kab. Semarang</t>
  </si>
  <si>
    <t>Jalan Setro Desa Jambu Kec. Jambu</t>
  </si>
  <si>
    <t>TBM Radhwa, LKP Radhwa Kab Semarang</t>
  </si>
  <si>
    <t>Dusun Sawah Gondang RT. 02 RW. 06 Desa Sumowono Kec. Sumowono Kab Semarang</t>
  </si>
  <si>
    <t>PERPUSTAKAAN WASKITHA WIDYA PUSTAKA, SMPN 2 Kaliwungu Kab Semarang</t>
  </si>
  <si>
    <t>Desa Papringan Kecamatan Kaliwungu Kabupaten Semarang</t>
  </si>
  <si>
    <t>PERPUSTAKAAN "AL-FAQIH" SMP TAKHASSUS AL-QUR'AN KALIBEBER WONOSOBO</t>
  </si>
  <si>
    <t>JL. KH. ASY'ARI KALIBEBER, MOJOTENGAH, WONOSOBO, PROV. JAWA TENGAH</t>
  </si>
  <si>
    <t>PERPUSTAKAAN "GRHA PUSTALOKA" DINAS PERPUSTAKAAN DAN KEARSIPAN KABUPATEN BATANG</t>
  </si>
  <si>
    <t>JL. DR. WAHIDIN NO. 54, KAUMAN, BATANG, PROV. JAWA TENGAH</t>
  </si>
  <si>
    <t>PERPUSTAKAAN "SERUNI" SDN BANDAR 02</t>
  </si>
  <si>
    <t>JL. RAYA BANDAR UTARA NO. 38, KEC. BANDAR, KAB. BATANG, PROV. JAWA TENGAH</t>
  </si>
  <si>
    <t>PERPUSTAKAAN JARINGAN DOKUMENTASI DAN INFORMASI HUKUM SETDA KABUPATEN BATANG</t>
  </si>
  <si>
    <t>JL. R.A KARTINI NO. 1, KEL. KAUMAN, KEC. BATANG, KAB. BATANG, PROV. JAWA TENGAH</t>
  </si>
  <si>
    <t>PERPUSTAKAAN SMA NEGERI 1 GUBUG</t>
  </si>
  <si>
    <t>JL. A YANI NO. 171 GUBUNG, KEC. GUBUG, KAB. GROBOGAN, PROV. JAWA TENGAH</t>
  </si>
  <si>
    <t>PERPUSTAKAAN "GIBRALTAR" MAN TEMANGGUNG</t>
  </si>
  <si>
    <t>JL. JENDRAL SUDIRMAN NO. 184, KOWANGAN, TEMANGGUNG, PROV. JAWA TENGAH</t>
  </si>
  <si>
    <t>PERPUSTAKAAN "IQRA" MAN 1 KEBUMEN</t>
  </si>
  <si>
    <t>JL. CINCIN KOTA NO. 44 KEBUMEN, PROV. JAWA TENGAH</t>
  </si>
  <si>
    <t>Perpustakaan SD Pangudi Luhur Ambarawa</t>
  </si>
  <si>
    <t>Jl. Mgr. Soegijopranata No. 30 Ambarawa Kel. Panjang Kec. Ambarawa</t>
  </si>
  <si>
    <t>PERPUSTAKAAN DARUL ILMI, MAN 2 Semarang</t>
  </si>
  <si>
    <t>Jl. Kelurahan Desa Tengaran Kec. Tengaran Kab Semarang</t>
  </si>
  <si>
    <t>GRIDUPA PUSTAKA, SMPN 2 Pabelan</t>
  </si>
  <si>
    <t>Desa Jembrak Kec. Pabrlan Kab. Semarang</t>
  </si>
  <si>
    <t>PERPUSTAKAAN "NURUL ILMI" MTs NEGERI 1 KOTA MAGELANG</t>
  </si>
  <si>
    <t>JL. DUKU 1 PERUM KORPRI KRAMAT MAGELANG, PROV. JAWA TENGAH</t>
  </si>
  <si>
    <t>KOTA MAGELANG</t>
  </si>
  <si>
    <t>PERPUSTAKAAN "ACITYA PUSTAKA" SDN KEMIRIREJO 3</t>
  </si>
  <si>
    <t>JL. PANEMBAHAN SENOPATI NO.18 KEMIRIREJO, KEC. MAGELANG TENGAH, KOTA MAGELANG, PROV. JAWA TENGAH</t>
  </si>
  <si>
    <t>PERPUSTAKAAN "PUSTAKA BINTANG SAMUDRA" SD TARAKANITA KOTA MAGELANG</t>
  </si>
  <si>
    <t>JL. TENTARA PELAJAR NO.25, KOTA MAGELANG, PROV. JAWA TENGAH</t>
  </si>
  <si>
    <t>PERPUSTAKAAN SMK KESDAM IV-DIPONEGORO</t>
  </si>
  <si>
    <t>JL. URIP SUMOHARJO NO.48, WATES, KEC. MAGELANG UTARA, KOTA MAGELANG, PROV. JAWA TENGAH</t>
  </si>
  <si>
    <t>PERPUSTAKAAN "BUDAYA BACA" DESA SABARWANGI</t>
  </si>
  <si>
    <t>Jalan Raya Desa Sabarwangi Dk. Krajan RT.03 RW 01 Desa Sabarwangi Kec. Kajen</t>
  </si>
  <si>
    <t>PERPUSTAKAAN "CERIA" SDN 01 WONOPRINGGO</t>
  </si>
  <si>
    <t>Jalan Mawar No. 15 Kel. Wonopringgo Kec. Wonopringgo</t>
  </si>
  <si>
    <t>PERPUSTAKAAN MTS PONDOK PABELAN</t>
  </si>
  <si>
    <t>JL. PABELAN, PABELAN 3, KEC. MUNGKID, KAB. MAGELANG</t>
  </si>
  <si>
    <t>PERPUSTAKAAN "CAHAYA ILMU" SMPN 4 Ungaran</t>
  </si>
  <si>
    <t>Jl. Erlangga III/4 Langensari Kec. Ungaran Barat Kab Semarang, prov. jawa tengah</t>
  </si>
  <si>
    <t>Perpustakaan "GRISATA CINTA ILMU" SMPN 1 Tengaran</t>
  </si>
  <si>
    <t>Jln Masjid Besar Tengaran, semarang, prov. jawa tengah</t>
  </si>
  <si>
    <t>Perpustakaan "BRINSA SATTRIA" SMPN 1 Bringin</t>
  </si>
  <si>
    <t>Jl. Raya Bringin - Gogodalem KM. 04 Desa Gogodalem Kec. Bringin, semarang, prov. jawa tengah</t>
  </si>
  <si>
    <t>PERPUSTAKAAN "PL BINA ILMU" SMP Pangudi Luhur</t>
  </si>
  <si>
    <t>Jl. Mgr Sugiyapranata, no 191, Ambarawa, semarang, prov. jawa tengah</t>
  </si>
  <si>
    <t>PERPUSTAKAAN "WIJAYA KUSUMA" SDN Klampok 01 Brebes</t>
  </si>
  <si>
    <t>JL. RAYA KLAMPOK NO. 4 DESA KLAMPOK KEC. WANASARI, BREBES, PROV. JAWA TENGAH</t>
  </si>
  <si>
    <t>Perpustakaan "Bangkit Paninggal" SDN MALAHAYU 02 BREBES</t>
  </si>
  <si>
    <t>Jalan Wisata Waduk Malahayu Malahayu Kec. Banjarharjo, BREBES, , PROV. JAWA TENGAH</t>
  </si>
  <si>
    <t>PERPUSTAKAAN "CAHAYA ILMU" SDN Larangan 05 Brebes</t>
  </si>
  <si>
    <t>Jl. Raksa No. 51 Larangan Brebes, PROV. JAWA TENGAH</t>
  </si>
  <si>
    <t>PERPUSTAKAAN SMAN 1 BATANG</t>
  </si>
  <si>
    <t>JL. KI MANGUNSARKORO NO.8 PROYONANGGAN SELATAN, KEC. BATANG, KAB. BATANG, PROV. JAWA TENGAH</t>
  </si>
  <si>
    <t>PERPUSTAKAAN SMK NEGERI 1 BATANG</t>
  </si>
  <si>
    <t>JL. KI MANGUNSARKORO NO.2 BATANG, KAB. BATANG, PROV. JAWA TENGAH</t>
  </si>
  <si>
    <t>Perpustakaan "Jendral Sudirman", SDN Brebes 02</t>
  </si>
  <si>
    <t>Jl. Jend. Sudirman 169 Brebes</t>
  </si>
  <si>
    <t>PERPUSTAKAAN DESA "NGUDI ILMU", Desa Mukiran Kab Semarang</t>
  </si>
  <si>
    <t>Kawasan Balai Desa Mukiran, Jl. Cipto MangunKusumo Desa Mukiran Kec. Kaliwungu</t>
  </si>
  <si>
    <t>AN-NUR, Kelurahan Sugihwaras Kab Pemalang</t>
  </si>
  <si>
    <t>JL. LUMBA – LUMBA I KEL. SUGIHWARAS KEC. PEMALANG</t>
  </si>
  <si>
    <t>Rillo Moco, Desa Kabunan Kab. Pemalang</t>
  </si>
  <si>
    <t>Jl. Wora – Wari Rt / Rw 01/07 Dusun Seger Desa Kabunan</t>
  </si>
  <si>
    <t>Ngudhi Ilmu, Desa Wonogiri Kab Pemalang</t>
  </si>
  <si>
    <t>Jl. Sawunggaling 1 Desa Wonogiri Kec. Ampelgading</t>
  </si>
  <si>
    <t>Perpustakaan "CERDAS", MTsN 1 Pemalang Kab Pemalang</t>
  </si>
  <si>
    <t>Jl. Tentara Pelajar No. 6 Desa Mulyoharjo Kec. Pemalang</t>
  </si>
  <si>
    <t>BINA ILMU, SMAN 1 Petarukan Kab Pemalang</t>
  </si>
  <si>
    <t>Jl. Raya Desa Sirangkang Kec. Petarukan</t>
  </si>
  <si>
    <t>Perpustakaan Raudlatul Ilmi, SMP Islam Bantarbolang Kab Pemalang</t>
  </si>
  <si>
    <t>Jl. Melati No. 04 Bantarbolang Kec. Bantarbolang</t>
  </si>
  <si>
    <t>AL - FARABI, SMP Muhammadiyah 2 Comal Kab Pemalang</t>
  </si>
  <si>
    <t>Jl. Jendral Sudirman No. 12 Desa Purwoharjo Kec. Comal</t>
  </si>
  <si>
    <t>Perpustakaan "BERILMU", SMPN 1 Taman Kab Pemalang</t>
  </si>
  <si>
    <t>Jl. Banjardawa, Kec. Taman, Kab. Pemalang</t>
  </si>
  <si>
    <t>PELITA ILMU, SMPN 4 Taman Kab Pemalang</t>
  </si>
  <si>
    <t>Jalan Desa Sitemu, Kecamatan Taman, Kabupaten Pemalang</t>
  </si>
  <si>
    <t>Karya Pustaka, SMPN 6 Taman Kab Pemalang</t>
  </si>
  <si>
    <t>Jl. Raya Asemdoyong Desa Asemdoyong Kec. Taman</t>
  </si>
  <si>
    <t>Perpustakaan Puspa Arum, SMPN 7 Pemalang Kab Pemalang</t>
  </si>
  <si>
    <t>Jl. Pemuda No. 32 Pemalang</t>
  </si>
  <si>
    <t>TAMAN WIDYA, SMPN 2 Taman Kab Pemalang</t>
  </si>
  <si>
    <t>Jl. Banjardawa Desa Banjardawa Kec. Taman</t>
  </si>
  <si>
    <t>TUNAS ILMU, SMPN 4 Bodeh Kab Pemalang</t>
  </si>
  <si>
    <t>Jl. Desa Jatiroyom Bodeh Pemalang</t>
  </si>
  <si>
    <t>Perpustakaan "Sumber Ilmu", Kelurahan Paduraksa Kab Pemalang</t>
  </si>
  <si>
    <t>Jl. Santadiharja No. 3 Paduraksa Pemalang</t>
  </si>
  <si>
    <t>TUNAS BARU, SMAN 1 Ulujami Kab Pemalang</t>
  </si>
  <si>
    <t>Jl. Akasia No. 7 Desa Pamutih Kec. Ulujami</t>
  </si>
  <si>
    <t>Perpustakaan SMPN 2 Suruh Kab Semarang</t>
  </si>
  <si>
    <t>Jl. Salatiga - Dadapayam KM 11 Dusun Cukilan Kec. Suruh</t>
  </si>
  <si>
    <t>Sekar Pustaka, SMP Negeri 2 Tayu Kab Pati</t>
  </si>
  <si>
    <t>Jl Tayu-Dukuhseti Luwang Km. 3 Tayu Pati</t>
  </si>
  <si>
    <t>Perpustakaan Cahaya Ilmu, SDN KERTABESUKI 01 KEC.WANASARI KAB.BREBES</t>
  </si>
  <si>
    <t>Jl. Raya Sawojajar Keboledan Wanasari</t>
  </si>
  <si>
    <t>PERPUSTAKAAN ESPEROJA SMP NEGERI 2 JAMBU Kab Semarang</t>
  </si>
  <si>
    <t>Jl. Ki Ageng Pandanaran, Ds Genting,Kec. Jambu, Kab.Semarang</t>
  </si>
  <si>
    <t>SEKOLAH MENENGAH KEJURUAN NEGERI 3 PATI</t>
  </si>
  <si>
    <t>JL. KOLONEL SUNANDAR NO. 108 PATI</t>
  </si>
  <si>
    <t>SMP IT ITTIHADUL MUWAHIDIN PATI</t>
  </si>
  <si>
    <t>JL. PATI- KUDUS KM.6, SOKOKULON, MARGOREJO, PATI</t>
  </si>
  <si>
    <t>Perpustakaan Mutiara Ilmu, SMP Negeri 2 Batangan Pati</t>
  </si>
  <si>
    <t>DESA BUMIMULYO KEC BATANGAN KAB PATI</t>
  </si>
  <si>
    <t>PERPUSTAKAAN SMKN 3 PATI</t>
  </si>
  <si>
    <t>Jl. Kol. Sunandar 108 Pati</t>
  </si>
  <si>
    <t>Ibnu Shina, MTsN 1 Pati</t>
  </si>
  <si>
    <t>Jl. Raya Winong – Pucakwangi Km 2 Desa Pekalongan Kec. Winong</t>
  </si>
  <si>
    <t>Perpustakaan SAMUDRA ILMU, SMKN 4 Pati</t>
  </si>
  <si>
    <t>Jl. Rendole No. 1 Margorejo Pati</t>
  </si>
  <si>
    <t>MTs Walisongo Kayen Pati</t>
  </si>
  <si>
    <t>Jalan Raya Masjid Jami’ Kayen Pati</t>
  </si>
  <si>
    <t>NUSANTARA, SDN Karangsari 01 Pati</t>
  </si>
  <si>
    <t>Desa Karangsari RT. 02 RW. 07 Desa Karangsari Kec. Cluwak</t>
  </si>
  <si>
    <t>Perpustakaan SISMADA, SMP N 2 MARGOREJO PATI</t>
  </si>
  <si>
    <t>Jl.Ds Badegan Kec. Margorejo Kab. Pati</t>
  </si>
  <si>
    <t>SOLID LIBRARY SMK NEGERI 1 PUNGGELAN</t>
  </si>
  <si>
    <t>JALAN RAYA PASAR MANIS, LOJI, PUNGGELAN, BANJARNEGARA, PROV. JAWA TENGAH KODE POS 53462</t>
  </si>
  <si>
    <t>PERPUSTAKAAN "SUDIRMAN" SDN KURIPAN</t>
  </si>
  <si>
    <t>JL. WATUMALANG KM.03, KURIPAN, WATUMALANG, WONOSOBO, PROV. JAWA TENGAH</t>
  </si>
  <si>
    <t>PERPUSTAKAAN STIKES MUHAMMADIYAH KENDAL</t>
  </si>
  <si>
    <t>JL. PEMUDA NO.42-46, PEGULON, KENDAL, PROV. JAWA TENGAH</t>
  </si>
  <si>
    <t>Perpustakaan Gemilang, SMPN 1 Pandanarum Banjarnegara</t>
  </si>
  <si>
    <t>Jl. Pandanarum Desa Beji Kec. Pandanarum</t>
  </si>
  <si>
    <t>Spetig Library, SMPN 3 Purwareja Klampok Banjarnegara</t>
  </si>
  <si>
    <t>Jalan Raya Timur 343 / 51 Kalimandi Purwareja Klampok</t>
  </si>
  <si>
    <t>Perpustakaan GALUH NAWASENA, SMPN 1 Sigaluh Banjarnegara</t>
  </si>
  <si>
    <t>Jl. Raya Bojanegara Kec. Sigaluh Banjarnegara</t>
  </si>
  <si>
    <t>PERPUSTAKAAN SPAGETI AKSI, SMPN 3 Pagentan Banjarnegara</t>
  </si>
  <si>
    <t>Jl. Raya Majasari Kec. Pagentan Banjarnegara</t>
  </si>
  <si>
    <t>Perpustakaan Seroja, SMPN 2 Pejawaran Banjarnegara</t>
  </si>
  <si>
    <t>Jl. Raya Karangsari KM. 02 Pejawaran Karangsari</t>
  </si>
  <si>
    <t>SPENSAMARA, SMPN 1 Madukara Banjarnegara</t>
  </si>
  <si>
    <t>Jl. RAYA MADUKARA, BANJARNEGARA</t>
  </si>
  <si>
    <t>KARYA PUSTAKA, SDN Pekuwon Pati</t>
  </si>
  <si>
    <t>JL. JUWANA-JAKENAN KM 3 JUWANA</t>
  </si>
  <si>
    <t>Pustaka Mekarsari, SDN Kropak 02 Pati</t>
  </si>
  <si>
    <t>SDN KROPAK 02 DESA KROPAK KECAMATAN WINONG KABUPATEN PATI</t>
  </si>
  <si>
    <t>NGUDI KAWRUH, SDN Tluwah Pati</t>
  </si>
  <si>
    <t>Jl. TEMBUS JUWANA-KARANG KM 5 DESA TLUWAH KEC. JUWANA</t>
  </si>
  <si>
    <t>PUSTAKA GEMA SMABA, SMAN 1 Batangan Pati</t>
  </si>
  <si>
    <t>JL RAYA JUWANA- REMBANG, KM 8 DESA JEMBANGA KEC. BATANGAN</t>
  </si>
  <si>
    <t>Nuansa Ilmu, SMAN 1 Kayen Pati</t>
  </si>
  <si>
    <t>Jl. Raya Kayen - Sukolilo Desa Kayen Kec. Kayen</t>
  </si>
  <si>
    <t>TRAYUTAMA, SMAN 1 Tayu Pati</t>
  </si>
  <si>
    <t>Jl. P. Diponegoro No. 60 Tayu</t>
  </si>
  <si>
    <t>WIYATA PUSTAKA, SMAN 3 Pati</t>
  </si>
  <si>
    <t>Jl. P. Sudirman No. 1A Desa Puri Kec. Pati</t>
  </si>
  <si>
    <t>Bhina Cendekia, SMK Bhina Tunas Bhakti Juwana Pati</t>
  </si>
  <si>
    <t>Jl. Sunan Ngerang 109 Kebonsawah Juwana</t>
  </si>
  <si>
    <t>Kesuma Pustaka, SMK Kesuma Margoyoso Pati</t>
  </si>
  <si>
    <t>Jl. Raya Pati - Tayu KM. 20 Purworejo Margoyoso</t>
  </si>
  <si>
    <t>PERPUSTAKAAN "AKSARAPUSTAKA" SMK NEGERI JATENG DI PATI</t>
  </si>
  <si>
    <t>JL. RAYA PATI-TLOGOWUNGU KM. 3, KEC. MARGOREJO, KAB. PATI</t>
  </si>
  <si>
    <t>PERPUSTAKAAN WIYATA PUSTAKA SMP NEGERI 2 JAKEN PATI</t>
  </si>
  <si>
    <t>DESA SIDOLUHUR KEC. JAKEN KAB PATI</t>
  </si>
  <si>
    <t>Buana Pustaka, SMPN 3 Juwana Pati</t>
  </si>
  <si>
    <t>Jl. Hangtuah Juwana Desa Kudukeras Kec. Juwana</t>
  </si>
  <si>
    <t>PUSTAKA ILMU, SMPN 2 Juwana Pati</t>
  </si>
  <si>
    <t>Jl. Juwana - Tayu KM. 2 Juwana</t>
  </si>
  <si>
    <t>TAMAN ILMU, SMPN 2 Kayen Pati</t>
  </si>
  <si>
    <t>Jl. Raya Pati Kayen KM. 14 Desa Rogomulyo Kec. Kayen</t>
  </si>
  <si>
    <t>SARUAS INTAN, SMPN 1 Margorejo Pati</t>
  </si>
  <si>
    <t>Jl. Ds. Langenharjo Kec. Margorejo Kab. Pati</t>
  </si>
  <si>
    <t>Perpustakaan Al-Hikmah SMP N 1 Sukolilo Pati</t>
  </si>
  <si>
    <t>Jl. Sunan Prawoto No. 933 Sukolilo Desa Kedungwinong Kec. Sukolilo</t>
  </si>
  <si>
    <t>WIDYA BHAKTI, SMPN 1 Winong Pati</t>
  </si>
  <si>
    <t>Jl. Jendral Sudirman No. 38 Desa Winong Kec. Winong</t>
  </si>
  <si>
    <t>SMP N 02 BOJONG Kab. Pekalongan</t>
  </si>
  <si>
    <t>JI. Raya Wangandowo RT 04 Rw 02 Bojong</t>
  </si>
  <si>
    <t>WIKSA PUSTAKA, SMPN 2 Jakenan Pati</t>
  </si>
  <si>
    <t>Jalan Desa Glonggong Kec. Jakenan Pati</t>
  </si>
  <si>
    <t>Widya Panca Paramita, SMPN 5 Pati</t>
  </si>
  <si>
    <t>Jl. Palingma Sudirman Desa Plangitan Kec. Pati</t>
  </si>
  <si>
    <t>Perpustakaan Pelita, SMP N 1 Tayu Pati</t>
  </si>
  <si>
    <t>Jl. Diponegoro No. 33 Tayu Desa Sambiroto Kec. Tayu</t>
  </si>
  <si>
    <t>WIDYA PUSTAKA, SMPN 1 Jakenan Pati</t>
  </si>
  <si>
    <t>JL. JAKENAN – JUWANA N0. 24 JAKENAN PATI</t>
  </si>
  <si>
    <t>DEWANTARA, SMA Negeri 1 Juwana Pati</t>
  </si>
  <si>
    <t>Jl. Ki Hajar Dewantara No. 59 Desa Dukutalit Kec. Juwana</t>
  </si>
  <si>
    <t>Wahana Ilmu, SMPN 1 Dukuhseti Pati</t>
  </si>
  <si>
    <t>Jl. Tayu – Puncel Km. 8 Desa Alasdawa Kec. Dukuhseti</t>
  </si>
  <si>
    <t>KHARISMA, SMPN 7 Pati</t>
  </si>
  <si>
    <t>Jalan Raya Pati - Tayu Nomor KM 2.5 Desa Mulyoharjo</t>
  </si>
  <si>
    <t>Perpustakaan SD Negeri Sukareja 01 Brebes</t>
  </si>
  <si>
    <t>Jl. Lapangan Bola No. 12 RT. 002 RW. 001 Desa Sukareja Kec. Banjarharjo</t>
  </si>
  <si>
    <t>IBNU SINA, MI Asy-Syafi'iyyah 02 Jatibarang Lor</t>
  </si>
  <si>
    <t>Jl. KH. Abdul Wahab Sya’roni No. 13 Jatibarang Lor Jatibarang</t>
  </si>
  <si>
    <t>PERPUSTAKAAN " AL MAZIDAH" MAN 2 PATI</t>
  </si>
  <si>
    <t>Jl. Ratu Kalinyamat Gang Melati II Kec. Tayu</t>
  </si>
  <si>
    <t>Vidya Pustaka, SMPN 1 PUCAKWANGI PATI</t>
  </si>
  <si>
    <t>Jl. Raya Pucakwangi No. 7 Pelemgede Pucakwangi</t>
  </si>
  <si>
    <t>PUSTAKA SAKA, SMPN 1 Kayen Pati</t>
  </si>
  <si>
    <t>Jl. Raya Pati Kayen KM. 17 Desa Kayen Kec. Kayen</t>
  </si>
  <si>
    <t>WIDYA WACANA, SMPN 3 Tambakromo Pati</t>
  </si>
  <si>
    <t>Ds. Mangunrekso, Kec. Tambakromo</t>
  </si>
  <si>
    <t>PERPUSTAKAAN GRIYA ILMU, SMAN 2 Pati</t>
  </si>
  <si>
    <t>Jl. A. Yani 4 Pati</t>
  </si>
  <si>
    <t>Ngudi Kawruh, SMPN 1 Gabus Pati</t>
  </si>
  <si>
    <t>Jl. Gabus - Tlogoayu KM. 01</t>
  </si>
  <si>
    <t>Gemar Membaca, SMPN 1 Cluwak Pati</t>
  </si>
  <si>
    <t>Jl. Tayu - Jepara KM 10 Desa Ngablak Kec. Cluwak</t>
  </si>
  <si>
    <t>MA IHYAUL ULUM PATI</t>
  </si>
  <si>
    <t>JL. RAAA SOEWONDO NO. 135 WEDARIJAKSA PATI</t>
  </si>
  <si>
    <t>Perpustakaan MTs Ihyaul Ulum Pati</t>
  </si>
  <si>
    <t>Jl. RAA.Soewondo No.135 Wedarijaksa Pati</t>
  </si>
  <si>
    <t>BINA ILMU, SMK Al Falah Winong Pati</t>
  </si>
  <si>
    <t>Ds. Pekalongan Kec. Winong Pati</t>
  </si>
  <si>
    <t>PERPUSTAKAAN "MA THORIQOTUL ULUM PUSTAKA" PATI</t>
  </si>
  <si>
    <t>Jl. Juwana - Tayu KM. 07 Desa Tlogoarum Kec Wedarijaksa</t>
  </si>
  <si>
    <t>Perpustakaan Madrasah Tsanawiyah Salafiyah Kajen Pati</t>
  </si>
  <si>
    <t>Jalan Salafiyah, Kajen, Margoyoso</t>
  </si>
  <si>
    <t>PERDANA KAWACA, SMPN 1 Tambakromo Pati</t>
  </si>
  <si>
    <t>Jl. Raya Tambakromo-Pati Km. 0 Desa Tambakromo Kec. Tambakromo</t>
  </si>
  <si>
    <t>PERPUSTAKAAN MADRASAH ABADIYAH, MTs Abadiyah Gabus Pati</t>
  </si>
  <si>
    <t>Jl. Tlogoayu-Gabus Km 02 Desa Kuryokalangan Kec. Gabus</t>
  </si>
  <si>
    <t>BINA SISWA, SMPN 2 Sukolilo Pati</t>
  </si>
  <si>
    <t>JL. SUNAN PRAWOTO KM.06 SUKOLILO PATI</t>
  </si>
  <si>
    <t>Karya Pustaka, SMPN 1 Gunungwungkal Pati</t>
  </si>
  <si>
    <t>Jl. Raya Kecamatan Gunungwungkal Kabupaten Pati</t>
  </si>
  <si>
    <t>PERPUSTAKAAN SUMBER ILMU, SMPN 2 Ungaran Kab Semarang</t>
  </si>
  <si>
    <t>Jl. Letjend Suprapto No. 65 Ungaran</t>
  </si>
  <si>
    <t>Perpustakaan "CREATUR" SMAN 1 Batur Banjarnegara</t>
  </si>
  <si>
    <t>Jl. Raya Rejosari Desa Rejosari Kec. Batur Banjarnegara</t>
  </si>
  <si>
    <t>PERPUSTAKAAN SMP NEGERI 1 BATUR BANJARNEGARA</t>
  </si>
  <si>
    <t>Jl. Raya Batur No. 46A Batur Kec. Batur Banjarnegara</t>
  </si>
  <si>
    <t>Graha Pustaka, SMPN 1 Jaken Pati</t>
  </si>
  <si>
    <t>Jl. Jakenan - Jaken KM. 6 Desa Jaken Kec. Jaken Pati</t>
  </si>
  <si>
    <t>PERPUSTAKAAN "WAHANA PUSTAKA" SMP NEGERI 1 JUWANA</t>
  </si>
  <si>
    <t>JL. SILUGONGGO NO.46, KUDUKERAS, KEC. JUWANA, KAB. PATI, PROVINSI JAWA TENGAH</t>
  </si>
  <si>
    <t>PERPUSTAKAAN "PUSTAKA MADYA" SMP NEGERI 2 GABUS</t>
  </si>
  <si>
    <t>JL. RAYA PATI - GABUS KM 5, GEMPOLSARI, KEC. GABUS, KAB. PATI, PROVINSI JAWA TENGAH</t>
  </si>
  <si>
    <t>PERPUSTAKAAN "SUMBER ILMU" SMP NEGERI 2 WINONG</t>
  </si>
  <si>
    <t>DESA DANYANGMULYO, KEC. WINONG, KAB. PATI, PROVINSI JAWA TENGAH</t>
  </si>
  <si>
    <t>PERPUSTAKAAN "WIYATA PUSTAKA" SMP NEGERI 4 PATI</t>
  </si>
  <si>
    <t>JL. PANGLIMA SUDIRMAN NO.18, KAB.PATI, PROVINSI JAWA TENGAH</t>
  </si>
  <si>
    <t>"PERPUSTAKAAN ESPAMA ISTIMEWA" SMP N 5 Pagentan Banjarnegara</t>
  </si>
  <si>
    <t>Desa Karekan RT. 04 RW. 02 Kec. Pagentan</t>
  </si>
  <si>
    <t>SD Negeri 01 Kebumen Kab Semarang</t>
  </si>
  <si>
    <t>Jl. Perengkuning No. 27 Desa Kebumen Kec. Banyubiru</t>
  </si>
  <si>
    <t>"TARUNA PUSTAKA" SMPN 8 Pati</t>
  </si>
  <si>
    <t>Jl. RA. Kartini No. 1 Pati</t>
  </si>
  <si>
    <t>SMK Telekomunikasi Tunas Harapan Kab Semarang</t>
  </si>
  <si>
    <t>Jl. Umbul Senjoyo 1/3 Desa Bener Kec. Tengaran</t>
  </si>
  <si>
    <t>"NURUL 'ILMI" SD Negeri Klero 03 Kab Semarang</t>
  </si>
  <si>
    <t>Dusun Ngentak RT. 20 RW. 05 Kec. Tengaran Kab Semarang</t>
  </si>
  <si>
    <t>"PERPUSTAKAAN SNESA" SMP Negeri 1 Ambarawa Kab Semarang</t>
  </si>
  <si>
    <t>Jl. Dr. Cipto Mangunkusumo 42 Baran Ambarawa</t>
  </si>
  <si>
    <t>"PERPUSTAKAAN PERKASA" SMPN 2 Wanadadi Kab Banjarnegara</t>
  </si>
  <si>
    <t>Jl. Raya Timur Wanadadi KM. 1 Wanadadi Desa Wanakarsa Kec. Wanadadi</t>
  </si>
  <si>
    <t>"Darul Irsyad" Pesantren Islam Al-Irsyad</t>
  </si>
  <si>
    <t>Jalan Raya Solo - Semarang Km. 45, Ds. Butuh Kec. Tengaran, Kab. Semarang</t>
  </si>
  <si>
    <t>"Perpustakaan Ki Hajar Dewantara" SMAN 1 Dukuhwaru Kab Tegal</t>
  </si>
  <si>
    <t>Jalan Pramuka No.48 Dukuhwaru Kab Tegal</t>
  </si>
  <si>
    <t>"Graha Biwara" SMP Bhakti Tunas Harapan Kota Magelang</t>
  </si>
  <si>
    <t>Jl. Jendral Sudirman No. 68A Magelang</t>
  </si>
  <si>
    <t>SMPN 2 Susukan Kab Semarang</t>
  </si>
  <si>
    <t>Desa Koripan, Kecamatan Susukan, Kabupaten Semarang</t>
  </si>
  <si>
    <t>PUSKINDA (Perpustakaan Indah SMA NEGERI 2 Ungaran) Kab Semarang</t>
  </si>
  <si>
    <t>Jl. Diponegoro No. 277 Ungaran, Kec. Ungaran Barat, Kab. Semarang</t>
  </si>
  <si>
    <t>Cahaya Ilmu, SMPN 4 Ampelgading Pemalang</t>
  </si>
  <si>
    <t>Jl. Raya Tegalsari Barat Pemalang</t>
  </si>
  <si>
    <t>"Mentari" SMP PGRI 3 Taman Pemalang</t>
  </si>
  <si>
    <t>Jl. Piere Tendian Banjardawa Taman Pemalang</t>
  </si>
  <si>
    <t>BINA SISWA, SMPN 3 Ulujami Pemalang</t>
  </si>
  <si>
    <t>Jl. Raya Desa Limbangan Kec. Ulujami</t>
  </si>
  <si>
    <t>PANGUDI ILMU, SMPN 3 Petarukan Pemalang</t>
  </si>
  <si>
    <t>Jl. Pelajar Desa Kendalsari Pemalang</t>
  </si>
  <si>
    <t>PERPUSTAKAAN MEKAR SARI, SMPN 4 Ulujami Pemalang</t>
  </si>
  <si>
    <t>Jl. Desa Tasikrejo Kec. Ulujami Pemalang</t>
  </si>
  <si>
    <t>KASIH ILMU, SMPN 6 Petarukan Pemalang</t>
  </si>
  <si>
    <t>Jl. Desa Widodaren Petarukan Pemalang</t>
  </si>
  <si>
    <t>PERPUSTAKAAN TRI-AS SMK Islam Sudirman 1 Ambarawa</t>
  </si>
  <si>
    <t>Jl. Yos Sudarso18, Po. Box. 101 Ambarawa Kab Semarang</t>
  </si>
  <si>
    <t>GRIDABA (SMP Negeri 2 Banyubiru) Kab Semarang</t>
  </si>
  <si>
    <t>Jl. Brantas Desa Kebumen Kec. Banyubiru Kab Semarang</t>
  </si>
  <si>
    <t>Wacana Pustaka, SMP Negeri 2 Pucakwangi Pati</t>
  </si>
  <si>
    <t>Jl. Pucakwangi-Winong KM. 05 Kepohkencono Pucakwangi Kab. Pati</t>
  </si>
  <si>
    <t>GRIYA PUSTAKA, SMPN 2 Sumowono Kab. Semarang</t>
  </si>
  <si>
    <t>Desa Candigaron Kec. Sumowono Kab. Semarang</t>
  </si>
  <si>
    <t>CITRA ILMU SEKOLAH DASAR NEGERI JETIS 02, SDN Jetis 02 Kab Semarang</t>
  </si>
  <si>
    <t>Dsn. Brungkah, Ds Jetis, Kec. Kaliwungu,
Kab.Semarang</t>
  </si>
  <si>
    <t>PERPUSTAKAAN SD NEGERI TUNTANG 01 Kab Semarang</t>
  </si>
  <si>
    <t>Jl. Fatmawati No. 06 Tuntang</t>
  </si>
  <si>
    <t>PERPUSTAKAAN "JENDELA DUNIA (JENIA)" SMA NEGERI 1 TOROH</t>
  </si>
  <si>
    <t>JL. RAYA PURWODADI-SOLO KM 7 TOROH, KEL. SINDUREJO, KEC. TOROH, KAB. GROBOGAN, PROVINSI JAWA TENGAH</t>
  </si>
  <si>
    <t>PERPUSTAKAAN MAN 1 BANYUMAS</t>
  </si>
  <si>
    <t>JL. SENOPATI NO. 1 ARCAWINANGUN, KEC. PURWOKERTO TIMUR, KAB. BANYUMAS, PROV. JAWA TENGAH</t>
  </si>
  <si>
    <t>DINAS KEARSIPAN DAN PERPUSTAKAAN KABUPATEN PEKALONGAN</t>
  </si>
  <si>
    <t>JL. KRAKATAU NO.3, KEL. NYAMOK, KEC. KAJEN, KAB. PEKALONGAN, PROVINSI JAWA TENGAH</t>
  </si>
  <si>
    <t>DWIJA WIDYA, Desa Sukoharjo Kab Pati</t>
  </si>
  <si>
    <t>Jl Soediono No. 535 Desa Sukoharjo Kec. Margorejo</t>
  </si>
  <si>
    <t>SMPN 1 Sumowono Kab Semarang</t>
  </si>
  <si>
    <t>Jl. Pangeran Diponegoro No. 25 Sumowono Kab Semarang</t>
  </si>
  <si>
    <t>MTsN Winong Pati</t>
  </si>
  <si>
    <t>JL.RAYA WINONG-PUCAKWANGI KM.02, DESA PEKALONGAN, KEC. WINONG KAB. PATI</t>
  </si>
  <si>
    <t>CAHAYA ILMU, SDN Kalikalong 01 Pati</t>
  </si>
  <si>
    <t>Jl. Tayu - Dukuhseti KM. 4 Kalikalong Tayu Pati</t>
  </si>
  <si>
    <t>Mandiri, SDN Gabus 01 Pati</t>
  </si>
  <si>
    <t>Jl. Gabus – Tlogoayu Km. 1, Ds. Gabus, Kec. Gabus, Kab. Pati</t>
  </si>
  <si>
    <t>MASAKA LIBRARY, MA Salafiyah Kajen Pati</t>
  </si>
  <si>
    <t>Jl. KH. Ahmad Mutamakkin No. KM. 1 RT. 4 RW. 1 Kajen Kec. Margoyoso Pati</t>
  </si>
  <si>
    <t>GRIYA CENDEKIA, SDN Tengaran Kab Semarang</t>
  </si>
  <si>
    <t>Jl. Masjid Besar No. 15 B Tengaran Kab. Semarang</t>
  </si>
  <si>
    <t>Rumah Cerdas, SDN Tambakromo 02 Pati</t>
  </si>
  <si>
    <t>Jln Raya Tambakromo – Kayen KM 01 Ds. Tambakromo RT 06/ RW 01 Pati</t>
  </si>
  <si>
    <t>PERPUSTAKAAN "HANDAYANI" SMP NEGERI 1 KEMBARAN</t>
  </si>
  <si>
    <t>JL. HASYIM ASHA'ARI KEMBARAN, KEC. KEMBARAN, KAB. BANYUMAS, PROVINSI JAWA TENGAH</t>
  </si>
  <si>
    <t>PERPUSTAKAAN "INTI GADING" SMK NEGERI 1 AMPELGADING</t>
  </si>
  <si>
    <t>JL. RAYA UJUNGGEDE PANTURA KM.15 AMPELGADING, KAB. PEMALANG, PROVINSI JAWA TENGAH</t>
  </si>
  <si>
    <t>PERPUSTAKAAN "WIDYA PUSTAKA" SMP NEGERI 2 KARANGWELAS</t>
  </si>
  <si>
    <t>JL. DESA PANGEBATAN RT 06 / RW 06, KEC. KARANGWELAS, KAB. BANYUMAS, PROVINSI JAWA TENGAH</t>
  </si>
  <si>
    <t>PERPUSTAKAAN "WIDYA PUSTAKA" SMP NEGERI 1 BANYUMAS</t>
  </si>
  <si>
    <t>JL. ALUN-ALUN NO.1 SUDAGARAN, KEC. BANYUMAS, KAB. BANYUMAS, PROVINSI JAWA TENGAH</t>
  </si>
  <si>
    <t>PERPUSTAKAAN "BINA TUNAS" SMA NEGERI 3 PEMALANG</t>
  </si>
  <si>
    <t>JL. MOHTAR 2 PEMALANG, KEBONDALEM, KEC. PEMALANG, KAB. PEMALANG, PROVINSI JAWA TENGAH</t>
  </si>
  <si>
    <t>PERPUSTAKAAN "TUNAS MUDA" SMP STELLA MATUTINA SALATIGA</t>
  </si>
  <si>
    <t>JL. DIPONEGORO NO.53 KOTA SALATIGA, PROVINSI JAWA TENGAH</t>
  </si>
  <si>
    <t>PERPUSTAKAAN "GRIYA BACA NEDULAS" SD NEGERI SALATIGA 12</t>
  </si>
  <si>
    <t>JL. DOMAS NO.54 SALATIGA, KEC. SIDOREJO, KOTA SALATIGA, PROVINSI JAWA TENGAH</t>
  </si>
  <si>
    <t>PERPUSTAKAAN "OASIS" SDN SIDOREJO LOR 3</t>
  </si>
  <si>
    <t>JL. IMAM BONJOL NO.86, SIDOREJO LOR, KEC. SIDOREJO, SALATIGA, PROVINSI JAWA TENGAH</t>
  </si>
  <si>
    <t>PERPUSTAKAAN " FASTABIQHUL KHOIROT" SMP MUHAMMADIYAH SALATIGA</t>
  </si>
  <si>
    <t>JL. CEMPAKA 5-7 SALATIGA, SIDOREJO LOR, KEC. SIDOREJO, KOTA SALATIGA, PROVINSI JAWA TENGAH</t>
  </si>
  <si>
    <t>PERPUSTAKAAN "NUR AT-TARBIYAH" MTsN 5 KEBUMEN</t>
  </si>
  <si>
    <t>JL. RAYA NO.182 KLIRONG, KEBUMEN, PROVINSI JAWA TENGAH</t>
  </si>
  <si>
    <t>MA Nurul Islam Tengaran Kab Semarang</t>
  </si>
  <si>
    <t>Jl. Raya Salatiga-Solo KM 8, Kaligandu , RT. 11/03 Klero Tengaran Kab Semarang</t>
  </si>
  <si>
    <t>Darul Hikmah, MIN 2 Kab. Tegal</t>
  </si>
  <si>
    <t>Jl. Purwitasari Pecabean Kec. Pangkah Kab Tegal</t>
  </si>
  <si>
    <t>MA Tarbiyatul Islamiyah-Sokopuluhan Pucakwangi Pati</t>
  </si>
  <si>
    <t>Jl. Tiwongso No. 8 Sokopuluhan Pucakwangi Kab Pati</t>
  </si>
  <si>
    <t>Star Library, SD Islam Ar Rahmah Suruh Kab Semarang</t>
  </si>
  <si>
    <t>Jl. Kyai Domo Purwodijoyo KM. 0,5 Kec. Suruh, Kab. Semarang</t>
  </si>
  <si>
    <t>SMP N 1 Banyubiru</t>
  </si>
  <si>
    <t>Jl Melati No.19 Banyubiru Kabupaten Semarang</t>
  </si>
  <si>
    <t>Perpustakaan "Betlehem" SD Kristen Indonesia Kota Magelang</t>
  </si>
  <si>
    <t>Gang Raharjo No. 6 Kel. Kemirirejo Kec. Magelang Tengah Kota Magelang</t>
  </si>
  <si>
    <t>SMP NU Suruh Kab Semarang</t>
  </si>
  <si>
    <t>Jl. R. Suharman Desa Reksosari Kec. Suruh Kab Semarang</t>
  </si>
  <si>
    <t>PERPUSTAKAAN "BAIT AL-ILMI" MTs NEGERI 1 KEBUMEN</t>
  </si>
  <si>
    <t>JL. TENTARA PELAJAR NO.29, KEL. PANJER, KEC. KEBUMEN, KAB. KEBUMEN</t>
  </si>
  <si>
    <t>ADI WACANA, SMP BOPKRI 3 Dukuhseti Pati</t>
  </si>
  <si>
    <t>Jl. Raya Tayu - Puncel Kilometer 15 Dukuh Margorejo Desa Tegalombo Kec. Dukuhseti Kab Pati</t>
  </si>
  <si>
    <t>Perpustakaan Ganesha, SMAN 1 Ungaran Kab Semarang</t>
  </si>
  <si>
    <t>Jl. Diponegoro 42 Ungaran Sidomulyo Kec. Ungaran Timur</t>
  </si>
  <si>
    <t>Perpustakaan “Prima Buku” SMP 1 Dawe</t>
  </si>
  <si>
    <t>Jl. Colo KM 11, Desa Lau, Kec. Dawe, Kudus</t>
  </si>
  <si>
    <t>Perpustakaan “Jendela Dunia” SMP 4 Bae</t>
  </si>
  <si>
    <t>Desa Karangbener, Kec. Bae, Kudus</t>
  </si>
  <si>
    <t>Perpustakaan “Menara Ilmu” SMP 1 Jekulo</t>
  </si>
  <si>
    <t>Jl. Raya Jekulo Kudus, Hadipolo, Kec. Jekulo, Kudus</t>
  </si>
  <si>
    <t>PERPUSTAKAAN "GRIYA PUSATAKA" SLB NEGERI KOTA MAGELANG</t>
  </si>
  <si>
    <t>Jl. Kalimas No.42, Kel. Kedungsari Kec. Magelang Utara Kota Magelang</t>
  </si>
  <si>
    <t>SLB</t>
  </si>
  <si>
    <t>PERPUSTAKAAN "GEMA PUSTAKA" SD NEGERI GELANGAN 5</t>
  </si>
  <si>
    <t>Jl. Dr Koesen Hirohoesodo Timur no 22 Desa Gelangan Kec. Magelang Tengah Kota Magelang</t>
  </si>
  <si>
    <t>PERPUSTAKAAN "LANTIP" SD NEGERI MAGELANG 6</t>
  </si>
  <si>
    <t>Jalan Pahlawan No. 21 Kel. Magelang Kec. Magelang Tengah Kota Magelang</t>
  </si>
  <si>
    <t>PERPUSTAKAAN "SADAR MAJU" SD NEGERI MAGELANG 7</t>
  </si>
  <si>
    <t>Jalan Pahlawan Nomor 21 Kel. Magelang Kec. Magelang Tengah Kota Magelang</t>
  </si>
  <si>
    <t>Perpustakaan “Star” MA Mu’allimat NU Kudus</t>
  </si>
  <si>
    <t>Jl.KH. A. Wahid Hasyim No.4, Demaan, Kota, Kudus</t>
  </si>
  <si>
    <t>Perpustakaan “Taman Pintar” SMP 1 Kaliwungu</t>
  </si>
  <si>
    <t>Jl. Jepara KM 5, Desa Sidorekso, Kec. Kaliwungu, Kudus</t>
  </si>
  <si>
    <t>Perpustakaan “ Buana Pustaka” SMP 2 Kaliwungu</t>
  </si>
  <si>
    <t>Jl. Jepara KM 7, Desa Sidorekso, Kec. Kaliwungu, Kudus</t>
  </si>
  <si>
    <t>Perpustakaan “Gema Bestari” SMP 5 Kudus</t>
  </si>
  <si>
    <t>Jl. Sunan Muria No.58, Barongan, Kec. Kota, Kudus</t>
  </si>
  <si>
    <t>Perpustakaan “Istana Ilmu” SMP 1 Mejobo</t>
  </si>
  <si>
    <t>Jl. Budi Utomo No. 205, Desa Jepang, Kec. Mejobo, Kudus</t>
  </si>
  <si>
    <t>PERPUSTAKAAN "IQRO" MI AL IMAN</t>
  </si>
  <si>
    <t>Jl. Tantara Genie Pelajar Teguran Desa Potrobangsan Kec. Magelang Utara Kota Magelang, Provinsi Jawa Tengah</t>
  </si>
  <si>
    <t>PERPUSTAKAAN "JULIE BILLIART" SD KHATOLIK SANTA MARIA MAGELANG</t>
  </si>
  <si>
    <t>Jl. A. Yani 155A Kel. Kramat Selatan Kec. Magelang Utara Kota Magelang, Provinsi Jawa Tengah</t>
  </si>
  <si>
    <t>PERPUSTAKAAN "JENIUS" SD NEGERI TIDAR 1</t>
  </si>
  <si>
    <t>Jl. Beringin I No. 40 Tidar Utara Kel. Tidar Utara Kec. Magelang Selatan Kota Magelang, Provinsi Jawa Tengah</t>
  </si>
  <si>
    <t>PERPUSTAKAAN "BUANA PUSTAKA" SD BUNDA WACANA MAGELANG</t>
  </si>
  <si>
    <t>Jl. Medang No. 4 Kel. Rojowinangun Utara Kec. Magelang Tengah Kota Magelang, Provinsi Jawa Tengah</t>
  </si>
  <si>
    <t>PERPUSTAKAAN "MENARA ILMU" SD NEGERI REJOWINAGUN SELATAN 1</t>
  </si>
  <si>
    <t>Jalan Singosari No. 110 Kel. Rejowinangun Selatan Kec. Magelang Selatan Kota Magelang</t>
  </si>
  <si>
    <t>PERPUSTAKAAN "MENTARI" SD NEGERI REJOWINANGUN SELATAN 2</t>
  </si>
  <si>
    <t>Jl. SINGOSARI NO 32 A KEL. REJOWINANGUN SELATAN KEC. MAGELANG SELATAN KOTA MAGELANG</t>
  </si>
  <si>
    <t>PERPUSTAKAAN "GEMPITA" SD NEGERI GELANGAN 2</t>
  </si>
  <si>
    <t>Jl. Abimanyu No 149, Kel. Gelangan Kec. Magelang Tengah Kota Magelang</t>
  </si>
  <si>
    <t>PERPUSTAKAAN "SAPTA PUSTAKA" SD NEGERI TIDAR 7 KOTA MAGELANG</t>
  </si>
  <si>
    <t>Jl. Beringin IV No. 4 Kel. Tidar Selatan Kec. Magelang Selatan Kota Magelang</t>
  </si>
  <si>
    <t>PERPUSTAKAAN "NGUDI ILMU" SD NEGERI TIDAR 4 KOTA MAGELANG</t>
  </si>
  <si>
    <t>Jalan Beringin V no. 1 Kel. Tidar Selatan Kec. Magelang Selatan Kota Magelang</t>
  </si>
  <si>
    <t>PERPUSTAKAAN SD NEGERI CACABAN 1 KOTA MAGELANG</t>
  </si>
  <si>
    <t>Jl. Mayjend DI Panjaitan No. 10 Kel. Cacaban Kec. Magelang Tengah Kota Magelang</t>
  </si>
  <si>
    <t>PERPUSTAKAAN "CENDEKIA" SDN CACABAN 3</t>
  </si>
  <si>
    <t>Jln. Sindoro No. 441 B Kel. Cacaban Kec. Magelang Tengah Kota Magelang</t>
  </si>
  <si>
    <t>PERPUSTAKAAN "SURYA CARAKA" SDN CACABAN 4</t>
  </si>
  <si>
    <t>Jl. Mayjend Sutoyo SM No. 34 Kel. Cacaban Kec. Magelang Tengah Kota Magelang</t>
  </si>
  <si>
    <t>PERPUSTAKAAN "SAHAJA" SDN JURANGOMBO 1</t>
  </si>
  <si>
    <t>Jl. Cempaka No. 57 Bojong Timur Kel. Jurangombo Selatan Kec. Magelang Selatan Kota Magelang</t>
  </si>
  <si>
    <t>PERPUSTAKAAN "APIN (ANAK PINTAR)" SDN POTROBANGSAN 1</t>
  </si>
  <si>
    <t>Gg. Potrobangsan Iv No 356 Potrobangsan Magelang Utara</t>
  </si>
  <si>
    <t>PERPUSTAKAAN "GEMAR MEMBACA" SDN POTROBANGSAN 2</t>
  </si>
  <si>
    <t>Jl. Dr. Wahidin 33 Kel. Potrobangsan Kota Magelang</t>
  </si>
  <si>
    <t>PERPUSTAKAAN "LUMBUNG ILMU" SDN REJOWINANGUN UTARA 1</t>
  </si>
  <si>
    <t>Jl. Telaga Sarangan No. 91 Magelang Kel. Rejowinangun Utara Kec. Magelang Tengah Kota Magelang</t>
  </si>
  <si>
    <t>PERPUSTAKAAN "WAHANA LITERASI" SDN REJOWINANGUN UTARA 5</t>
  </si>
  <si>
    <t>Jl. Telaga Warna No. 67 Nambangan Kel. Rojowinangun Utara Kec. Magelang Tengah Kota Magelang</t>
  </si>
  <si>
    <t>PERPUSTAKAAN "JENDELA DUNIA" SDN REJOWINANGUN UTARA 6</t>
  </si>
  <si>
    <t>Jl. Telaga Sarangan No. 525 Kel. Rojowinangun Utara Kec. Magelang Tengah Kota Magelang</t>
  </si>
  <si>
    <t>PERPUSTAKAAN "CITRA PUSTAKA" SMK NEGERI 3 MAGELANG</t>
  </si>
  <si>
    <t>Jl. Piere Tendean No.1, Kota Magelang</t>
  </si>
  <si>
    <t>PERPUSTAKAAN "SEKTI PUSTAKA" SD NEGERI KRAMAT 3</t>
  </si>
  <si>
    <t>Jalan Apel Wetan No. 35 Kel. Kramat Utara Kec. Magelang Utara Kota Magelang</t>
  </si>
  <si>
    <t>PERPUSTAKAAN "CENDEKIA" SD NEGERI KRAMAT 5</t>
  </si>
  <si>
    <t>Jl. Perintis Kemerdekaan No.42 Kel. Kramat Selatan Kec. Magelang Utara Kota Magelang</t>
  </si>
  <si>
    <t>PERPUSTAKAAN "CAHAYA ILMU" SD NEGERI POTROBANGSAN 3</t>
  </si>
  <si>
    <t>Jl. Dr. Wahidin No 34 Kel. Potrobangsan Kec. Magelang Utara Kota Magelang</t>
  </si>
  <si>
    <t>PERPUSTAKAAN "CITRA ILMU" SD NEGERI JURANGOMBO 4</t>
  </si>
  <si>
    <t>Jl. Sunan Kalijaga XI/7 Kel. Jurangombo Selatan Kec. Magelang Selatan Kota Magelang</t>
  </si>
  <si>
    <t>PERPUSTAKAAN "TEKUN" SD NEGERI MAGELANG 5</t>
  </si>
  <si>
    <t>Jl. Pahlawan No. 41 B Magelang Kel. Magelang Kec. Magelang Tengah Kota Magelang</t>
  </si>
  <si>
    <t>PERPUSTAKAAN "TUNA HARAPAN" SD NEGERI MAGERSARI 2</t>
  </si>
  <si>
    <t>Jalan Logam No. 22 Magersari, Kel. Magersari Kec. Magelang Selatan Kota Magelang</t>
  </si>
  <si>
    <t>PERPUSTAKAAN "MENTARI" SD NEGERI KEDUNGSARI 5</t>
  </si>
  <si>
    <t>Jl. Ahmad Yani No.195, Kramat Sel., Kec. Magelang Utara, Kota Magelang</t>
  </si>
  <si>
    <t>PERPUSTAKAAN "HARAPAN BANGSA" SD NEGERI KEDUNGSARI 2</t>
  </si>
  <si>
    <t>Jalan Dekil No. 96 Kel. Kedungsari Kec. Magelang Utara Kota Magelang</t>
  </si>
  <si>
    <t>PERPUSTAKAAN "CERIA" SD NEGERI KRAMAT 1</t>
  </si>
  <si>
    <t>Jl. Salak I No.02 Kel. Kramat Selatan Kec. Magelang Utara Kota Magelang</t>
  </si>
  <si>
    <t>ABISATYA PUSTAKA, SMPN 4 Ambarawa Kab Semarang</t>
  </si>
  <si>
    <t>Jl. Rejosari Kel. Pojoksari Kec. Ambarawa Kab Semarang</t>
  </si>
  <si>
    <t>Perpustakaan SDN Kebumen 01 Kab Semarang</t>
  </si>
  <si>
    <t>Jl. Perengkuning No. 27 Desa Kebumen Kec. Banyubiru Kab Semarang</t>
  </si>
  <si>
    <t>Perpustakaan SD Negeri Gedong 03 Kab Semarang</t>
  </si>
  <si>
    <t>Jl. Ngaglik RT. 01 RW. 06 Desa Gedong Kec. Banyubiru Kab Semarang</t>
  </si>
  <si>
    <t>JENDELA ILMU, SDN Rembes 02 Kab Semarang</t>
  </si>
  <si>
    <t>Jl. A. Yani No. 55 Desa Rembes Kec. Bringin Kab Semarang</t>
  </si>
  <si>
    <t>3322071B1011533</t>
  </si>
  <si>
    <t>Perpustakaan Lestari SDN Kebumen 03 Kab Semarang</t>
  </si>
  <si>
    <t>Jl. Kapuas No. 02 Tegaron Wetan RT. 02 RW. 09 Desa Kebumen Kec. Banyubiru Kab Semarang</t>
  </si>
  <si>
    <t>3322071B1011060</t>
  </si>
  <si>
    <t>Perpustakaan SDN Sepakung Kab Semarang</t>
  </si>
  <si>
    <t>Jl. Utama sepakung Asparagus no 9 Desa Sepakung Kec. Banyubiru Kab Semarang</t>
  </si>
  <si>
    <t>3322181B2000005</t>
  </si>
  <si>
    <t>LATAR ILMU, SDN Candirejo 01 Kab Semarang</t>
  </si>
  <si>
    <t>Jl. Gedong Songo No. 01, Candirejo Kel. Candirejo Kec. Ungaran Barat Kab Semarang</t>
  </si>
  <si>
    <t>3372041D2009575</t>
  </si>
  <si>
    <t>PERPUSTAKAAN "SPARGASKA" SMP WARGA SURAKARTA</t>
  </si>
  <si>
    <t>JL. MONGINSIDI NO.15, TEGALHARJO, KEC. JEBRES, KOTA SURAKARTA, PROVINSI JAWA TENGAH</t>
  </si>
  <si>
    <t>PERPUSTAKAAN "BARUNA PUSTAKA" SMK NEGERI 1 PURING</t>
  </si>
  <si>
    <t>JL. SELATAN-SELATAN KM.04, TAMBAKMULYA, KEC. PURING, KEBUMEN , PROVINSI JAWA TNEGAH</t>
  </si>
  <si>
    <t>PERPUSTAKAAN "WIDYA PUSTAKA" SD NEGERI SUDIRMAN AMBARAWA</t>
  </si>
  <si>
    <t>JL. KARTINI NO.34, LODOYANG, KEC. AMBARAWA, KAB. SEMARANG, PROVINSI JAWA TENGAH</t>
  </si>
  <si>
    <t>CAHAYA ILMU, SDN Sidanegara 9 Kab Cilacap</t>
  </si>
  <si>
    <t>Jl. Rinjani No. 69 Sidanegara Cilacap Tengah</t>
  </si>
  <si>
    <t>KEDUNG ILMU, SDN Tegalreja 4 Kab Cilacap</t>
  </si>
  <si>
    <t>Jl. Perkutut Timur No. 24 Tegalreja Cilacap Selatan</t>
  </si>
  <si>
    <t>SUMBER ILMU, SDN Gumilir 5 Kab Cilacap</t>
  </si>
  <si>
    <t>Jl. Ketapang No. 11 Gumilir Cilacap Utara</t>
  </si>
  <si>
    <t>JENDELA ILMU, SDN Surusunda 2 Kab Cilacap</t>
  </si>
  <si>
    <t>Jl. Lingkar Utara Lewisaeng RT. 02 RW. 05 Surusunda Karangpucung</t>
  </si>
  <si>
    <t>WIDYA ARNAWA, SMPN 1 Patimuan Kab Cilacap</t>
  </si>
  <si>
    <t>Jl. Sawunggalih, Cinyawang - Patimuan</t>
  </si>
  <si>
    <t>MEDIA PUSTAKA, SMPN 1 Sidareja Kab Cilacap</t>
  </si>
  <si>
    <t>Jl. Kunci Tromol Pos 212 Kunci Sidareja</t>
  </si>
  <si>
    <t>PERPUSTAKAAN MELATI, SMPN 2 Dayeuhluhur Kab Cilacap</t>
  </si>
  <si>
    <t>Jl. Mergo - Dayeuhluhur Panulisan Timur Kec. Dayeuhluhur</t>
  </si>
  <si>
    <t>WIDYA PUSTAKA, SMPN 2 Majenang Kab Cilacap</t>
  </si>
  <si>
    <t>Jl. Bhayangkara No. 38 - 39 Mulyasari Majenang</t>
  </si>
  <si>
    <t>MUTIARA ILMU, SDN Karangduren Tengaran Kab Semarang</t>
  </si>
  <si>
    <t>Jl. Jomblang No. 2 Desa Karangduren Kec.Tengaran Kab Semarang</t>
  </si>
  <si>
    <t>Perpustakaan “Sahabat Pena” SDN Rowoboni 01 Kab Semarang</t>
  </si>
  <si>
    <t>Dusun Rowokasam RT. 2 RW. 3 Desa Rowoboni Kec. Banyu biru Kab Semarang</t>
  </si>
  <si>
    <t>Perpustakaan Madrasah Tsanawiyah Nuril Huda Losari Kab Semarang</t>
  </si>
  <si>
    <t>Jl. Akhmad Yani No. 15 Losari, Kec. Sumowono, Kab. Semarang</t>
  </si>
  <si>
    <t>Perpustakaan MATSA ATKA MTs At Thosari Kalirejo Kab Semarang</t>
  </si>
  <si>
    <t>Jl.Flamboyan No. 7 Kalirejo Kel. Kalirejo Kec. Ungaran Timur</t>
  </si>
  <si>
    <t>DHARMA PUSTAKA, SMPN 6 Pati</t>
  </si>
  <si>
    <t>Jl. Kustin Sidokerto Pati Desa Sidokerto Kec. Pati Kota</t>
  </si>
  <si>
    <t>3374051E01000001</t>
  </si>
  <si>
    <t>Perpustakaan Lentera Ilmu, SMA Negeri 11 Semarang</t>
  </si>
  <si>
    <t>Jl. Lamper Tengah Gg. XIV RT. 01 RW. 01 Kec. Semarang Selatan</t>
  </si>
  <si>
    <t>PERPUSTAKAAN "DEWATA" SMP TARAKANITA</t>
  </si>
  <si>
    <t>Jl. Ahmad Yani no 20 Magelang Kel. Panjang Kec. Magelang tengah Kota Magelang</t>
  </si>
  <si>
    <t>PERPUSTAKAAN "SASANA NGILMU" SD NEGERI WATES 2</t>
  </si>
  <si>
    <t>JL. URIP SUMOHARJO NO. 108 DESA WATES KEC. MAGELANG UTARA KOTA MAGELANG</t>
  </si>
  <si>
    <t>PERPUSTAKAAN "CERDIK" SD NEGERI KEDUNGSARI 1</t>
  </si>
  <si>
    <t>Jalan Ahmad Yani No.195 Kel. Kramat Selatan Kec. Magelang Utara Kota Magelang</t>
  </si>
  <si>
    <t>PERPUSTAKAAN "ANANTA GANA PUSTAKA" SMP NEGERI 2 BOJONGSARI</t>
  </si>
  <si>
    <t>JL. RAYA METENGGENG, METENGGENG, KEC. BOJONGSARI, KAB. PURBALINGGA</t>
  </si>
  <si>
    <t>PERPUSTAKAAN "BAHRUL 'ULUM" SMP SAMBAS ISTIQOMAH PURBALINGGA</t>
  </si>
  <si>
    <t>Jl. AW. Soemarmo No. 52A, Wirasana, Kec. Purbalingga, Kab. Purbalingga</t>
  </si>
  <si>
    <t>PERPUSTAKAAN "MANDIRI" SDN KABUNAN 01</t>
  </si>
  <si>
    <t>JALAN BLANAK NO. 05, KABUNAN, KEC. DUKUHWARU, KAB. TEGAL</t>
  </si>
  <si>
    <t>3372011B0100006</t>
  </si>
  <si>
    <t>PUNAKAWAN LIBRARY SDN KARANGASEM IV SURAKARTA</t>
  </si>
  <si>
    <t>JL. PEPAYA I RT 03/RW IX, KARANGASEM, KEC. LAWEYAN, SURAKARTA, PROVINSI JAWA TENGAH</t>
  </si>
  <si>
    <t>PERPUSTAKAAN "PRATAMA PUSTAKA" SMP NEGERI 1 PATI</t>
  </si>
  <si>
    <t>JALAN PEMUDA NO. 287, PATI WETAN, KEC. PATI. KAB. PATI, PROVINSI JAWA TENGAH</t>
  </si>
  <si>
    <t>PERPUSTAKAAN "WIDYA UTAMA" SMAN 1 JAKENAN</t>
  </si>
  <si>
    <t>Jalan Jakenan-Winong Km. 1,5 Desa Puluhantengah, Kec. Jakenan, Kab. Pati, Provinsi Jawa Tengah</t>
  </si>
  <si>
    <t>3376041A0000001</t>
  </si>
  <si>
    <t>PUSTAKA ANANDA CERIA Perpustakaan UPTD SPF TK Negeri Pembina Margadana Kota Tegal</t>
  </si>
  <si>
    <t>Jl. KH. Abdul Syukur No. 1A Margadana Kota Tegal</t>
  </si>
  <si>
    <t>PAUD</t>
  </si>
  <si>
    <t>HUBBUL ILMI, MAN 1 Semarang</t>
  </si>
  <si>
    <t>Jl. R. Suharman KM. 02 Reksosari Suruh Kab Semarang</t>
  </si>
  <si>
    <t>Widya Graha, SMPN 1 Margoyoso Kab Pati</t>
  </si>
  <si>
    <t>Jl. Kyai Cebolang No. 17 Margoyoso</t>
  </si>
  <si>
    <t>Widya Wacana, SMPN 2 Wedarijaksa Kab. Pati</t>
  </si>
  <si>
    <t>Desa Kepoh Kec. Wedarijaksa Kab Pati</t>
  </si>
  <si>
    <t>TUNAS MEKAR, SMPN 2 Ampelgading Kab Pemalang</t>
  </si>
  <si>
    <t>Jl. Comal Baru Desa Ujunggede Kec. Ampelgading</t>
  </si>
  <si>
    <t>PERPUSTAKAAN "MENTARI" SMPN 2 Randudongkal Kab Pemalang</t>
  </si>
  <si>
    <t>Jl. Raya Desa Kalimas - Randudongkal</t>
  </si>
  <si>
    <t>SD Negeri Koripan 02 Kab Semarang</t>
  </si>
  <si>
    <t>Jl. R. Joyokusumo Margosari Koripan Kec. Susukan</t>
  </si>
  <si>
    <t>MEKAR ILMU, SD NEGERI GENTAN 01</t>
  </si>
  <si>
    <t>Jl. KH. Umar Imam Puro KM.14 Gentan, Kec. Susukan Kabupaten Semarang</t>
  </si>
  <si>
    <t>PERPUSTAKAAN UIN K.H. ABDURRAHMAN WAHID PEKALONGAN</t>
  </si>
  <si>
    <t>JL. PAHLAWAN KM.5 ROWOLAKU, KAJEN, KABUPATEN PEKALONGAN, PROVINSI JAWA TENGAH</t>
  </si>
  <si>
    <t>PERPUSTAKAAN "PELITA ILMU" SMKN 01 CILACAP</t>
  </si>
  <si>
    <t>Jl. Budi Utomo No. 10, Sidakaya, Kec. Cilacap Selatan, Kab. Cilacap, Provinsi Jawa Tengah</t>
  </si>
  <si>
    <t>PERPUSTAKAAN "WIYATA PUSTAKA" SMP NEGERI 1 MAYONG</t>
  </si>
  <si>
    <t>JL. RAYA MAYONG JEPARA,KEL. MAYONG LOR, KEC. MAYONG, KAB. JEPARA, PROVINSI JAWA TENGAH</t>
  </si>
  <si>
    <t>PERPUSTAKAAN "NURUL ILMI" SDN 1 BLIMBINGREJO</t>
  </si>
  <si>
    <t>JL. KARANGMALANG NO.1 RT 08 RW 02, DESA BLIMBINGREJO, KEC. NALUMSARI, KAB. JEPARA, PROVINSI JAWA TENGAH</t>
  </si>
  <si>
    <t>PERPUSTAKAAN "CHAIRIL ANWAR" SMP NEGERI 02 JERUKLEGI</t>
  </si>
  <si>
    <t>Jln. Raya Jambusari no. 34 Cilacap, Provinsi Jawa Tengah</t>
  </si>
  <si>
    <t>PERPUSTAKAAN "GENTA WIDYA PUSTAKA" SMA NEGERI 2 KROYA</t>
  </si>
  <si>
    <t>Jln. Temugiring I, Gentasari, Kec. Kroya, Kab. Cilacap, Provinsi Jawa Tengah</t>
  </si>
  <si>
    <t>PERPUSTAKAAN "GRIYA PASINAON" SMA NEGERI 1 MAOS</t>
  </si>
  <si>
    <t>Jl. Raya Maos No. 484, Klapagada, Kec. Maos, Kab. Cilacap, Provinsi Jawa Tengah</t>
  </si>
  <si>
    <t>PERPUSTAKAAN "GRIYA PUSTAKA" SDN GUNUNGSIMPING 02 CILACAP</t>
  </si>
  <si>
    <t>JL. KALIMANTAN NO. 50, GUNUNGSIMPING, KEC. CILACAP TENGAH, KAB. CILACAP, PROVINSI JAWA TENGAH</t>
  </si>
  <si>
    <t>PERPUSTAKAAN "LENTERA ILMU" SMP NEGERI 02 KROYA</t>
  </si>
  <si>
    <t>JL. SINDORO 107, KROYA, KEC. KROYA, KAB. CILACAP, PROVINSI JAWA TENGAH</t>
  </si>
  <si>
    <t>PERPUSTAKAAN "SUMBER ILMU" SMP NEGERI 02 MAOS</t>
  </si>
  <si>
    <t>SMP Negeri 2 Maos Jl. Kantor Telepon Rt. 01 Rw. 01, Karangreja, Kec. Maos, Kab. Cilacap, Provinsi Jawa Tengah</t>
  </si>
  <si>
    <t>PERPUSTAKAAN "SASANA WIDYA" SDN 1 PANCUR JEPARA</t>
  </si>
  <si>
    <t>PANCUR RT.19 RW.04 KEL.PANCUR KEC. MAYONG 
KABUPATEN JEPARA</t>
  </si>
  <si>
    <t>PERPUSTAKAAN "JENDELA DUNIA" SDN 1 SUKORAME</t>
  </si>
  <si>
    <t>KARANGREJO RT.05/ RW.01, SUKORAME, MUSUK, BOYOLALI</t>
  </si>
  <si>
    <t>PERPUSTAKAAN "CENDEKIA" SD ISLAM PLUS MASYITOH KROYA</t>
  </si>
  <si>
    <t>Jl. Cendrawasih No 20, Bajing Kulon, Kec. Kroya, Kab. Cilacap</t>
  </si>
  <si>
    <t>PERPUSTAKAAN "NGUDI KAWRUH" SD NEGERI KEBONMANIS 01 CILACAP</t>
  </si>
  <si>
    <t>JL. SETIABUDI NO.19, KEBONMANIS, KEC. CILACAP UTARA, KAB. CILACAP</t>
  </si>
  <si>
    <t>PERPUSTAKAAN "BUNDA HATI KUDUS" SD PIUS CILACAP</t>
  </si>
  <si>
    <t>Jl.. Jend. Ahmad Yani No. 34, Sidakaya, Kec. Cilacap Selatan, Kab. Cilacap</t>
  </si>
  <si>
    <t>3376042C2000001</t>
  </si>
  <si>
    <t>UPT PERPUSTAKAAN POLITEKNIK HARAPAN BERSAMA</t>
  </si>
  <si>
    <t>Jl. Mataram No.9, Pesurungan Lor, Kec. Margadana, Kota Tegal, Jawa Tengah</t>
  </si>
  <si>
    <t>3376021E1000008</t>
  </si>
  <si>
    <t>PERPUSTAKAAN "GANTARI PUSTAKA" SMAN 1 TEGAL</t>
  </si>
  <si>
    <t>Jl. Menteri Supeno No. 16 Kota Tegal, Jawa Tengah</t>
  </si>
  <si>
    <t>3376021E1000002</t>
  </si>
  <si>
    <t>PERPUSTAKAAN "DWIJA PUSTAKA" SMAN 4 TEGAL</t>
  </si>
  <si>
    <t>Jl.Dr.Setiabudi No. 32 Kota Tegal,Jawa Tengah</t>
  </si>
  <si>
    <t>Terakreditasi thn. 2019.
Predikat C.
Dengan nama Perpustakaan SMA Negeri 4 Tegal</t>
  </si>
  <si>
    <t>PERPUSTAKAAN "PUSTAKA MANDALA" SMP NEGERI 1 AMPEL</t>
  </si>
  <si>
    <t>JL. AHMAD YANI NO.008, CANDI, KEC. AMPEL, BOYOLALI, PROVINSI JAWA TENGAH</t>
  </si>
  <si>
    <t>PERPUSTAKAAN "TELAGA ILMU" SMP NEGERI 1 SAMBI</t>
  </si>
  <si>
    <t>GUMUKREJO, SAMBI, KEC. SAMBI, BOYOLALI, PROVINSI JAWA TENGAH</t>
  </si>
  <si>
    <t>PERPUSTAKAAN "CAHAYA ILMU" SMP NEGERI 1 MOJOSONGO</t>
  </si>
  <si>
    <t>JL. RIO ERLANGGA, TAMBAK, KEC. MOJOSONGO, BOYOLALI, PROVINSI JAWA TENGAH</t>
  </si>
  <si>
    <t>PERPUSTAKAAN "PUSTAKA ASAKU" SMK NEGERI 1 KEMUSU</t>
  </si>
  <si>
    <t>JL. KEMUSU-JUWANGI KM.02, GENENGSARI, KEC. KEMUSU, BOYOLALI, PROVINSI JAWA TENGAH</t>
  </si>
  <si>
    <t>PERPUSTAKAAN "JENDELA ILMU" SD NEGERI 06 KEDUNGWUNI</t>
  </si>
  <si>
    <t>JL. RAYA CAPGAWEN NO. 130 KEDUNGWUNI, KAB. PEKALONGAN, PROVINSI JAWA TENGAH</t>
  </si>
  <si>
    <t>PERPUSTAKAAN "SUMBER ILMU" DESA WATUGAJAH</t>
  </si>
  <si>
    <t>DESA WATUGAJAH RT 003 RW 001, WATUGAJAH, KEC. KESESI, PEKALONGAN, PROVINSI JAWA TENGAH</t>
  </si>
  <si>
    <t>PERPUSTAKAAN SMP NEGERI 1 KEDUNGWUNI</t>
  </si>
  <si>
    <t>JL. CAPGAWEN 112 KEDUNGWUNI, PEKALONGAN, PROVINSI JAWA TENGAH</t>
  </si>
  <si>
    <t>PERPUSTAKAAN SMK PANCASILA PURWODADI</t>
  </si>
  <si>
    <t>JL. P. DIPONEGORO GG. LUKITASARI II PURWODADI 58113, PROV. JAWA TENGAH</t>
  </si>
  <si>
    <t>PERPUSTAKAAN "PELITA INSAN" SMP NEGERI 1 NGEMPLAK</t>
  </si>
  <si>
    <t>NGRESEP, NGEMPLAK, BOYOLALI, PROVINSI JAWA TENGAH</t>
  </si>
  <si>
    <t>PERPUSTAKAAN "ORIZA" SMK NEGERI 1 MOJOSONGO</t>
  </si>
  <si>
    <t>JALAN RAYA BOYOLALI-SOLO KM.2, TEGALWIRE, MOJOSONGO, BOYOLALI, PROVINSI JAWA TENGAH</t>
  </si>
  <si>
    <t>PERPUSTAKAAN "GRIYA PUSTAKA" SMKN 1 JUWANGI</t>
  </si>
  <si>
    <t>JALAN RAYA JUWANGI NO.148, JUWANGI, JUWANGI, BOYOLALI, PROVINSI JAWA TENGAH</t>
  </si>
  <si>
    <t>PERPUSTAKAAN "WIDYA RATMANA" SMAN 1 KRAMAT</t>
  </si>
  <si>
    <t>SMA Negeri 1 Kramat, Jl Garuda No.1a, Bongkok, Kec. Kramat, Kab. Tegal</t>
  </si>
  <si>
    <t>3328101H1000001</t>
  </si>
  <si>
    <t>PERPUSTAKAAN "TUNAS CAKRAWALA" SMKN 1 SLAWI</t>
  </si>
  <si>
    <t>Jl. H. Agus Salim, Kelurahan Procot, Kec. Slawi, Kab. Tegal</t>
  </si>
  <si>
    <t>3328101H1000002</t>
  </si>
  <si>
    <t>PERPUSTAKAAN "PELITA CENDEKIA" SMKN 2 SLAWI</t>
  </si>
  <si>
    <t>Jalan Jendral Ahmad Yani, Procot, Kec. Slawi, Kab. Tegal</t>
  </si>
  <si>
    <t>3308192C0000001</t>
  </si>
  <si>
    <t>Perpustakaan Politeknik Pembangunan Pertanian Yogyakarta Magelang</t>
  </si>
  <si>
    <t>Jl. Magelang - Kopeng KM 7, Purwosari, Tegalrejo, Kab. Magelang, Jawa Tengah 56101</t>
  </si>
  <si>
    <t>3328121D0100001</t>
  </si>
  <si>
    <t>Perpustakaan 'LITERASI STUNA' SMP NEGERI 1 ADIWERNA</t>
  </si>
  <si>
    <t>Jalan Raya Selatan Banjaran, Tembok Banjaran, Kec. Adiwerna, Kab. Tegal</t>
  </si>
  <si>
    <t>3328111D1009983</t>
  </si>
  <si>
    <t>PERPUSTAKAAN Ki Hajar Dewantara SMP Negeri 3 Adiwerna</t>
  </si>
  <si>
    <t>JLN. RAYA BARAT, UJUNGRUSI, KEC. ADIWERNA KAB. TEGAL</t>
  </si>
  <si>
    <t>3328171D1010376</t>
  </si>
  <si>
    <t>Perpustakaan "Abdul Muis" SMPN 1 Warureja</t>
  </si>
  <si>
    <t>SMP Negeri 1 Warureja, Demangharjo, Kec. Warureja, Kab. Tegal</t>
  </si>
  <si>
    <t>3328091D1009100</t>
  </si>
  <si>
    <t>Perpustakaan "Wiyata Cendikia" SMPN 1 Pangkah</t>
  </si>
  <si>
    <t>Jl. Kawedanan Pangkah, Pangkah, Kec. Pangkah, Kab. Tegal</t>
  </si>
  <si>
    <t>3328181D1000001</t>
  </si>
  <si>
    <t>Perpustakaan "Lentera Essadu" SMPN 1 Dukuhwaru</t>
  </si>
  <si>
    <t>JL. RAYA SLAWI - JATIBARANG, GUMAYUN, KEC. DUKUHWARU, KAB. TEGAL</t>
  </si>
  <si>
    <t>PERPUSTAKAAN ANEKA ILMU SDN 1 KEMASAN</t>
  </si>
  <si>
    <t>BALONG, KEMASAN, SAWIT, BOYOLALI</t>
  </si>
  <si>
    <t>3309141B0100004</t>
  </si>
  <si>
    <t>PERPUSTAKAAN "NURUL ILMI" SDN 1 KLARI</t>
  </si>
  <si>
    <t>BLIMBING, KLARI, KARANGGEDE, BOYOLALI</t>
  </si>
  <si>
    <t>3309191B1000011</t>
  </si>
  <si>
    <t>PERPUSTAKAAN LENTERA PUSTAKA SDN 1 JUWANGI</t>
  </si>
  <si>
    <t>KARANGMANIS RT.05/ RW.01, JUWANGI, JUWANGI, BOYOLALI</t>
  </si>
  <si>
    <t>3376021D1014682</t>
  </si>
  <si>
    <t>Perpustakaan "Khazanah Ilmu" UPTD SPF SMP Negeri 4 Tegal</t>
  </si>
  <si>
    <t>Jl. Dr. Setiabudi No. 163A Kota Tegal, Jawa Tengah</t>
  </si>
  <si>
    <t>3376041D1008856</t>
  </si>
  <si>
    <t>Perpustakaan "Pelita Pustaka" SMP Negeri 17 Tegal</t>
  </si>
  <si>
    <t>Jl. Sibandaran No 13 Sumurpanggang Kec. Margadana, Kota Tegal Jawa Tengah</t>
  </si>
  <si>
    <t>3322021B2000002</t>
  </si>
  <si>
    <t>CAHAYA (Perpustakaan Sekolah Dasar Negeri Klero 02 Tengaran), Kab Semarang</t>
  </si>
  <si>
    <t>Jl. Salatiga – Solo Km. 09, Klero, Tengaran, Kab. Semarang</t>
  </si>
  <si>
    <t>3322131B01000001</t>
  </si>
  <si>
    <t>WIDYA PUSTAKA, SDN Wonorejo 04 Kab Semarang</t>
  </si>
  <si>
    <t>Desa Wonorejo, Kec. Pringapus, Kab. Semarang</t>
  </si>
  <si>
    <t>3322071B1011539</t>
  </si>
  <si>
    <t>Perpustakaan SD Negeri Banyubiru 03 Kab Semarang</t>
  </si>
  <si>
    <t>Jl. Flamboyan No.12 Desa/Kec. Banyubiru</t>
  </si>
  <si>
    <t>3324151B1006180</t>
  </si>
  <si>
    <t>MITRA SISWA, SDN Kalibuntu Wetan Kab Kendal</t>
  </si>
  <si>
    <t>Jl. Pahlawan Gg. Diponegoro No. 18 Kalibuntu Wetan Kab Kendal</t>
  </si>
  <si>
    <t>3322131B1011335</t>
  </si>
  <si>
    <t>Perpustakaan SD Negeri Wringinputih 02 Kab Semarang</t>
  </si>
  <si>
    <t>Jl. PTPN IX Ngobo, RT 4 RW 5 Desa Wringinputih Kec. Bergas</t>
  </si>
  <si>
    <t>3322081B01000001</t>
  </si>
  <si>
    <t>ILMU PUSTAKA, SDN Brongkol 01 Kab Semarang</t>
  </si>
  <si>
    <t>Dsn Krajan RT. 04 RW. 02 Brongkol Kec. Jambu</t>
  </si>
  <si>
    <t>Perpustakaan Sumber Ilmu SDN Klidang Wetan Kab Batang</t>
  </si>
  <si>
    <t>Jl. Sultan Agung RT. 02 RW. 01 Desa Klidang Wetan Kec. Batang Kab Batang</t>
  </si>
  <si>
    <t>Tidak ada Npp</t>
  </si>
  <si>
    <t>PERPUSTAKAAN "MUDA BHAKTI" DESA NGABLAK</t>
  </si>
  <si>
    <t>Purwosari RT 03/RW 04, Ngablak, Srumbung, Magelang</t>
  </si>
  <si>
    <t>PERPUSTAKAAN "MARDINING SIGIT" DESA MANGUNSARI</t>
  </si>
  <si>
    <t>Dusun Glagahombo, Desa Mangunsari, Kec. Sawangan, Kab. Magelang</t>
  </si>
  <si>
    <t>Perpustakaan "KANDELA" SDN Tegalsari 1 Kota Tegal</t>
  </si>
  <si>
    <t>Jl. Kapten Ismail No 48 Kota Tegal, Jawa Tengah</t>
  </si>
  <si>
    <t>Tidak ditemukan</t>
  </si>
  <si>
    <t>SMP Negeri 04 Tengaran Satu Atap Kab Semarang</t>
  </si>
  <si>
    <t>Miri, DUREN, Kec. Tengaran, Kab. Semarang</t>
  </si>
  <si>
    <t>3374061B1009206</t>
  </si>
  <si>
    <t>PERPUSTAKAAN SDN MUKTIHARJO KIDUL 02 SEMARANG</t>
  </si>
  <si>
    <t>JL. BOKOR KENCONO NO 17A, PEDURUNGAN, SEMARANG, JAWA TENGAH</t>
  </si>
  <si>
    <t>Pedurungan</t>
  </si>
  <si>
    <t>PERPUSTAKAAN SDN MUKTIHARJO KIDUL 03</t>
  </si>
  <si>
    <t>JL. KAMILUTO I NO IA, MUKTIHARJO KIDUL, PEDURUNGAN, SEMARANG, PROV. JAWA TENGAH</t>
  </si>
  <si>
    <t>PERPUSTAKAAN "PANGERAN DIPONEGORO" SMPN 1 BALAPULANG</t>
  </si>
  <si>
    <t>JL. MERPATI RT 07 RW 01, BALAPULANG KULON, KEC. BALAPULANG, KAB. TEGAL, PROVINSI JAWA TENGAH</t>
  </si>
  <si>
    <t>PERPUSTAKAAN "MELATI" SD NEGERI BLIGO 2</t>
  </si>
  <si>
    <t>CURAH, BLIGO, NGLUWAR, KAB. MAGELANG, PROVINSI JAWA TENGAH</t>
  </si>
  <si>
    <t>PERPUSTAKAAN "SUMBER ILMU" SD NEGERI BOROBUDUR 1</t>
  </si>
  <si>
    <t>JL. SAMPULA, BOROBUDUR, KAB. MEGELANG, PROVINSI JAWA TENGAH</t>
  </si>
  <si>
    <t>PERPUSTAKAAN "PELITA ILMU" SDN MANGUNREJO KECAMATAN TEGALREJO</t>
  </si>
  <si>
    <t>JLN. ALTERNATIF SECANG-KOPENG, MANGUNREJO, KEC. TEGALREJO, KAB. MAGELANG, PROVINSI JAWA TENGAH</t>
  </si>
  <si>
    <t>PERPUSTAKAAN SDN CEMARA DUA</t>
  </si>
  <si>
    <t>JL. MONGINSIDI NO.66, GILINGAN, KEC. BANJARSARI, KOTA SURAKARTA, PROVINSI JAWA TENGAH</t>
  </si>
  <si>
    <t>PERPUSTAKAAN "CEMERLANG" SMP NEGERI 2 SURAKARTA</t>
  </si>
  <si>
    <t>JL. APEL 3 JAJAR, LAWEYAN, KOTA SURAKARTA, PROVINSI JAWA TENGAH</t>
  </si>
  <si>
    <t>PERPUSTAKAAN "PUSTAKA SERDU" SDN SERENGAN 2 SURAKARTA</t>
  </si>
  <si>
    <t>JL. JAMSAREN NO.41, KEC. SERENGAN, KOTA SURAKARTA, PROVINSI JAWA TENGAH</t>
  </si>
  <si>
    <t>PERPUSTAKAAN "CAHAYA PUSTAKA SASKA" SMK NEGERI 1 SURAKARTA</t>
  </si>
  <si>
    <t>JL. SUNGAI KAPUAS NOMOR 28, KEDUNG LUMBU, PASAR KLIWON, SURAKARTA, PROVINSI JAWA TENGAH</t>
  </si>
  <si>
    <t>PERPUSTAKAAN "SAPTA JAYA" SMA NEGERI 7 SURAKARTA</t>
  </si>
  <si>
    <t>JL. MR. MUHAMMAD YAMIN 79, TIPES, SERENGAN, SURAKARTA, PROVINSI JAWA TENGAH</t>
  </si>
  <si>
    <t>PERPUSTAKAAN "WIJANG" SMK NEGERI 6 SURAKARTA</t>
  </si>
  <si>
    <t>JL. LU ADI SUCIPTO NO.38, KERTEN, LAWEYAN, KOTA SURAKARTA, PROVINSI JAWA TENGAH</t>
  </si>
  <si>
    <t>PERPUSTAKAAN "KI HAJAR DEWANTARA" SMP NEGERI 25 SURAKARTA</t>
  </si>
  <si>
    <t>JL. DR. MUWARDI NO.36 PENUMPING, KEC. LAWEYAN, KOTA SURAKARTA, PROVINSI JAWA TENGAH</t>
  </si>
  <si>
    <t>PERPUSTAKAAN "USTADZ ABUBAKAR ALHABSYI" SMP ISLAM DIPONEGORO SURAKARTA</t>
  </si>
  <si>
    <t>JL. KAPTEN MULYADI NO.221 D, PASAR KLIWON, KOTA SURAKARTA, PROVINSI JAWA TENGAH</t>
  </si>
  <si>
    <t>PERPUSTAKAAN "TAMAN ILMU" SDN SABRANGLOR NO.78</t>
  </si>
  <si>
    <t>JL. AGUNG TIMUR II SABRANGLOR RT 05/ RW 08, MOJOSONGO, KEC. JEBRES, KOTA SURAKARTA, PROVINSI JAWA TENGAH</t>
  </si>
  <si>
    <t>PERPUSTAKAAN "PUSTAKA ACITYA" SMK NEGERI 3 SURAKARTA</t>
  </si>
  <si>
    <t>JL. BRIGJEN SUDIARTO NO.34, DANUKUSUMAN, KEC. SERENGAN, KOTA SURAKARTA, PROVINSI JAWA TENGAH</t>
  </si>
  <si>
    <t>PERPUSTAKAAN "SMART" SMA NEGERI 1 SURAKARTA</t>
  </si>
  <si>
    <t>JL. MONGINSISI NO.40, GILINGAN, BANJARSARI, KOTA SURAKARTA, PROVINSI JAWA TENGAH</t>
  </si>
  <si>
    <t>PERPUSTAKAAN "PELANGI" MIN 4 MAGELANG</t>
  </si>
  <si>
    <t>MLANGEN, MENOREH, SALAMAN, KAB. MAGELANG, PROVINSI JAWA TENGAH</t>
  </si>
  <si>
    <t>PERPUSTAKAAN "NURUL JADID" MI NEGERI 5 MAGELANG</t>
  </si>
  <si>
    <t>JL. SUDIRMAN 03 PREMBULAN, TEGALARUM, BOROBUDUR, KAB. MAGELANG, PROVINSI JAWA TENGAH</t>
  </si>
  <si>
    <t>PERPUSTAKAAN "ROSYADA" MIN 6 MAGELANG</t>
  </si>
  <si>
    <t>DESA TIRTO, KEC. SALAM, KAB. MAGELANG, PROVINSI JAWA TENGAH</t>
  </si>
  <si>
    <t>PERPUSTAKAAN "BINA PUSTAKA" MI NEGERI 7 MAGELANG</t>
  </si>
  <si>
    <t xml:space="preserve">DSN KLIWONAN RT 002/007 DESA JOGOMULYO, KEC. TEMPURAN, KAB. MAGELANG </t>
  </si>
  <si>
    <t>PERPUSTAKAAN "DARUL ULUM" SD ISLAM AL UMAR</t>
  </si>
  <si>
    <t>JL. GULON SOKA KM 06, KRAJAN, KEC. SRUMBUNG, KAB. MAGELANG, PROVINSI JAWA TENGAH</t>
  </si>
  <si>
    <t>PERPUSTAKAAN "PROF. DR. HAMKA" SD MUHAMMADIYAH GUNUNGPRING</t>
  </si>
  <si>
    <t>JL. SANTREN II GUNUNGPRING MUNTILAN, KAB. MAGELANG, PROVINSI JAWA TENGAH</t>
  </si>
  <si>
    <t>PERPUSTAKAAN "MUARA ILMU" UPTD SPF SDN SUMURPANGGANG 3 KOTA TEGAL</t>
  </si>
  <si>
    <t>JL. BANYUWANGI NO.11, SUMURPANGGANG, KEC. MARGADANA, KOTA TEGAL, PROVINSI JAWA TENGAH</t>
  </si>
  <si>
    <t>PERPUSTAKAAN "TUNAS PATRIAT" SDN KRATON 5 KOTA TEGAL</t>
  </si>
  <si>
    <t>JL. NANAS NO.104, KEC. BARAT, KOTA TEGAL, PROVINSI JAWA TENGAH</t>
  </si>
  <si>
    <t>PERPUSTAKAAN "TAMAN CENDEKIA SPENDA" SMPN 2 KEBUMEN</t>
  </si>
  <si>
    <t>SMP NEGERI 2 KEBUMEN, BUMIREJO, KEC. KEBUMEN, KAB. KEBUMEN, PROVINSI JAWA TENGAH</t>
  </si>
  <si>
    <t>PERPUSTAKAAN "AURORA" SMP NEGERI 2 MERTOYUDAN</t>
  </si>
  <si>
    <t>BRONTOKAN, DANUREJO , KEC. MERTOYUDAN, KAB. MAGELANG, PROVINSI JAWA TENGAH</t>
  </si>
  <si>
    <t>PERPUSTAKAAN "KARTINI" SMP NEGERI 1 TEMPURAN</t>
  </si>
  <si>
    <t>JL. MAGELANG-PURWOREJO KM.11, SIDOMUKTI 1, SIDOAGUNG, KEC. TEMPURAN, KAB. MAGELANG, PROVINSI JAWA TENGAH</t>
  </si>
  <si>
    <t>PERPUSTAKAAN "HARA PARADUTA" SMA NEGERI 1 GRABAG</t>
  </si>
  <si>
    <t>JL. RAYA GRABAG, KAB. MAGELANG, PROVINSI JAWA TENGAH</t>
  </si>
  <si>
    <t>PERPUSTAKAAN "CAHAYA ILMU" SDN NGADIREJO</t>
  </si>
  <si>
    <t>DADAPAN, NGADIREJO, KAB. MAGELANG, PROVINSI JAWA TENGAH</t>
  </si>
  <si>
    <t>PERPUSTAKAAN "PELANGI" SD NEGERI SALAMAN 1</t>
  </si>
  <si>
    <t>JL. KAUMAN, DESA SALAMAN, KEC. SALAMAN, KAB. MAGELANG, PROVINSI JAWA TENGAH</t>
  </si>
  <si>
    <t>PERPUSTAKAAN ”PAMEDHAR KAWRUH” SD NEGERI SECANG 1</t>
  </si>
  <si>
    <t>SIDOSARI RT 17 RW 05, KEL. SECANG, KEC. SECANG, KAB. MAGELANG, PROVINSI JAWA TENGAH</t>
  </si>
  <si>
    <t>PERPUSTAKAAN STIKES TELOGOREJO SEMARANG</t>
  </si>
  <si>
    <t>JL. PURI ANJASMORO / JL. ARTERI YOS SUDARSO, TAWANGMAS, KEC. SEMARANG BARAT, KOTA SEMARANG</t>
  </si>
  <si>
    <t>PERPUSTAKAAN "CAHAYA" SMPN 1 BOROBUDUR</t>
  </si>
  <si>
    <t>JL. SENTANU KM.2, BOROBUDUR, KAB. MAGELANG, PROVINSI JAWA TENGAH</t>
  </si>
  <si>
    <t>PERPUSTAKAAN "LENTERA" SMP NEGERI 1 GRABAG KAB. MAGELANG</t>
  </si>
  <si>
    <t>JL. RAYA NO.100 GRABAG-MAGELANG, PROVINSI JAWA TENGAH</t>
  </si>
  <si>
    <t>PERPUSTAKAAN "PUSTAKA ILMU" SMP NEGERI 1 MUNGKID</t>
  </si>
  <si>
    <t>JL. RAYA BLABAK KM 11 MUNGKID, MAGELANG, PROVINSI JAWA TENGAH</t>
  </si>
  <si>
    <t>PERPUSTAKAAN "GRIYA BACA" SD NEGERI SUCEN</t>
  </si>
  <si>
    <t>JL. MAGELANG-JOGJA KM 22 TEGALREJO, SUCEN, SALAM, MAGELANG, PROVINSI JAWA TENGAH</t>
  </si>
  <si>
    <t>PERPUSTAKAAN "MUTIARA ILMU" SD NEGERI SUMURARUM</t>
  </si>
  <si>
    <t>JL. COKRO KM 01 BUTUH SUMURARUM GRABAG, MAGELANG, PROVINSI JAWA TENGAH</t>
  </si>
  <si>
    <t>PERPUSTAKAAN "RAFLESIA" SDN TANJUNGSARI BOROBUDUR</t>
  </si>
  <si>
    <t>JL. NAMPAN, TANJUNGSARI, BOROBUDUR, KAB. MAGELANG, PROVINSI JAWA TENGAH</t>
  </si>
  <si>
    <t>PERPUSTAKAAN "WAKHID HASYIM" MI MA'ARIF KETUNGGENG</t>
  </si>
  <si>
    <t>DUSUN/DESA KETUNGGENG, KEC. DUKUN, KEB. MAGELANG, PROVINSI JAWA TENGAH</t>
  </si>
  <si>
    <t>PERPUSTAKAAN "GRIYA PINTAR MANDIRI" MI MA'ARIF KENALAN BOROBUDUR</t>
  </si>
  <si>
    <t>NALAN II KENALAN BOROBUDUR, KAB. MAGELANG, PROVINSI JAWA TENGAH</t>
  </si>
  <si>
    <t>PERPUSTAKAAN "NURUL ILMI" MIN 3 MAGELANG</t>
  </si>
  <si>
    <t>SECANG ATAS, SECANG, KAB. MAGELANG, PROVINSI JAWA TENGAH</t>
  </si>
  <si>
    <t>PERPUSTAKAAN POLTEKKES KEMENKES SURAKARTA</t>
  </si>
  <si>
    <t>JL. LETJEND. SUTOYO, MOJOSONGO, KEC. JEBRES, KOTA SURAKARTA, PROVINSI JAWA TENGAH</t>
  </si>
  <si>
    <t>PERPUSTAKAAN "NGUDI ELMU" SMP NEGERI 1 KEJOBONG</t>
  </si>
  <si>
    <t>JL. RAYA KEJOBONG-PURBALINGGA, KEJOBONG, KAB. PURBALINGGA, PROVINSI JAWA TENGAH</t>
  </si>
  <si>
    <t>GEMA PUSTAKA, SMPN 2 Gunungwungkal Kab Pati</t>
  </si>
  <si>
    <t>Jl. Raya Sumberrejo - Gunungwungkal Kab Pati</t>
  </si>
  <si>
    <t>SD Negeri Rapah 03 Kab Semarang</t>
  </si>
  <si>
    <t>Dusun Mendut RT. 02 RW. 03 Desa Ngrapah Kec. Banyubiru</t>
  </si>
  <si>
    <t>NGUDI KAWERUH, SDN Gedong 02 Kab. Semarang</t>
  </si>
  <si>
    <t>JL. Gajah Mungkur No. 02 RT 02 RW 02 Dsn. Kayuwangi Desa Gedong Kec. Banyubiru</t>
  </si>
  <si>
    <t>WASKITA LOKA, SDN Duren Kec. Bandungan, Kab. Semarang</t>
  </si>
  <si>
    <t>Jl. Mayor Soeyoto KM. 8 Dusun Legoksari Desa Duren Kec. Bandungan</t>
  </si>
  <si>
    <t>TAMAN BACA, SDN Rejosari, Kec.Jambu, Kab.Semarang</t>
  </si>
  <si>
    <t>Dusun Kebonlegi Desa Rejosari Kec. Jambu Kab Semarang</t>
  </si>
  <si>
    <t>SMK Cordova Margoyoso Kab Pati</t>
  </si>
  <si>
    <t>Jl. Polgarut 5/2 Desa Kajen Kec. Margoyoso</t>
  </si>
  <si>
    <t>ADIWIYATA, SMPN 2 Pati</t>
  </si>
  <si>
    <t>Jl. Ronggowarsito Gg. VII Pati</t>
  </si>
  <si>
    <t>SD Kristen Lentera Ambarawa Kab Semarang</t>
  </si>
  <si>
    <t>Jl. Dr. Cipto Mangunkusumo 20 Desa Kupang Kec. Ambarawa</t>
  </si>
  <si>
    <t>X-SATA, SMKN 1 Tengaran Kab Semarang</t>
  </si>
  <si>
    <t>Jl. Darun Na’im Karang Duren Rt 05/01 Kel Karang Duren Kec. Tengaran</t>
  </si>
  <si>
    <t>SDN Rapah 02 Kab Semarang</t>
  </si>
  <si>
    <t>Jl. HM. Noor No. 3 Dusun Gemenggeng Desa Ngrapah Kec. Banyubiru</t>
  </si>
  <si>
    <t>SUMBER ILMU, Desa Bringin Kab Semarang</t>
  </si>
  <si>
    <t>Jl. Diponegoro No. 135 Desa/Kec. Bringin</t>
  </si>
  <si>
    <t>PERPUSTAKAAN CAHAYA ILMU, Desa Talunombo Kec. Sapuran Kab. Wonosobo</t>
  </si>
  <si>
    <t>Sabrang RT. 02 RW. 04 Desa Tauombo Kec. Sapuran</t>
  </si>
  <si>
    <t>CATUR PUSTAKA, SMPN 4 Adiwerna Kab. Tegal</t>
  </si>
  <si>
    <t>Jl. Raya Kaliwadas Desa/Kec Adiwerna</t>
  </si>
  <si>
    <t>ISMOYO, SDN Bakalrejo 01 Kab Semarang</t>
  </si>
  <si>
    <t>Dusun Karangsari RT 018 RW 006 Bakalrejo Kec. Susukan</t>
  </si>
  <si>
    <t>Perpustakaan Sumber Ilmu, SMAN 1 Pangkah Kab Tegal</t>
  </si>
  <si>
    <t>Jl. Raya Kalikangkung Kec. Pangkah Kab Tegal</t>
  </si>
  <si>
    <t>Widya Dannur Cetta, SMPN 1 Gembong Kab Pati</t>
  </si>
  <si>
    <t>SMPN 1 Gembong, Desa/Kec. Gembong Kab Pati</t>
  </si>
  <si>
    <t>SMPN 1 Tuntang Kab Semarang</t>
  </si>
  <si>
    <t>Jl. Jelok Timo KM. 04 Desa Ngajaran Kec. Tuntang</t>
  </si>
  <si>
    <t>PERPUSTAKAAN "OASE (Outstanding in Academic Science and Educative)" SMP NEGERI 15 SURAKARTA</t>
  </si>
  <si>
    <t>PURWONEGARAN NO. 60, SRIWEDARI, LAWEYAN, KOTA SURAKARTA, PROVINSI JAWA TENGAH</t>
  </si>
  <si>
    <t>PERPUSTAKAAN "WAHID HASYIM" SD TERPADU MA'ARIF GUNUNGPRING</t>
  </si>
  <si>
    <t>SANTREN, GUNUNGPRING, MUNTILAN, KAB. MAGELANG, PROVINSI JAWA TENGAH</t>
  </si>
  <si>
    <t xml:space="preserve">PERPUSTAKAAN "GRAHA PUSTAKA" SD NEGERI BANDONGAN 3 </t>
  </si>
  <si>
    <t>JLN. RADEN ABDULLAH NO. 27 BANDONGAN KAB. MAGELANG, PROVINSI JAWA TENGAH</t>
  </si>
  <si>
    <t>PERPUSTAKAAN "PELANGI" SD NEGERI BANYUROTO 1</t>
  </si>
  <si>
    <t>DUSUN GARON, DESA BANYUROTO, KEC. SAWANGAN, KAB. MAGELANG, PROVINSI JAWA TENGAH</t>
  </si>
  <si>
    <t>PERPUSTAKAAN "GIAT LITERASI" SMP NEGERI 3 SURAKARTA</t>
  </si>
  <si>
    <t>JL. MATOA RAYA I, KARANGASEM, KEC. LAWEYAN, KOTA SURAKARTA, PROVINSI JAWA TENGAH</t>
  </si>
  <si>
    <t>PERPUSTAKAAN "HANACARAKA" SMP NEGERI 24 SURAKARTA</t>
  </si>
  <si>
    <t>PERPUSTAKAAN "SPELANSKA" SMP NEGERI 9 SURAKARTA</t>
  </si>
  <si>
    <t>JL. SEKAR JAGAD I, PAJANG, KEC. LAWEYAN, KOTA SURAKARTA, PROVINSI JAWA TENGAH</t>
  </si>
  <si>
    <t>PERPUSTAKAAN "LENTERA ILMU" SMP NEGERI 2 MUNGKID</t>
  </si>
  <si>
    <t>JL RAYA BLABAK - MENDUT KM. 05 RAMBEANAK, MUNGKID, KAB. MAGELANG, PROVINSI JAWA TENGAH</t>
  </si>
  <si>
    <t>PERPUSTAKAAN "PUSTAKA SIWI" SMP NEGERI 1 NGLUWAR</t>
  </si>
  <si>
    <t>JL. BLIGO KM. 1 NGLUWAR, KARANGTALUN, KEC. NGLUWAR, KAB. MAGELANG, PROVINSI JAWA TENGAH</t>
  </si>
  <si>
    <t>PERPUSTAKAAN "CAKRA" SMP NEGERI 1 SALAMAN</t>
  </si>
  <si>
    <t>JL. SUDIRMAN SALAMAN, KAB. MAGELANG, PROVINSI JAWA TENGAH</t>
  </si>
  <si>
    <t>PERPUSTAKAAN "KI HAJAR" SMP NEGERI 3 GOMBONG</t>
  </si>
  <si>
    <t>KEMUKUS, KEC. GOMBONG, KAB. KEBUMEN</t>
  </si>
  <si>
    <t>PERPUSTAKAAN "BINA PUSTAKA JAYA" SDN TEMPUREJO 2</t>
  </si>
  <si>
    <t>JL. KOPRAL PURWADI KM.1, TEMPUREJO, TEMPURAN, KAB. MAGELANG, PROVINSI JAWA TENGAH</t>
  </si>
  <si>
    <t>PERPUSTAKAAN "HASYIM ASY'ARI" MTs MAARIF AL-HUDA KALIABU</t>
  </si>
  <si>
    <t>DUSUN KANTOR RT 2 RW 1, KALIABU, KAB. MAGELANG, PROVINSI JAWA TENGAH</t>
  </si>
  <si>
    <t>PERPUSTAKAAN BAITUL HIKMAH MTs NEGERI 2 MAGELANG</t>
  </si>
  <si>
    <t>JL. MAYOR ISMULLAH, NO. 18, BESERAN SATU, BESERAN KEC. KALIANGKRIK, KAB. MAGELANG, PROVINSI JAWA TENGAH</t>
  </si>
  <si>
    <t>UNIVERSITAS ISLAM NEGERI RADEN MAS SAID SURAKARTA</t>
  </si>
  <si>
    <t>JL. PANDAWA KEL. PUCANGAN, KEC. KARTASURA, KAB SUKOHARJO, PROVINSI JAWA TENGAH</t>
  </si>
  <si>
    <t>Kabupaten Sukoharjo</t>
  </si>
  <si>
    <t>PERPUSTAKAAN "PUSTAKA 9" SMKN 9 SURAKARTA</t>
  </si>
  <si>
    <t>JALAN TARUMANEGARA, BANYUANYAR, BANJARSARI, KOTA SURAKARTA, PROVINSI JAWA TENGAH</t>
  </si>
  <si>
    <t>Madrasah Ibtidaiyah Negeri 1 Tegal</t>
  </si>
  <si>
    <t>Jln. Raya Utara Slarang Kidul Kec. Lebaksiu Kabupaten Tegal - Jawa Tengah</t>
  </si>
  <si>
    <t>PERPUSTAKAAN "KANDELA" SMA NEGERI 3 SLAWI</t>
  </si>
  <si>
    <t>JL . PROF. MUH. YAMIN, KUDAILE, KEC. SLAWI, KAB. TEGAL, PROVINSI JAWA TENGAH</t>
  </si>
  <si>
    <t>PERPUSTAKAAN "GRIYA PASINAON" SMA NEGERI 1 BOJONG</t>
  </si>
  <si>
    <t>JALAN RAYA BARAT TUWEL, TUWEL, KEC. BOJONG. KAB. TEGAL, PROVINSI JAWA TENGAH</t>
  </si>
  <si>
    <t>Perpustakaan "Prioritas" SMA Negeri 1 Pagerbarang</t>
  </si>
  <si>
    <t>SMA Negeri 1 Pagerbarang, Pagerbarang, Kec. Pagerbarang, Kab. Tegal</t>
  </si>
  <si>
    <t>3374113F1000001</t>
  </si>
  <si>
    <t>DINAS KEARSIPAN DAN PERPUSTAKAAN PROVINSI JAWA TENGAH</t>
  </si>
  <si>
    <t>JL. DR. SETIA BUDI NO.201C, SRONDOL KULON, BANYUMANIK, KOTA SEMARANG, PROVINSI JAWA TENGAH</t>
  </si>
  <si>
    <t>- Terakreditasi th 2015, Predikat A
Dengan nama : Badan Arsip dan Perpustakaan Provinsi Jawa Tengah</t>
  </si>
  <si>
    <t>PERPUSTAKAAN "JENTERA (JENDELA LITERASI)" SMA NEGERI 2 GRABAG</t>
  </si>
  <si>
    <t>JL. RAYA GRABAG 46, KAB. MAGELANG, PROVINSI JAWA TENGAH</t>
  </si>
  <si>
    <t>PERPUSTAKAAN SMAN 1 SALAMAN</t>
  </si>
  <si>
    <t>JL. RAYA SALAMAN KM.16, SALAMAN, KAB. MAGELANG, PROVINSI JAWA TENGAH</t>
  </si>
  <si>
    <t>PERPUSTAKAAN "FLAMBOYAN" SMP NEGERI 20 PURWOREJO</t>
  </si>
  <si>
    <t>JL. BRENGKOL KM.1, PITURUH, KAB. PURWOREJO, PROVINSI JAWA TENGAH</t>
  </si>
  <si>
    <t>PERPUSTAKAAN "TWENTY ONE" SMP NEGERI 21 PURWOREJO</t>
  </si>
  <si>
    <t>BRUNOREJO , KEC. BRUNO, KAB. PURWOREJO, PROVINSI JAWA TENGAH</t>
  </si>
  <si>
    <t>PERPUSTAKAAN " DIAN AKSARA" SMP NEGERI 12 PURWOREJO</t>
  </si>
  <si>
    <t>JL. MARDITOMO NOMOR 10 KUTOARJO, KAB. PURWOREJO, PROVINSI JAWA TENGAH</t>
  </si>
  <si>
    <t>PERPUSTAKAAN " TUNAS PUSTAKA" SMP NEGERI 17 PURWOREJO</t>
  </si>
  <si>
    <t>JL. KARANG JATI KRENDETAN,  BAGELAN, KAB. PURWOREJO, PROVINSI JAWA TENGAH</t>
  </si>
  <si>
    <t>PERPUSTAKAAN " SUMBER ILMU" SMP NEGERI 28 PURWOREJO</t>
  </si>
  <si>
    <t>DESA WARENG , KEC. BUTUH, KAB. PURWOREJO, PROVINSI JAWA TENGAH</t>
  </si>
  <si>
    <t>PERPUSTAKAAN " SUMBER ILMU" SMP NEGERI 22 PURWOREJO</t>
  </si>
  <si>
    <t>KELURAHAN PELURAN, KEC. GEBNAG, KAB. PURWOREJO, PROVINSI JAWA TENGAH</t>
  </si>
  <si>
    <t>PERPUSTAKAAN SMP NEGERI 37 PURWOREJO</t>
  </si>
  <si>
    <t>JL. KALIJAMBE-BANYUASIN KM.5, KRAJAN, PEKACANGAN, BENER, PURWOREJO, PROVINSI JAWA TENGAH</t>
  </si>
  <si>
    <t>PERPUSTAKAAN " NAWASENA PUSTAKA" SMP NEGERI 31 PURWOREJO</t>
  </si>
  <si>
    <t>JL. BRIGJEN KATAMSO NO.24 PURWOREJO, PROVINSI JAWA TENGAH</t>
  </si>
  <si>
    <t>PERPUSTAKAAN "PLANET ILMU" SMP NEGERI 16 PURWOREJO</t>
  </si>
  <si>
    <t>JL.WISMOAJI KUTOARJO, KUTOARJO, KEC. KUTOARJO, KAB. PURWOREJO, PROVINSI JAWA TENGAH</t>
  </si>
  <si>
    <t>PERPUSTAKAAN SMP NEGERI 5 PURWOREJO</t>
  </si>
  <si>
    <t>JL. WIROTMAN NO . 8 KUTOARJO, KEC.KUTOARJO, KAB. PURWOREJO, PROVINSI JAWA TENGAH</t>
  </si>
  <si>
    <t>DINAS ARSIP DAN PERPUSTAKAAN KABUPATEN SRAGEN</t>
  </si>
  <si>
    <t>JL. RAYA SUKOWATI BARAT NO. 15 D KEL. SINE KEC. SRAGEN KAB. SRAGEN</t>
  </si>
  <si>
    <t>KABUPATEN SRAGEN</t>
  </si>
  <si>
    <t>PERPUSTAKAAN "KI BAGUS HADIKUSUMO" SMP BIRRUL WALIDAIN MUHAMMADIYAH SRAGEN</t>
  </si>
  <si>
    <t>JL. TUNTANG NO. 5  DESA CANTEL WETAN KEC. SRAGEN TENGAH KAB SRAGEN</t>
  </si>
  <si>
    <t>PERPUSTAKAAN "SPENSA PUSTAKA" SMP NEGERI 1 SRAGEN</t>
  </si>
  <si>
    <t>JL RAYA SUKOWATI NO. 162 SRAGEN</t>
  </si>
  <si>
    <t>PERPUSTAKAAN "TAMAN ILMU" SMPN 2 KARANGMALANG SRAGEN</t>
  </si>
  <si>
    <t>JL. GAMBIRAN - GUWOREJO KEC. KARANGMALANG KAB SRAGEN</t>
  </si>
  <si>
    <t>PERPUSTAKAAN  "MUTIARA ILMU" SMPN 3 SATUATAP SUMBERLAWANG SRAGEN</t>
  </si>
  <si>
    <t>JL. NGARGOSARI - SUMBERLAWANG KM. 7 DESA NGARGOSARI KEC. SUMBERLAWANG KAB SRAGEN</t>
  </si>
  <si>
    <t>PERPUSTAKAAN 'DARUL QUTUB" MTs NEGERI 3 MAGELANG</t>
  </si>
  <si>
    <t>JL. KYAI AROF NO.25, WINDUSARI, KAB. MAGELANG, PROVINSI JAWA TENGAH</t>
  </si>
  <si>
    <t>PERPUSTAKAAN "AL-KAUTSAR" MTsN 5 MAGELANG</t>
  </si>
  <si>
    <t>JL. NGABLAK-MANGLI KM 0 NGABLAK, KAB. MAGELANG, PROVINSI JAWA TENGAH</t>
  </si>
  <si>
    <t>PERPUSTAKAAN "LENTERA INSAN" SMP NEGERI 1 KOTA MUNGKID</t>
  </si>
  <si>
    <t>JL. LETNAN TUKIYAT, MERTOYUDAN, KAB. MAGELANG, PROVINSI JAWA TENGAH</t>
  </si>
  <si>
    <t>PERPUSTAKAAN "CAHAYA ILMU" SDN BARUKAN 01</t>
  </si>
  <si>
    <t>DUSUN KARANGLO RT. 19 RW. 03 BARUKAN KEC. TENGARAN</t>
  </si>
  <si>
    <t>PERPUSTAKAAN "TABASAM" (TAMAN BACA SISWA MANDIRI) SDN PLEDOKAN</t>
  </si>
  <si>
    <t>DESA PLEDOKAN KEC. SUMOWONO KAB SEMARANG</t>
  </si>
  <si>
    <t>PERPUSTAKAAN "TAMAN PINTAR" SDN GENTAN 03 KAB SEMARANG</t>
  </si>
  <si>
    <t>DSN KEBONJERUK, RT/RW 02/02 DESA GENTAN KEC. SUSUKAN KAB SEMARANG</t>
  </si>
  <si>
    <t>SMP NEGERI 2 GETASAN KAB SEMARANG</t>
  </si>
  <si>
    <t xml:space="preserve">DUSUN SETUGUR DESA JETAK KEC. GETASAN KAB SEMARANG </t>
  </si>
  <si>
    <t>PERPUSTAKAAN "CAHAYA PUSTAKA" SMAN 1 TUNTANG KAB SEMARANG</t>
  </si>
  <si>
    <t>JL. RAYA TUNTANG - BRINGIN KM. 1 DESA DELIK KEC. TUNTANG</t>
  </si>
  <si>
    <t>PERPUSTAKAAN SEKOLAH DASAR NEGERI WUJIL 01 KAB SEMARANG</t>
  </si>
  <si>
    <t>JL. PURWOKO NO.15 WUJIL RT 01/ RW 01 KEL. WUJIL KEC. BERGAS</t>
  </si>
  <si>
    <t>PERPUSTAKAAN PUSSPEROTO, SMP COKROAMINOTO BANJARMANGU KAB BANJARNEGARA</t>
  </si>
  <si>
    <t>JL. RAYA KARANGKOBAR KM. 15 BANJARMANGU - BANJARNEGARA</t>
  </si>
  <si>
    <t>PERPUSTAKAAN SMP NEGERI 2 KARTASURA</t>
  </si>
  <si>
    <t>JL. ACHMAD YANI NO.320 PABELAN, KARTASURA, SUKOHARJO, PROVINSI JAWA TENGAH</t>
  </si>
  <si>
    <t>PERPUSTAKAAN SMP NEGERI 1 KARTASURA</t>
  </si>
  <si>
    <t>JL. ADI SUMARMO 37 NGABEYAN, KEC. KARTASURA, KAB. SUKOHARJO, PROVINSI JAWA TENGAH</t>
  </si>
  <si>
    <t>PERPUSTAKAAN SMP NEGERI 3 KARTASURA</t>
  </si>
  <si>
    <t>JL. P. DIPONEGORO NO.64 KARTASURA, KAB. SUKOHARJO, PROVINSI JAWA TENGAH</t>
  </si>
  <si>
    <t>PERPUSTAKAAN "PUSTAKA ILMU" SD AL-ISLAM 3 JAMSAREN</t>
  </si>
  <si>
    <t>JL. VETERAN NO. 198, KRATONAN, KEC. SERENGAN, SURAKARTA, PROVINSI JAWA TENGAH</t>
  </si>
  <si>
    <t>PERPUSTAKAAN "TAUFIK HDAYAH" DESA BACEM</t>
  </si>
  <si>
    <t>DESA BACEM RT. 001 RW, 001 KEC JEPON KAB. BLORA JAWA TENGAH</t>
  </si>
  <si>
    <t>Kabupaten Blora</t>
  </si>
  <si>
    <t>DINAS PERPUSTAKAAN DAN KEARSIPAN KABUPATEN BLORA</t>
  </si>
  <si>
    <t>JL. A. YANI TAMAN M. SARBINI BLORA</t>
  </si>
  <si>
    <t>PERPUSTAKAAN "LENTERA ILMU" SMAN 1 BLORA</t>
  </si>
  <si>
    <t>JL. TENTARA PELAJAR NO. 21, TEMPELAN, KAB. BLORA</t>
  </si>
  <si>
    <t>PERPUSTAKAAN "MELATI" SMKN 2 BLORA</t>
  </si>
  <si>
    <t>JL. RAJAWALI NO. 11, KELURAHAN TEMPELAN, KAB. BLORA</t>
  </si>
  <si>
    <t>PERPUSTAKAAN "LENTERA" DESA BALONG</t>
  </si>
  <si>
    <t>DESA BALONG RT 02 RW 01, KAB. BLORA</t>
  </si>
  <si>
    <t>PERPUSTAKAAN "DESA KARTINI" DESA NGLOBO</t>
  </si>
  <si>
    <t>DESA NGLOBO RT 01 RW 02, KEC. JIKEN, KAB. BLORA</t>
  </si>
  <si>
    <t xml:space="preserve">PERPUSTAKAAN SMAN 1 CEPU </t>
  </si>
  <si>
    <t>Jl. Diponegoro No. 55 Cepu, Blora, Kode Pos 58312</t>
  </si>
  <si>
    <t>PERPUSTAKAAN SMAN 1 TUNJUNGAN</t>
  </si>
  <si>
    <t>Jl. Gatot Subroto, Taman setro, Taman rejo, Kec. Blora, Kabupaten Blora, Jawa Tengah</t>
  </si>
  <si>
    <t>PERPUSTAKAAN "PUSTAKA CENDIKIA" SMPN 2 BATURADEN</t>
  </si>
  <si>
    <t>Kemutug Kidul - Baturaden</t>
  </si>
  <si>
    <t>Perpustakaan "Cahaya Pustaka" SMP NEGERI 8 PURWOKERTO</t>
  </si>
  <si>
    <t>SMP Negeri 8 Purwokerto, Jl. Kapten Piere Tendean No. 36 Purwokerto Timur</t>
  </si>
  <si>
    <t>PERPUSTAKAAN "NGUDI KAWRUH" SD N 1 REMPOAH</t>
  </si>
  <si>
    <t>JALAN RAYA BATURRADEN TIMUR NO. 45 BATURRADEN, KEC. BATURRADEN, KAB. BANYUMAS</t>
  </si>
  <si>
    <t>PERPUSTAKAAN "BUANA PUSTAKA" SMP NEGERI 3 JUWANA</t>
  </si>
  <si>
    <t>Jl. Hangtuah Juwana, Kudukeras, Kec. Juwana, Kab. Pati</t>
  </si>
  <si>
    <t>Perpustakaan SMAN 1 Weleri</t>
  </si>
  <si>
    <t>Jl. Bahari No. 17, Karanganom, Kec. Weleri, Kab. Kendal</t>
  </si>
  <si>
    <t>PERPUSTAKAAN ADHITAMA SMP NEGERI 1 LIMBANGAN</t>
  </si>
  <si>
    <t>JL. RAYA LIMBANGAN KAB. KENDAL JAWA TENGAH</t>
  </si>
  <si>
    <t>PERPUSTAKAAN GUDANG ILMU SD NEGERI 1 SARIREJO KALIWUNGU</t>
  </si>
  <si>
    <t>JALAN SOEKARNO - HATTA 315 KALIWUNGU KAB, KENDAL JAWA TENGAH</t>
  </si>
  <si>
    <t>Perpustakaan "Cahaya Ilmu" SDN 4 KUTOSARI KEBUMEN</t>
  </si>
  <si>
    <t>Jalan Pahlawan No.207 Kutosari Kebumen</t>
  </si>
  <si>
    <t>Perpustakaan Prof. Dr. Ir. Soekisno Hadikoemoro Universitas Pekalongan</t>
  </si>
  <si>
    <t>Jl. Sriwijaya No. 3 Kel. Bendan, Kec. Pekalongan Barat, Kota Pekalongan, Kode Pos 51111</t>
  </si>
  <si>
    <t>Perpustakaan "Bina Prestasi" SMA N 4 PEKALONGAN</t>
  </si>
  <si>
    <t>Jl. HOS Cokroaminoto 383 A, Kuripan Kertoharjo, Kec. Pekalongan Selatan, Kota Pekalongan</t>
  </si>
  <si>
    <t>Perpustakaan "BALAI ACITYA" SMA NEGERI 1 SOKARAJA</t>
  </si>
  <si>
    <t>Jalan Raya Sokaraja Timur, Kecamatan Sokaraja, Kab. Banyumas</t>
  </si>
  <si>
    <t>PERPUSTAKAAN "Baitul Hikmah" SD AL IRSYAD AL ISLAMIYYAH 02 PURWOKERTO</t>
  </si>
  <si>
    <t>Jl. Jatiwinangung Gg. Arjuno No. 6 Purwokerto</t>
  </si>
  <si>
    <t>PERPUSTAKAAN "JENDELA ILMU" SDN 1 BANJARSARI KULON</t>
  </si>
  <si>
    <t>Banjarsari Kulon RT 01/RW 01, Desa Banjarsari Kulon, Kec. Sumbang, Kab. Banyumas</t>
  </si>
  <si>
    <t>PERPUSTAKAAN DINAS KEARSIPAN DAN PERPUSTAKAAN KOTA PEKALONGAN</t>
  </si>
  <si>
    <t>JL. JETAYU 2 KEL. PANJANG WETAN KEC. PEKALONGAN UTARA KOTA PEKALONGAN JAWA TENGAH</t>
  </si>
  <si>
    <t>PERPUSTAKAAN DAERAH KABUPATEN GROBOGAN</t>
  </si>
  <si>
    <t>JL. JENDERAL SUDIRMAN NO. 39 KEL. PURWODADI KEC. PURWODADI KAB. GROBOGAN JAWA TENGAH</t>
  </si>
  <si>
    <t>PERPUSTAKAAN DAERAH KABUPATEN KUDUS DINAS KEARSIPAN DAN PERPUSTAKAAN KABUPATEN KUDUS</t>
  </si>
  <si>
    <t>KOMPLEK GOR BUNG KARNO, KEL. WERGU WETAN KEC. KOTA KAB. KUDUS JAWA TENGAH</t>
  </si>
  <si>
    <t>PERPUSTAKAAN UMUM KABUPATEN REMBANG</t>
  </si>
  <si>
    <t>JL. DIPONEGORO NO. 75KOMPLEK TAMAN KARTINI REMBANG KEL. TASIKAGUNG KEC. REMBANG KAB. REMBANG JAWA TENGAH</t>
  </si>
  <si>
    <t>PERPUSTAKAAN "Widya Wacana" SMA NEGERI 1 MIJEN</t>
  </si>
  <si>
    <t>Jalan Demak-Jepara Nomor 3, Bakung, Kec. Mijen, Kab. Demak</t>
  </si>
  <si>
    <t>Perpustakaan "Cemerlang" SMA NEGERI 1 WEDUNG</t>
  </si>
  <si>
    <t>Jl. Bungo Pasir Ds. Bungo, Kec. Wedung, Kab. Demak</t>
  </si>
  <si>
    <t>3374013E1019136</t>
  </si>
  <si>
    <t xml:space="preserve">Dinas Arsip dan Perpustakaan Kota Semarang </t>
  </si>
  <si>
    <t xml:space="preserve">Jalan Prof Soedarto No.16 Semarang, Provinsi Jawa tengah
</t>
  </si>
  <si>
    <t>- Terakreditasi th 2013, Predikat B
Dengan nama : Kantor Perpustakaan dan Arsip kota Semarang Gedung Pandanaran</t>
  </si>
  <si>
    <t>3304131D1012311</t>
  </si>
  <si>
    <t>PERPUSTAKAAN SMPN 2 KARANGKOBAR KAB BANJARNEGARA</t>
  </si>
  <si>
    <t>JL. RAYA KARANGGONDANG NO. 1 DESA KANRANGGONDANG KEC. KARANGKOBAR</t>
  </si>
  <si>
    <t>KARANGKOBAR</t>
  </si>
  <si>
    <t>3305011B1000010</t>
  </si>
  <si>
    <t>PERPUSTAKAAN DARUL'ULUM, SDN 4 JATIJAJAR KEC. AYAH KAB KEBUMEN</t>
  </si>
  <si>
    <t>RT. 06 RW. 02 DESA JATIJAJAR KEC. AYAH KAB KEBUMEN</t>
  </si>
  <si>
    <t>AYAH</t>
  </si>
  <si>
    <t>3305011B1000004</t>
  </si>
  <si>
    <t>PERPUSTAKAAN CAHAYA ILMU, SDN 1 DEMANGSARI KEC. AYAH KAB KEBUMEN</t>
  </si>
  <si>
    <t>RT. 07 RW. 02 DESA DEMANGSARI KEC. AYAH KAB KEBUMEN</t>
  </si>
  <si>
    <t>3305021B1023670</t>
  </si>
  <si>
    <t>PERPUSTAKAAN KI HAJAR DEWANTARA, SDN 2 MERGOSONO KEC. BUAYAN KAB KEBUMEN</t>
  </si>
  <si>
    <t>JL. KARANGBOLONG NO. 22 DESA MERGOSONO KEC. BUAYAN</t>
  </si>
  <si>
    <t>BUAYAN</t>
  </si>
  <si>
    <t>3305021B1020375</t>
  </si>
  <si>
    <t>PERPUSTAKAAN WAHANA WACANA, SDN KARANGSARI KEC. BUAYAN KAB KEBUMEN</t>
  </si>
  <si>
    <t>RT. 05 RW. 01 DESA KARANGSARI KEC. BUAYAN KAB KEBUMEN</t>
  </si>
  <si>
    <t>3305021B1020374</t>
  </si>
  <si>
    <t>PERPUSTAKAAN HANDAYANI, SDN RANGKAH KEC. BUAYAN KAB KEBUMEN</t>
  </si>
  <si>
    <t>RT. 01 RW. 02 DESA RANGKAH KEC. BUAYAN KAB KEBUMEN</t>
  </si>
  <si>
    <t>330502IB1020364</t>
  </si>
  <si>
    <t>PERPUSTAKAAN GURAMI, SDN 1 SIKAYU KEC. BUAYAN KAB KEBUMEN</t>
  </si>
  <si>
    <t>JL. DESA RT. 02 RW. 06 DESA SIKAYU KEC. BUAYAN KAB KEBUMEN</t>
  </si>
  <si>
    <t>3305021B1020372</t>
  </si>
  <si>
    <t>PERPUSTAKAAN PUSTAKA WIDYA, SDN ADIWARNO KEC. BUAYAN KAB KEBUMEN</t>
  </si>
  <si>
    <t>RT. 08 RW. 02 DESA ADIWARNO KEC. BUAYAN KAB KEBUMEN</t>
  </si>
  <si>
    <t>3305021B1020373</t>
  </si>
  <si>
    <t>PERPUSTAKAAN GEMA WACANA, SDN PAKURAN KEC. BUAYAN KAB KEBUMEN</t>
  </si>
  <si>
    <t>RT. 03 RW. 04 DESA PAKURAN KEC. BUAYAN KAB KEBUMEN</t>
  </si>
  <si>
    <t>3305061B1019825</t>
  </si>
  <si>
    <t>PERPUSTAKAAN NGUDI ILMU, SDN 1 KLAPASAWIT KEC. BULUSPESANTREN KAB KEBUMEN</t>
  </si>
  <si>
    <t>RT. 02 RW. 05 KLAPASAWIT KEC. BULUSPESANTREN KAB KEBUMEN</t>
  </si>
  <si>
    <t>BULUSPESANTREN</t>
  </si>
  <si>
    <t>3305061B1019824</t>
  </si>
  <si>
    <t>PERPUSTAKAAN AL BAROKAH, SDN 2 SIDOMORO KEC. BULUSPESANTREN KAB KEBUMEN</t>
  </si>
  <si>
    <t>SENGON UTARA RT. 02 RW. 04 DESA SIDOMORO KEC. BULUSPESANTREN KAB KEBUMEN</t>
  </si>
  <si>
    <t>3305061B1019823</t>
  </si>
  <si>
    <t>PERPUSTAKAAN SARI ILMU, SDN 2 WALUYO KEC. BULUSPESANTREN KAB KEBUMEN</t>
  </si>
  <si>
    <t>DESA WALUYO KEC. BULUSPESANTREN KAB KEBUMEN</t>
  </si>
  <si>
    <t>3305061B1019826</t>
  </si>
  <si>
    <t>PERPUSTAKAAN CINTA ILMU, SDN 2 KLAPASAWIT KEC. BULUSPESANTREN KAB KEBUMEN</t>
  </si>
  <si>
    <t>RT. 02 RW. 02 DESA KLAPASAWIT KEC. BULUSPESANTREN KAB KEBUMEN</t>
  </si>
  <si>
    <t>3305191B1015424</t>
  </si>
  <si>
    <t>PERPUSTAKAAN CERIA, SDN 2 GOMBONG KAB KEBUMEN</t>
  </si>
  <si>
    <t>JL. KAWEDANAN NO. 3 GOMBONG  DESA/KEC. GOMBONG</t>
  </si>
  <si>
    <t>GOMBONG</t>
  </si>
  <si>
    <t xml:space="preserve">3305201B1000001 </t>
  </si>
  <si>
    <t>PERPUSTAKAAN LANGGENG, SDN 3 PLARANGAN KAB KEBUMEN</t>
  </si>
  <si>
    <t>JL. KARANGGAYAM KM. 03 PLARANGAN RT. 03 RW. 04 DESA PLARANGAN KEC. KARANGANYAR</t>
  </si>
  <si>
    <t>KARANGANYAR</t>
  </si>
  <si>
    <t>3305201B2000002</t>
  </si>
  <si>
    <t>PERPUSTAKAAN JENDELA ILMU, SD NEGERI SIDOMULYO KARANGANYAR KAB KEBUMEN</t>
  </si>
  <si>
    <t>JL. KALIABANG NO. 07 DESA SIDOMULYO RT. 01 RW 01 KEC. KARANGANYAR KAB KEBUMEN</t>
  </si>
  <si>
    <t>3305261B1000012</t>
  </si>
  <si>
    <t>PERPUSTAKAAN ASMA "AKU SUKA MEMBACA", SD NEGERI 1 KALIKUDU KAB KEBUMEN</t>
  </si>
  <si>
    <t>DESA KALIGENDING KEC. KARANGSAMBUNG</t>
  </si>
  <si>
    <t>KARANGSAMBUNG</t>
  </si>
  <si>
    <t>3305261B1000014</t>
  </si>
  <si>
    <t>PERPUSTAKAAN AMARCA, SDN KEDUNGWARU KAB KEBUMEN</t>
  </si>
  <si>
    <t>JL. KARANGSAMBUNG DESA/KEC. KARANGSAMBUNG KAB KEBUMEN</t>
  </si>
  <si>
    <t>3305121B1006030</t>
  </si>
  <si>
    <t>PERPUSTAKAAN RAUDATUL ULUM, SDN 2 WONOSARI KAB KEBUMEN</t>
  </si>
  <si>
    <t>RT. 05 RW. 01 DESA WONOSARIKEC. KEBUMEN</t>
  </si>
  <si>
    <t>KEBUMEN</t>
  </si>
  <si>
    <t>3305121B1006040</t>
  </si>
  <si>
    <t>PERPUSTAKAAN BIMA, SDN 5 BUMIREJO KEC. KEBUMEN KAB KEBUMEN</t>
  </si>
  <si>
    <t>GANG MAGERSARI 1/3 BUMIREJO KEC KEBUMEN</t>
  </si>
  <si>
    <t>3305121B2000001</t>
  </si>
  <si>
    <t>PERPUSTAKAAN KUSUMA, SDN 5 KUTOSARI KAB KEBUMEN</t>
  </si>
  <si>
    <t>RT. 05 RW. 05 DESA KUTOSARI KEC. KEBUMEN KAB KEBUMEN</t>
  </si>
  <si>
    <t>3305121B1006035</t>
  </si>
  <si>
    <t>PERPUSTAKAAN BUSTANUL ULUM ADISA, SDN 1 ADIKARSO KAB KEBUMEN</t>
  </si>
  <si>
    <t>DESA ADIKARSO RT. 03 RW. 02 DESA/KEC. KEBUMEN</t>
  </si>
  <si>
    <t>3305121B1006052</t>
  </si>
  <si>
    <t>PERPUSTAKAAN SUMBER ILMU, SDN 2 BUMIREJO KAB KEBUMEN</t>
  </si>
  <si>
    <t>JL. KRAKATAU NO. 18 KEMITIR DESA BUMIREJO KEC. KEBUMEN</t>
  </si>
  <si>
    <t>3305121B1006046</t>
  </si>
  <si>
    <t>PERPUSTAKAAN SAHABAT ILMU, SDN 2 TANAHSARI KAB KEBUMEN</t>
  </si>
  <si>
    <t>RT. 03 RW. 04 DESA TANAHSARI KEC. KEBUMEN KAB KEBUMEN</t>
  </si>
  <si>
    <t>3305051B1005877</t>
  </si>
  <si>
    <t>PERPUSTAKAAN RUMAH ILMU, SDN 1 TANGGULANGIN KLIRONG KAB KEBUMEN</t>
  </si>
  <si>
    <t>DUKUH PUTAT, RT. 02 RW. 01 DESA TANGGULANGIN KEC. KLIRONG</t>
  </si>
  <si>
    <t>KLIRONG</t>
  </si>
  <si>
    <t>3305051B1005874</t>
  </si>
  <si>
    <t>PERPUSTAKAAN TUNAS ILMU, SDN 3 BUMIHARJO KLIRONG KAB KEBUMEN</t>
  </si>
  <si>
    <t>KLANGKUNGAN RT. 02 RW. 04 DESA BUMIHARJO KEC. KLIRONG</t>
  </si>
  <si>
    <t>3305051B1005878</t>
  </si>
  <si>
    <t>PERPUSTAKAAN PRISMATIK, SDN 3 KEDUNGSARI KLIRONG KAB KEBUMEN</t>
  </si>
  <si>
    <t>DESA KEDUNGSARI RT. 02 RW. 03 KEC. KLIRONG</t>
  </si>
  <si>
    <t>3305051B1005870</t>
  </si>
  <si>
    <t>PERPUSTAKAAN MITRA ILMU, SDN JERUKAGUNG KAB KEBUMEN</t>
  </si>
  <si>
    <t>DESA JERUKAGUNG RT. 01 RW. 03 KEC. KLIRONG</t>
  </si>
  <si>
    <t>3305101B1009317</t>
  </si>
  <si>
    <t>PERPUSTAKAAN CAKRAWALA ILMU, SDN 1 LUNDONG KUTOWINANGUN KAB KEBUMEN</t>
  </si>
  <si>
    <t>JL. PENCIL NO. 217 DESA LUNDONG KEC. KUTOWINANGUN</t>
  </si>
  <si>
    <t>KUTOWINANGUN</t>
  </si>
  <si>
    <t>3305101B1009313</t>
  </si>
  <si>
    <t>PERPUSTAKAAN PERMATA ILMU, SDN 2 KARANGSARI KUTOWINANGUN KAB KEBUMEN</t>
  </si>
  <si>
    <t>RT. 03 RW. 01 DESA KARANGSARI KEC. KUTOWINANGUN</t>
  </si>
  <si>
    <t>3305101B1009311</t>
  </si>
  <si>
    <t>PERPUSTAKAAN PUSTAKA SARI, SDN BABADSARI KUTOWIANGUN KAB KEBUMEN</t>
  </si>
  <si>
    <t>JL. PRAMUKA KM. 01 DESA BABADSARI KEC. KUTOWINANGUN</t>
  </si>
  <si>
    <t>3305101B1009312</t>
  </si>
  <si>
    <t>PERPUSTAKAAN CAHAYA, SDN MRINEN KUTOWINANGUN KAB KEBUMEN</t>
  </si>
  <si>
    <t>DESA MRINEN RT. 002 RW. 002 KEC. KUTOWINANGUN</t>
  </si>
  <si>
    <t xml:space="preserve">3305101B1009318
</t>
  </si>
  <si>
    <t>PERPUSTAKAAN SUMBER ILMU, SDN TANJUNGMERU KUTOWINANGUN KAB KEBUMEN</t>
  </si>
  <si>
    <t>DESA TANGJUNGMERU KEC. KUTOWINANGUN KAB KEBUMEN</t>
  </si>
  <si>
    <t>3305101B1009315</t>
  </si>
  <si>
    <t>PERPUSTAKAAN LENTERA ILMU, SEKOLAH DASAR NEGERI TUNJUNGSETO KUTOWINANGUN KAB KEBUMEN</t>
  </si>
  <si>
    <t>DESA TUNJUNGSETO KEC. KUTOWINANGUN KAB KEBUMEN</t>
  </si>
  <si>
    <t>3305101B1009316</t>
  </si>
  <si>
    <t>PERPUSTAKAAN NAKULA, SDN 2 LUMBU KUTOWINANGUN KAB KEBUMEN</t>
  </si>
  <si>
    <t>JL. KUBANG LANDAK DESA LUMBU KEC. KUTOWINANGUN</t>
  </si>
  <si>
    <t>3305101B1009314</t>
  </si>
  <si>
    <t>PERPUSTAKAAN CERDASKAN BANGSAKU, SDN KALIPUTIH KUTOWINANGUN KAB KEBUMEN</t>
  </si>
  <si>
    <t>JL. PESALAKAN RT. 01 RW. 01 DESA KALPUTIH KEC. KUTOWINANGUN</t>
  </si>
  <si>
    <t>PERPUSTAKAAN BINA ILMU, SDN 1 KUWARASAN KAB KEBUMEN</t>
  </si>
  <si>
    <t>DESA/KEC. KUWARASAN KAB KEBUMEN</t>
  </si>
  <si>
    <t>KUWARASAN</t>
  </si>
  <si>
    <t>3305161B1000002</t>
  </si>
  <si>
    <t>PERPUSTAKAAN KASIH IBU, SDN 1 PURWOGONDO KUWARASAN KAB KEBUMEN</t>
  </si>
  <si>
    <t>JL PURING KM. 9 DESA KALIPURWO KEC. KUWARASAN</t>
  </si>
  <si>
    <t>3305161B1005961</t>
  </si>
  <si>
    <t>PERPUSTAKAAN PERMATA ILMU, SDN 2 SIDOMUKTI KEC. KUWARASAN KAB KEBUMEN</t>
  </si>
  <si>
    <t>DUKUH WAJA RT. 02 RW. 03 DESA SIDOMUKTI KEC. KUWARASAN</t>
  </si>
  <si>
    <t>3305161B1005957</t>
  </si>
  <si>
    <t>PERPUSTAKAAN BINA WACANA, SDN 3 BANJAREJA KUWARASAN KAB KEBUMEN</t>
  </si>
  <si>
    <t>JL. PURING NO. 42 BANJAREJA KEC. KUWARASAN</t>
  </si>
  <si>
    <t>3305131B1000018</t>
  </si>
  <si>
    <t>PERPUSTAKAAN KUNTUM MEKAR, SDN 1 PEJAGOAN KEC. PEJAGOAN KAB KEBUMEN</t>
  </si>
  <si>
    <t>JL. KENANGA NO. 16  DESA/KEC. PEJAGOAN</t>
  </si>
  <si>
    <t>PEJAGOAN</t>
  </si>
  <si>
    <t>3305131B1000017</t>
  </si>
  <si>
    <t>PERPUSTAKAAN MENTARI, SDN 2 KARANGPOH PEJAGOAN KAB KEBUMEN</t>
  </si>
  <si>
    <t>RT. 02 RW. 01 DESA KARANGPOH KEC. PEJAGOAN</t>
  </si>
  <si>
    <t>3305131B1000011</t>
  </si>
  <si>
    <t>PERPUSTAKAAN MELATI, SDN 2 LOGEDE PEJAGOAN KAB KEBUMEN</t>
  </si>
  <si>
    <t>JL. DESA LOGEDE RT. 02 RW. 05 DESA LOGEDE KEC. PEJAGOAN</t>
  </si>
  <si>
    <t>3305131B1000012</t>
  </si>
  <si>
    <t>PERPUSTAKAAN CENDEKIA, SDN 2 PEJAGOAN KAB KEBUMEN</t>
  </si>
  <si>
    <t>JL. RONGGOWARSITO NO. 292 PEJAGOAN KEC. PEJAGOAN</t>
  </si>
  <si>
    <t>3305131B1000016</t>
  </si>
  <si>
    <t>PERPUSTAKAAN TUNAS BANGSA, SDN 4 KEDAWUNG PEJAGOAN KAB KEBUMEN</t>
  </si>
  <si>
    <t>JL. PASAR KEPUTIH LUKULO DESA KEDAWUNG KEC. PEJAGOAN</t>
  </si>
  <si>
    <t>3305131B1000013</t>
  </si>
  <si>
    <t>PERPUSTAKAAN BAITUL 'ULUM, SDN ADITIRTO KEC. PEJAGOAN KAB KEBUMEN</t>
  </si>
  <si>
    <t>JL. SMAN PEJAGOAN KM. 3 DESA ADITIRTO KEC. PEJAGOAN</t>
  </si>
  <si>
    <t>3305131B1000015</t>
  </si>
  <si>
    <t>PERPUSTAKAAN SUMBER ILMU, SDN 1 LOGEDE PEJAGOAN KAB KEBUMEN</t>
  </si>
  <si>
    <t>RT. 02 RW. 02 DESA LOGEDE KEC. PEJAGOAN</t>
  </si>
  <si>
    <t>3305191B1006027</t>
  </si>
  <si>
    <t>PERPUSTAKAAN ABADI, SDN 1 SIDOGEDE PREMBUN KAB KEBUMEN</t>
  </si>
  <si>
    <t>JL. WADASLINTANG KM. 01 DESA SIDOGEDE KEC. PREMBUN</t>
  </si>
  <si>
    <t>PREMBUN</t>
  </si>
  <si>
    <t>3305131B1000019</t>
  </si>
  <si>
    <t>PERPUSTAKAAN HANDAYANI, SDN PENGARINGAN PEJAGOAN KAB KEBUMEN</t>
  </si>
  <si>
    <t xml:space="preserve">RT. 04 RW. 02 DESA PENGARINGAN KEC. PEJAGOAN </t>
  </si>
  <si>
    <t>3305181B1011932</t>
  </si>
  <si>
    <t>PERPUSTAKAAN WIDYA PUSTA, SDN 1 JATINEGARA SEMPOR KAB KEBUMEN</t>
  </si>
  <si>
    <t>JL.KALIGANDU, NO 04 GOLONGAN DS. JATINEGARA KEC. SEMPOR</t>
  </si>
  <si>
    <t>SEMPOR</t>
  </si>
  <si>
    <t>3305001B1009642</t>
  </si>
  <si>
    <t>PERPUSTAKAAN NGUDI KAWRUH, SDN 2 KENTENG SEMPOR KAB KEBUMEN</t>
  </si>
  <si>
    <t>RT. 01 RW. 01 DESA KENTENG KEC. SEMPOR</t>
  </si>
  <si>
    <t>3305031D1008952</t>
  </si>
  <si>
    <t>PERPUSTAKAAN WAHANA ILMU, SMPN 2 PURING KEC. PURING KAB KEBUMEN</t>
  </si>
  <si>
    <t>DESA KEDALEMAN WETAN KEC. PURING KAB KEBUMEN</t>
  </si>
  <si>
    <t>PURING</t>
  </si>
  <si>
    <t>3305141B1015175</t>
  </si>
  <si>
    <t>PERPUSTAKAAN PANCARAN ILMU, SDN 2 SIDOHARJO KAB KEBUMEN</t>
  </si>
  <si>
    <t>KEBANARAN RT. 06 RW. 01 DESA SIDOHARJO KEC. SRUWENG</t>
  </si>
  <si>
    <t>SRUWENG</t>
  </si>
  <si>
    <t>3305141B1015161</t>
  </si>
  <si>
    <t>PERPUSTAKAAN PELITA ILMU, SDN 1 SIDOHARJO KAB KEBUMEN</t>
  </si>
  <si>
    <t>DUKUH SEMANDINGRT. 01 RW. 03 DESA SIDOHARJO KEC. SRUWENG</t>
  </si>
  <si>
    <t>3305181D2010479</t>
  </si>
  <si>
    <t>PERPUSTAKAAN SUMBER ILMU, SMPN 2 SEMPOR KAB KEBUMEN</t>
  </si>
  <si>
    <t>JL. RAYA KENTENG DESA KENTENG KEC. SEMPOR</t>
  </si>
  <si>
    <t>3305141B1015157</t>
  </si>
  <si>
    <t>PERPUSTAKAAN BALAI TAMAN BACA, SDN 1 TANGGERAN SRUWENG KAB KEBUMEN</t>
  </si>
  <si>
    <t>DUKUH KARANGASEM RT. 01 RW. 02 DESA TANGGERAN KEC. SRUWENG</t>
  </si>
  <si>
    <t>3305141B1015150</t>
  </si>
  <si>
    <t>PERPUSTAKAAN CAKRAWALA DUNIA, SDN 2 SRUWENG KAB KEBUMEN</t>
  </si>
  <si>
    <t>RT. 02 RW. 02 DESA SRUWENG KEC. SRUWENG</t>
  </si>
  <si>
    <t>3305141B1015173</t>
  </si>
  <si>
    <t>PERPUSTAKAAN SULUH, SDN MENGANTI SRUWENG KAB KEBUMEN</t>
  </si>
  <si>
    <t>JL. PONDOK LIRAP RT. 01 RW. 04 DESA MENGANTI KEC. SRUWENG</t>
  </si>
  <si>
    <t>3305141B1015162</t>
  </si>
  <si>
    <t>PERPUSTAKAAN BAHRUL 'ILMI, SDN PANGEMPON SRUWENG KAB KEBUMEN</t>
  </si>
  <si>
    <t>DUKUH KARANG KEMIRI RT. 01 RW. 01 DESA PANGEMPON KEC SRUWENG</t>
  </si>
  <si>
    <t>3305141B1015160</t>
  </si>
  <si>
    <t>PERPUSTAKAAN NURUL IMAN, SDN PURWODESO SRUWENG KAB KEBUMEN</t>
  </si>
  <si>
    <t>JL. PRAJA NO. 04 DESA PURWODESO KEC. SRUWENG</t>
  </si>
  <si>
    <t>3305141B1015154</t>
  </si>
  <si>
    <t>PERPUSTAKAAN CAHAYA ILMU, SDN 2 TRIKARSO SRUWENG KAB KEBUMEN</t>
  </si>
  <si>
    <t xml:space="preserve">DESA TRIKARSO RT. 01 RW. 02 KEC. SRUWENG </t>
  </si>
  <si>
    <t>3305141B1015167</t>
  </si>
  <si>
    <t>PERPUSTAKAAN "TUNAS HARAPAN", SDN JABRES SRUWENG KAB KEBUMEN</t>
  </si>
  <si>
    <t>DESA JABRES RT. 01 RW. 03 KEC. SRUWENG</t>
  </si>
  <si>
    <t>3305141B1015149</t>
  </si>
  <si>
    <t>PERPUSTAKAAN PELITA HATI, SDN KARANGPULE SRUWENG KAB KEBUMEN</t>
  </si>
  <si>
    <t>RT. 01 RW. 03 DESA KARANGPULE KEC. SRUWENG</t>
  </si>
  <si>
    <t>3305141B1015174</t>
  </si>
  <si>
    <t>PERPUSTAKAAN BAHRUL ILMI, SDN PENUSUPAN KEC SRUWENG KAB KEBUMEN</t>
  </si>
  <si>
    <t>DUKUH PATOK RT. 02 RW. 01 DESA PENUSUPAN KEC. SRUWENG</t>
  </si>
  <si>
    <t>3305141B1015169</t>
  </si>
  <si>
    <t>PERPUSTAKAAN SUMBER ILMU, SDN 1 PAKURAN KEC. SRUWENG KAB KEBUMEN</t>
  </si>
  <si>
    <t>WATU KEMPUL RT. 01 RW. 01 DESA PAKURAN KEC. SRUWENG</t>
  </si>
  <si>
    <t>3305261B1000013</t>
  </si>
  <si>
    <t>PERPUSTAKAAN BELIA, SDN KALIGENDING KAB KEBUMEN</t>
  </si>
  <si>
    <t>JL. KARANGSAMBUNG KM. 12 DESA KALIGENDING KEC. KARANGSAMBUNG</t>
  </si>
  <si>
    <t>3305181B1011930</t>
  </si>
  <si>
    <t>PERPUSTAKAAN MITRA WACANA, SDN 1 SELOKERTO SEMPOR KAB KEBUMEN</t>
  </si>
  <si>
    <t>RT. 03 RW. 02 DESA SELOKERTO KEC. SEMPOR</t>
  </si>
  <si>
    <t>3305181B1011931</t>
  </si>
  <si>
    <t>PERPUSTAKAAN TAMAN PINTAR, SDN 1 TUNJUNGSETO SEMPOR KAB KEBUMEN</t>
  </si>
  <si>
    <t>BANARAN RT. 02 RW. 01 DESA TUNJUNGSETO KEC. SEMPOR</t>
  </si>
  <si>
    <t xml:space="preserve">3305261B1000003
</t>
  </si>
  <si>
    <t>PERPUSTAKAAN MAMBAUL 'ULUM, SDN TOTOGAN KARANGSAMBUNG KAB KEBUMEN</t>
  </si>
  <si>
    <t>JL. SADANG KM. 04 DESA TOTOGAN KEC. KARANGSAMBUNG</t>
  </si>
  <si>
    <t>3305101B1009320</t>
  </si>
  <si>
    <t>PERPUSTAKAAN MEKAR ILMU, SDN 2 MEKARSARI KUTOWINANGUN KAB KEBUMEN</t>
  </si>
  <si>
    <t>JL. DESA MEKARSARI DESA MEKARSARI KEC. KUTOWINANGUN</t>
  </si>
  <si>
    <t>3305121B1006038</t>
  </si>
  <si>
    <t>PERPUSTAKAAN SELSA, SDN 1 SELANG KAB KEBUMEN</t>
  </si>
  <si>
    <t>JL. KH HASYIM AS'YARI NO. 154 DESA SELANG KEC. KEBUMEN</t>
  </si>
  <si>
    <t>3305141B1015153</t>
  </si>
  <si>
    <t>PERPUSTAKAAN WIDYAGRAHA, SDN 2 CONDONGCAMPUR SRUWENG KAB KEBUMEN</t>
  </si>
  <si>
    <t>KARANGJAMBE RT. 01 RW. 04 DESA CONDONGCAMPUR KEC. SRUWENG</t>
  </si>
  <si>
    <t>3305021B1020377</t>
  </si>
  <si>
    <t>PERPUSTAKAAN MEKAR, SDN 2 NOGORAJI BUAYAN KAB KEBUMEN</t>
  </si>
  <si>
    <t>JL. JATIWAYANG RT. 01 RW. 05 DESA NOGORAJI KEC. BUAYAN</t>
  </si>
  <si>
    <t>3305261B1000008</t>
  </si>
  <si>
    <t>PERPUSTAKAAN GEMPITA, SDN BANIORO KARANGSAMBUNG</t>
  </si>
  <si>
    <t>JL. KARANGSAMBUNG KM. 17 DESA BANIORO KEC. KARANGSAMBUNG</t>
  </si>
  <si>
    <t>3305091D2000002</t>
  </si>
  <si>
    <t>PERPUSTAKAAN WAHANA ILMU, SMPN 2 PREMBUN KAB KEBUMEN</t>
  </si>
  <si>
    <t>JL. WADASLINTANG KM. 6 DESA KABUARAN KEC. PREMBUN</t>
  </si>
  <si>
    <t>3305071B1000003</t>
  </si>
  <si>
    <t>PERPUSTAKAAN SUMBER ILMU, SDN SURABAYAN AMBAL KAB KEBUMEN</t>
  </si>
  <si>
    <t>RT. 02 RW. 02 DESA SURABAYAN KEC. AMBAL</t>
  </si>
  <si>
    <t>AMBAL</t>
  </si>
  <si>
    <t>3305091D1011070</t>
  </si>
  <si>
    <t>PERPUSTAKAAN AMANAH, SMPN 1 PREMBUN KAB KEBUMEN</t>
  </si>
  <si>
    <t>JL. SLAMET RIYADI NO. 11 DESA/KEC. PREMBUN</t>
  </si>
  <si>
    <t>3305181B1011928</t>
  </si>
  <si>
    <t>PERPUSTAKAAN AMONG SISWO, SDN 2 KALIBEJI KEC. SEMPOR KAB KEBUMEN</t>
  </si>
  <si>
    <t>RT. 04 RW. 05 DESA KALIBEJI KEC. SEMPOR</t>
  </si>
  <si>
    <t>3305181B1011929</t>
  </si>
  <si>
    <t>PERPUSTAKAAN CIPTA ILMU, SDN 1 DONOROJO KEC. SEMPOR KAB KEBUMEN</t>
  </si>
  <si>
    <t>RT. 01 RW. 02 DESA DONOROJO KEC. SEMPOR</t>
  </si>
  <si>
    <t xml:space="preserve">3305121B1006054
</t>
  </si>
  <si>
    <t>PERPUSTAKAAN JENDELA DUNIA, SDN ROWOREJO KAB KEBUMEN</t>
  </si>
  <si>
    <t>RT. 03 RW. 02 DESA ROWOREJO KEC. KEBUMEN</t>
  </si>
  <si>
    <t>PERPUSTAKAAN UMUM KABUPATEN PURWOREJO</t>
  </si>
  <si>
    <t>JL. MARDIUSODO NO. 10 KEL. KUTOARJO KEC. KUTOARJO KAB. PURWOREJO JAWA TENGAH</t>
  </si>
  <si>
    <t>PERPUSTAKAAN UMUM KABUPATEN BREBES</t>
  </si>
  <si>
    <t>JALAN RAYA GOR NO.2 KEL. GANDASULI KEC. BREBES KAB. BREBES JAWA TENGAH</t>
  </si>
  <si>
    <t>DINAS PERPUSTAKAAN DAN KEARSIPAN BANJARNEGARA</t>
  </si>
  <si>
    <t>JL. LETJEN SUPRAPTO NO.111 BANJARNEGARA, PROVINSI JAWA TENGAH</t>
  </si>
  <si>
    <t>PERPUSTAKAAN UMUM KABUPATEN KARANGANYAR</t>
  </si>
  <si>
    <t>JL. LAWU (KOMPLEK PERKANTORAN CANGAKAN) CANGAKAN, KEC. KARANGANYAR, KAB. KARANGANYAR</t>
  </si>
  <si>
    <t>DINAS PERPUSTAKAAN DAN KEARSIPAN KABUPATEN SUKOHARJO</t>
  </si>
  <si>
    <t>JL. SLAMET RIYADI NO.17 KEL. JOHO KEC. SUKOHARJO KAB SUKOHARJO</t>
  </si>
  <si>
    <t>PERPUSTAKAAN UMUM DAERAH KABUPATEN WONOGIRI</t>
  </si>
  <si>
    <t>JL. JENDRAL SUDIRMAN KEL. WURYOREJO KEC. WURYOREJO KAB. WONOGIRI JAWA TENGAH</t>
  </si>
  <si>
    <t>Kabupaten Wonogiri</t>
  </si>
  <si>
    <t>3327051D1000005</t>
  </si>
  <si>
    <t>PERPUSTAKAAN "BINA INSANI" SMP NEGERI 3 BODEH</t>
  </si>
  <si>
    <t>JL. RAYA COMAL BODEH KM.4, KEC. BODEH, KAB. PEMALANG, PROVINSI JAWA TENGAH</t>
  </si>
  <si>
    <t>BODEH</t>
  </si>
  <si>
    <t>3327081D1019537</t>
  </si>
  <si>
    <t>PERPUSTAKAAN "TUNAS MEKAR" SMP NEGERI 4 PEMALANG</t>
  </si>
  <si>
    <t>JL. SUMBING NO.2 PEMALANG, KAB. PEMALANG, PROVINSI JAWA TENGAH</t>
  </si>
  <si>
    <t>PEMALANG</t>
  </si>
  <si>
    <t>3327061D1010203</t>
  </si>
  <si>
    <t>PERPUSTAKAAN "CITRA" SMP NEGERI 1 BANTARBOLANG</t>
  </si>
  <si>
    <t>JL. RAYA BANTARBOLANG NO.16, KAB. PEMALANG, PROVINSI JAWA TENGAH</t>
  </si>
  <si>
    <t>BANTARBOLANG</t>
  </si>
  <si>
    <t>3327081D1008854</t>
  </si>
  <si>
    <t>PERPUSTAKAAN "SULUH PELAJAR" SMP NEGERI 1 PEMALANG</t>
  </si>
  <si>
    <t>JL. PROF. MOH. YAMIN NO 2 PELUTAN PEMALANG, KAB. PEMALANG, PROVINSI JAWA TENGAH</t>
  </si>
  <si>
    <t>3327071D0100001</t>
  </si>
  <si>
    <t>PERPUSTAKAAN SMP NEGERI 4 RANDUDONGKAL</t>
  </si>
  <si>
    <t>JL. LAPANGAN OLAHRAGA, KEC. RANDUDONGKAL, KAB. PEMALANG, PROVINSI JAWA TENGAH</t>
  </si>
  <si>
    <t>RANDUDONGKAL</t>
  </si>
  <si>
    <t>3374151B2011206</t>
  </si>
  <si>
    <t>PERPUSTAKAAN SD HJ ISRIATI BAITURRAHMAN 2</t>
  </si>
  <si>
    <t>JL ABDUL RAHMAN SALEH 285, KOTA SEMARANG, PROVINSI JAWA TENGAH</t>
  </si>
  <si>
    <t>3374011B2000006</t>
  </si>
  <si>
    <t>PERPUSTAKAAN "MAGDALENA DAEMEN" SD MARSUDIRINI</t>
  </si>
  <si>
    <t>JL. PEMUDA 157 SEMARANG, KEC. SEMARANG TENGAH, KOTA SEMARANG, PROVINSI JAWA TENGAH</t>
  </si>
  <si>
    <t>SEMARANG TENGAH</t>
  </si>
  <si>
    <t>3374111E2000001</t>
  </si>
  <si>
    <t>Perpustakaan "BAITUL HIKMAH" SMA Islam Al Azhar 14 Semarang</t>
  </si>
  <si>
    <t>JL. KLENTENGSARI NO.1, KEC. BANYUMANIK, KOTA SEMARANG, PROVINSI JAWA TENGAH</t>
  </si>
  <si>
    <t>BANYUMANIK</t>
  </si>
  <si>
    <t>3374111E1000001</t>
  </si>
  <si>
    <t>PERPUSTAKAAN SMA NEGERI 9 SEMARANG</t>
  </si>
  <si>
    <t>JL. CEMARA RAYA PADANGSARI, BANYUMANIK, KOTA SEMARANG, PROVINSI JAWA TENGAH</t>
  </si>
  <si>
    <t>3374061D2010409</t>
  </si>
  <si>
    <t>PERPUSTAKAAN "PUSTAKA 14" SMP NEGERI 14 SEMARANG</t>
  </si>
  <si>
    <t>JL. PANDA RAYA NO.2 SEMARANG, PROVINSI JAWA TENGAH</t>
  </si>
  <si>
    <t>PEDURUNGAN</t>
  </si>
  <si>
    <t>3309053E1019275</t>
  </si>
  <si>
    <t>PERPUSTAKAAN DAERAH KABUPATEN BOYOLALI REMEN MAOS</t>
  </si>
  <si>
    <t>Jl. Pandanaaran No. 167 Kel. Siswodipuran Kec. Boyolali Kab. Boyolali, Provinsi Jawa Tengah</t>
  </si>
  <si>
    <t>Terakreditasi tahun 2017.
Predikat B.
Denga nama Dinas Arsip dan Perpustakaan Kabupaten Boyolali</t>
  </si>
  <si>
    <t>Perpustakaan Sumber Ilmu SDN 2 Nolokerto</t>
  </si>
  <si>
    <t>Jalan Nolokerto  RT 9 RW 5 Kelurahan Nolokerto Kecamatan Kaliwungu Kabupaten Kendal Provinsi Jawa Tengah</t>
  </si>
  <si>
    <t>PERPUSTAKAAN "BIMA" SDN 1 SAPURAN</t>
  </si>
  <si>
    <t>KP. SURODENTO, KEC. SAPURAN, KAB. WONOSOBO</t>
  </si>
  <si>
    <t>PERPUSTAKAAN "GERHA SRI SANTOSO" SMA NEGERI 1 SUKOREJO</t>
  </si>
  <si>
    <t>JALAN BANARAN 5, SUKOREJO, KEC. SUKOREJO, KAB. KENDAL</t>
  </si>
  <si>
    <t>Perpustakaan Kantor Perwakilan Bank Indonesia Purwokerto</t>
  </si>
  <si>
    <t xml:space="preserve">Jl. Gatot Subroto No.98 Purwokerto, Kranji - Purwokerto Timur </t>
  </si>
  <si>
    <t>- Terakreditasi th 2018, Predikat B
Dengan nama : Perpustakaan Bank Indonesia KPw Purwokerto</t>
  </si>
  <si>
    <t>PERPUSTAKAAN UNIMAR AMNI SEMARANG</t>
  </si>
  <si>
    <t>JALAN SOEKARNO-HATTA NO. 180 SEMARANG</t>
  </si>
  <si>
    <t>UPT PERPUSTAKAAN STIE TOTALWIN</t>
  </si>
  <si>
    <t>JALAN GEDONGSONGO RAYA NO.12 SEMARANG</t>
  </si>
  <si>
    <t>UPT PERPUSTAKAAN SEKOLAH TINGGI ILMU EKONOMI WIDYA MANGGALA</t>
  </si>
  <si>
    <t>JL. SRIWIJAYA NO. 32 RW 36 WONODRI, SEMARANG JAWA TENGAH 50242</t>
  </si>
  <si>
    <t>PERPUSTAKAAN STIKES PANTI WILASA SEMARANG</t>
  </si>
  <si>
    <t>JL. CILIWUNG IX NO. 1 SEMARANG</t>
  </si>
  <si>
    <t>PERPUSTAKAAN STIKUBANK</t>
  </si>
  <si>
    <t>JL. KENDENG V BENDAN NGISOR, SEMARANG</t>
  </si>
  <si>
    <t>BADAN PERPUSTAKAAN PUSAT UNIVERSITAS 17 AGUSTUS 1945 (UNTAG) SEMARANG</t>
  </si>
  <si>
    <t>Jl. PAWIYATAN LUHUR BENDAN DHUWUR SEMARANG 50233</t>
  </si>
  <si>
    <t>PERPUSTAKAAN MUTIARA HATI SD NEGERI 1 BANTERAN</t>
  </si>
  <si>
    <t>DESA BANTERAN RT 04 RW 04 KEL. BANTERAN KEC. SUMBANG KAB. BANYUMAS JAWA TENGAH</t>
  </si>
  <si>
    <t>PERPUSTAKAAN "TAMAN WIDYA SISWA" SD NEGERI PEKODOKAN</t>
  </si>
  <si>
    <t>DESA WLAHAR KEC. WANGON KAB. BANYUMAS JAWA TENGAH</t>
  </si>
  <si>
    <t>PERPUSTAKAAN LENTERA ILMU SDN 2 SIKAPAT</t>
  </si>
  <si>
    <t>SIKAPAT RT.05 RW.01 DESA SIKAPAT KEC. SUMBANG KAB. BANYUMAS JAWA TENGAH</t>
  </si>
  <si>
    <t>PERPUSTAKAAN WIDYA KUSUMA SMK NEGERI 3 PURWOKERTO</t>
  </si>
  <si>
    <t>JALAN A.YANI NO.70 KEL. SOKANEGARA KEC. PURWOKERTO TIMUR KAB. BANYUMAS JAWA TENGAH</t>
  </si>
  <si>
    <t>3374081D1000002</t>
  </si>
  <si>
    <t>PERPUSTAKAAN SMP NEGERI 8 SEMARANG</t>
  </si>
  <si>
    <t xml:space="preserve">JL. CINDE RAYA NO. 18 KEL. JOMBLANG KEC. CANDISARI </t>
  </si>
  <si>
    <t>CANDISARI</t>
  </si>
  <si>
    <t>3328102F0000001</t>
  </si>
  <si>
    <t>PERPUSTAKAAN BAKTI NEGARA, INSTITUT AGAMA ISLAM BAKTI NEGARA (IBN) TEGAL</t>
  </si>
  <si>
    <t>JL. JERUK NO. 9 PROCOT SLAWI KEL. PROCOT KEC. SLAWI</t>
  </si>
  <si>
    <t>SLAWI</t>
  </si>
  <si>
    <t>3374102D2011964</t>
  </si>
  <si>
    <t>PERPUSTAKAAN KARYA HUSADA SEMARANG</t>
  </si>
  <si>
    <t>JL. KOMPOL R. SUKANTO NO. 46 KEL. TEMBALANG KEC. TEMBALANG</t>
  </si>
  <si>
    <t>TEMBALANG</t>
  </si>
  <si>
    <t>3315081E1000001</t>
  </si>
  <si>
    <t>PERPUSTAKAAN MUTIARA ILMU, SMAN 1 GABUS</t>
  </si>
  <si>
    <t xml:space="preserve">DUSUN PUNDEN, DESA TLOGOTIRTO KEC. GABUS </t>
  </si>
  <si>
    <t>GABUS</t>
  </si>
  <si>
    <t>331514D1000001</t>
  </si>
  <si>
    <t>PERPUSTAKAAN KI HAJAR DEWANTORO, SMPN 1 BRATI</t>
  </si>
  <si>
    <t>JL. RAYA BRATI NO. 7  DESA KRONGGEN KEC. BRATI</t>
  </si>
  <si>
    <t>TOROH</t>
  </si>
  <si>
    <t>3315161D0000003</t>
  </si>
  <si>
    <t>PERPUSTAKAAN SMP NEGERI 3 GODONG</t>
  </si>
  <si>
    <t>JL. MULUNGAN - GUYANGAN KM. 1 JATILOR DESA GODONG KEC. GODONG</t>
  </si>
  <si>
    <t>GODONG</t>
  </si>
  <si>
    <t>3315031B1000004</t>
  </si>
  <si>
    <t>PERPUSTAKAAN SDN 1 KLUWAN</t>
  </si>
  <si>
    <t>JL. P. DIPONEGORO NO. 1 DESA KLUWAN KEC. PENAWANGAN</t>
  </si>
  <si>
    <t>PENAWANGAN</t>
  </si>
  <si>
    <t>3322101D1009245</t>
  </si>
  <si>
    <t>PERPUSTAKAAN SEKOLAH MENENGAH PERTAMA NEGERI 5 AMBARAWA</t>
  </si>
  <si>
    <t>JL. YOS SUDARSO DESA KUPANG KEC. AMBARAWA</t>
  </si>
  <si>
    <t>AMBARAWA</t>
  </si>
  <si>
    <t>PERPUSTAKAAN SMP PURNAMA 3 SEMARANG</t>
  </si>
  <si>
    <t>JL. JENDEARAL SUDIRMAN NO. 265 SEMARANG, JAWA TENGAH</t>
  </si>
  <si>
    <t>SEMARANG BARAT</t>
  </si>
  <si>
    <t>3374091B2000004</t>
  </si>
  <si>
    <t>PERPUSTAKAAN "JENDELA ILMU" SDN SAMPANGAN 02</t>
  </si>
  <si>
    <t>JL. MENOREH TENGAH X/9, SAMPANGAN, GAJAHMUNGKUR, KOTA SEMARANG, JAWA TENGAH</t>
  </si>
  <si>
    <t>GAJAHMUNGKUR</t>
  </si>
  <si>
    <t>PERPUSTAKAAN "SADEWA" SD KUNCUP MELATI</t>
  </si>
  <si>
    <t>GANG LOMBOK NO.60, SEMARANG TENGAH, KOTA SEMARANG, PROVINSI JAWA TENGAH</t>
  </si>
  <si>
    <t>PERPUSTAKAAN SMP THERESIANA 1 KAMPUNG KALI</t>
  </si>
  <si>
    <t>JL. MAYJEND SUTOYO 69, SEMARANG TENGAH, KOTA SEMARANG, JAWA TENGAH</t>
  </si>
  <si>
    <t>PERPUSTAKAAN "GEMAR MEMBACA" SMP KRISTEN GERGAJI</t>
  </si>
  <si>
    <t>JL. KYAI SALEH NO.3 SEMARANG, JAWA TENGAH</t>
  </si>
  <si>
    <t>SEMARANG SELATAN</t>
  </si>
  <si>
    <t>3374072B2014897</t>
  </si>
  <si>
    <t>UPT Perpustakaan Stikes Kesdam IV/Diponegoro.</t>
  </si>
  <si>
    <t>Jalan H.O.S Cokroaminoto No.5 Semarang, Jawa Tengah</t>
  </si>
  <si>
    <t>POJOK BACA SDN KEMIJEN 03 SEMARANG</t>
  </si>
  <si>
    <t>CILOSARI BARAT RT 3 RW 8, SEMARANG TIMUR, SEMARANG,JAWA TENGAH</t>
  </si>
  <si>
    <t>Semarang Timur</t>
  </si>
  <si>
    <t>PERPUSTAKAAN SMP NEGERI 4 PUNGGELAN</t>
  </si>
  <si>
    <t>DESA JEMBANGAN KEC. PUNGGELAN</t>
  </si>
  <si>
    <t>3322062B0000001</t>
  </si>
  <si>
    <t>PERPUSTAKAAN STAK TERPADU PESAT SALATIGA, SEKOLAH TINGGI AGAMA KRISTEN TERPADU PESAT SALATIGA</t>
  </si>
  <si>
    <t>DESA LOPAIT RT. 09 RW. 01 DESA LOPAIT KEC. TUNTANG</t>
  </si>
  <si>
    <t>PERPUSTAKAAN "BAITUL HIKMAH" SMPIT AL MADANI</t>
  </si>
  <si>
    <t>DK.TERWIDI RT 04 RW 04, GUNUNGPATI, KOTA SEMARANG, PROVINSI JAWA TENGAH</t>
  </si>
  <si>
    <t>Gunungpati</t>
  </si>
  <si>
    <t>PERPUSTAKAAN "BOOK (A) BOOK (U)" SDN BARUSARI 02 SEMARANG</t>
  </si>
  <si>
    <t>HOS COKROAMINOTO 14, SEMARANG SELATAN, SEMARANG, JAWA TENGAH</t>
  </si>
  <si>
    <t>Semarang Selatan</t>
  </si>
  <si>
    <t>3301011D1010021</t>
  </si>
  <si>
    <t>PERPUSTAKAAN PELANGI SPENSER, SMPN 1 KEDUNGREJA</t>
  </si>
  <si>
    <t>JL PANISIHAN NO. 5 DESA TAMBAKREJA KEC. KEDUNGREJA</t>
  </si>
  <si>
    <t>PERPUSTAKAAN SMP NEGERI 3 BANJARNEGARA</t>
  </si>
  <si>
    <t>JL RAYA PUCUNGBEDUG NO. 3 DESA PUCUNGBEDUG KEC. PURWANEGARA</t>
  </si>
  <si>
    <t>3301121D1009436</t>
  </si>
  <si>
    <t>PERPUSTAKAAN WIJAYA PUSTAKA, SMPN KARANGPUCUNG 02</t>
  </si>
  <si>
    <t>JL. ABDI PRAJA DESA TAYEM KEC. KARANGPUCUNG</t>
  </si>
  <si>
    <t>PERPUSTAKAAN SMP H. ISRIATI</t>
  </si>
  <si>
    <t>JL. ABDUL RAHMAN SALEH NO. 285, KALIPANCUR, NGALIYAN, KOTA SEMARANG, PROV. JAWA TENGAH</t>
  </si>
  <si>
    <t>Ngaliyan</t>
  </si>
  <si>
    <t>330406ID2000001</t>
  </si>
  <si>
    <t>PERPUSTAKAAN SYAHDA, SMP ISLAM AL MUNAWAROH</t>
  </si>
  <si>
    <t>Jl. Al Munawwaroh No. 36 Kutabanjarnegara</t>
  </si>
  <si>
    <t>3374131B2000004</t>
  </si>
  <si>
    <t>PERPUSTAKAAN SD ISLAM AL HIKMAH SEMARANG</t>
  </si>
  <si>
    <t>JL. ARILOKA NO.34, SEMARANG BARAT, SEMARANG, JAWA TENGAH</t>
  </si>
  <si>
    <t>Semarang Barat</t>
  </si>
  <si>
    <t>333300410006705</t>
  </si>
  <si>
    <t>PERPUSTAKAAN SMP KEBON DALEM 2 SEMARANG</t>
  </si>
  <si>
    <t>JL. ARUMSARI SAMBIROTO TEMBALANG, KOTA SEMARANG, PROVINSI JAWA TENGAH</t>
  </si>
  <si>
    <t>Tembalang</t>
  </si>
  <si>
    <t>PERPUSTAKAAN MI MIFTAHUL ULUM 01 SEMARANG</t>
  </si>
  <si>
    <t>JL. AT TAQWA NO.01 RT 02 RW 04 ROWO TENGAH, TEMBALANG, SEMARANG, JAWA TENGAH</t>
  </si>
  <si>
    <t>3374041B100009</t>
  </si>
  <si>
    <t>PERPUSTAKAAN "TAMAN PUSTAKA" SDN PANDEANLAMPER 03 SEMARANG</t>
  </si>
  <si>
    <t>JL. BADAK RAYA NO.59, GAYAMSARI, SEMARANG, JAWA TENGAH</t>
  </si>
  <si>
    <t>Gayamsari</t>
  </si>
  <si>
    <t>PERPUSTAKAAN SDN PANDEANLAMPER 04 SEMARANG</t>
  </si>
  <si>
    <t>JL. BANTENG UTARA VI, GAYAMSARI, SEMARANG, JAWA TENGAH</t>
  </si>
  <si>
    <t>PERPUSTAKAAN SDN BULUSTALAN SEMARANG</t>
  </si>
  <si>
    <t>JL. BASUDEWA NO.2, SEMARANG SELATAN, SEMARANG, JAWA TENGAH</t>
  </si>
  <si>
    <t>PERPUSTAKAAN "MELATI" SDN KEMBANGSARI 01 SEMARANG</t>
  </si>
  <si>
    <t>JL. BATERMAN BESAR NO.294, SEMARANG TENGAH, SEMARANG, JAWA TENGAH</t>
  </si>
  <si>
    <t>Semarang Tengah</t>
  </si>
  <si>
    <t>3301011D1011301</t>
  </si>
  <si>
    <t>PERUSTAKAAN LENTERA ILMU, SMPN 3 KEDUNGREJA</t>
  </si>
  <si>
    <t>JL. BENDUNG MENGANTI DESA BOJONGSARI KEC. KEDUNGREJA</t>
  </si>
  <si>
    <t>PERPUSTAKAAN "NURUL ILMI" MI ISLAMIYAH PANCAKARYA</t>
  </si>
  <si>
    <t>JL. BRANTAS SELATAN IV BLOK 54, SEMARANG TIMUR</t>
  </si>
  <si>
    <t>PERPUSTAKAAN SD MONDIAL SEMARANG</t>
  </si>
  <si>
    <t>JL. CANDIGOLF BOULEVARD NO.2, CANDISARI, SEMARANG, JAWA TENGAH</t>
  </si>
  <si>
    <t>Candisari</t>
  </si>
  <si>
    <t>PERPUSTAKAAN SDN GAJAHMUNGKUR 01</t>
  </si>
  <si>
    <t>JL. CIKURAI RAYA RT 04 RW. 03 KEL. /KEC. GAJAHMUNGKUR</t>
  </si>
  <si>
    <t>"PUSTAKA JOMBLANG 02" SDN JOMBLANG 02 SEMARANG</t>
  </si>
  <si>
    <t>JL. CINDE BARAT II NO.8, CANDISARI, SEMARANG, JAWA TENGAH</t>
  </si>
  <si>
    <t>PERPUSTAKAAN SDN BUGANGAN 03 SEMARANG</t>
  </si>
  <si>
    <t>JL. CITARUM NO.59 KELURAHAN BUGANGAN, SEMARANG TIMUR, SEMARANG, JAWA TENGAH</t>
  </si>
  <si>
    <t>PERPUSTAKAAN SDN KROBOKAN</t>
  </si>
  <si>
    <t>JL. COKROKEMBANG NO.7, SEMARANG BARAT, KOTA SEMARANG, PROVINSI JAWA TENGAH</t>
  </si>
  <si>
    <t>3304031D1014675</t>
  </si>
  <si>
    <t>PERPUSTAKAAN JENDELA DUNIA, SMPN 4 MANDIRAJA</t>
  </si>
  <si>
    <t>JL. DESA JALATUNDA RT. 08 RW. 01 JALATUNDA KEC. MANDIRAJA</t>
  </si>
  <si>
    <t>PERPUSTAKAAN SDN SUKOREJO 02 SEMARANG</t>
  </si>
  <si>
    <t>JL. DEWI SARTIKA BARAT IVA, GUNUNGPATI, SEMARANG, JAWA TENGAH</t>
  </si>
  <si>
    <t>3376033E1000004</t>
  </si>
  <si>
    <t>PERPUSTAKAAN DEWI SARTIKA, KELURAHAN DEBONG KULON KEC. TEGAL SELATAN KOTA TEGAL</t>
  </si>
  <si>
    <t>JL. DEWI SARTIKA KEL. DEBONG KULON KEC. TEGAL SELATAN</t>
  </si>
  <si>
    <t>PERPUSTAKAAN SD KRISTEN 2 YSKI SEMARANG</t>
  </si>
  <si>
    <t>JL. DR. CIPTO 109 SEMARANG, JAWA TENGAH</t>
  </si>
  <si>
    <t>PERPUSTAKAAN SD MARSUDIRINI BSB SEMARANG</t>
  </si>
  <si>
    <t>JL. EAST CBD I NO.3 BSB CITY, MIJEN, SEMARANG, JAWA TENGAH</t>
  </si>
  <si>
    <t>Mijen</t>
  </si>
  <si>
    <t>PERPUSTAKAAN "PELANGI LITERASI" SDN PEDURUNGAN KIDUL 02 SEMARANG</t>
  </si>
  <si>
    <t>JL. FATMAWATI NO.102 SEMARANG, PROVINSI JAWA TENGAH</t>
  </si>
  <si>
    <t>3374041B1000007</t>
  </si>
  <si>
    <t>PERPUSTAKAAN SDN PANDEANLAMPER 05 SEMARANG</t>
  </si>
  <si>
    <t>JL. GAJAH BARAT IV, GAYAMSARI, SEMARANG, JAWA TENGAH</t>
  </si>
  <si>
    <t>PERPUSTAKAAN "ANANDA" SMP KUNCUP MELATI</t>
  </si>
  <si>
    <t>JL. GANG LOMBOK 60 SEMARANG, SEMARANG TENGAH, KOTA SEMARANG, PROVINSI JAWA TENGAH</t>
  </si>
  <si>
    <t>PERPUSTAKAAN SMP MASEHI 3 PSAK</t>
  </si>
  <si>
    <t>JL. GEMAH RAYA NO.8 SEMARANG</t>
  </si>
  <si>
    <t>PERPUSTAKAAN SDN TINJOMOYO 03 SEMARANG</t>
  </si>
  <si>
    <t>JL. GOMBEL LAMA NO.36 RT 04 RW 05, BANYUMANIK, SEMARANG, JAWA TENGAH</t>
  </si>
  <si>
    <t>Banyumanik</t>
  </si>
  <si>
    <t>3374111B1000004</t>
  </si>
  <si>
    <t>PERPUSTAKAAN SDN TINJOMOYO 02</t>
  </si>
  <si>
    <t>JL. GOTONG ROYONG NO 19A, TINJOMOYO, BANYUMANIK, SEMARANG, PROVINSI JAWA TENGAH</t>
  </si>
  <si>
    <t>PERPUSTAKAAN SD IT AL MAWADDAH SEMARANG</t>
  </si>
  <si>
    <t>JL. GRIYA DEMPEL BARU RAYA NO. 17-18, PEDURUNGAN, SEMARANG, JAWA TENGAH</t>
  </si>
  <si>
    <t>PERPUSTAKAAN SD MARSUDIRINI COR JESU SEMARANG</t>
  </si>
  <si>
    <t>JL. HALMAHERA 1/21 SEMARANG, KARANG TEMPEL, SEMARANG, JAW ATENGAH</t>
  </si>
  <si>
    <t>Karang Tempel</t>
  </si>
  <si>
    <t>3373042B1019537</t>
  </si>
  <si>
    <t>SIZEMORE SEKOLAH TINGGI TEOLOGI JEMAAT KRISTUS INDONESIA</t>
  </si>
  <si>
    <t>JL. HASANUDDIN 134, NGAWEN DESA MANGUNSARI KEC. SIDOMUKTI</t>
  </si>
  <si>
    <t>PERPUSTAKAAN "MUTU SMART" SMP MUHAMMADIYAH 1 SEMARANG</t>
  </si>
  <si>
    <t>JL. INDRAPRASTA 37 SEMARANG, JAWA TENGAH</t>
  </si>
  <si>
    <t>3374011b1000009</t>
  </si>
  <si>
    <t>PERPUSTAKAAN SDN PENDRIKAN LOR 03 SEMARANG</t>
  </si>
  <si>
    <t>JL. INDRAPRASTA NO.3 SEMARANG, JAWA TENGAH</t>
  </si>
  <si>
    <t>PERPUSTAKAAN SD IT BUNAYYA SEMARANG</t>
  </si>
  <si>
    <t>JL. JANGLI KRAJAN II BLOK E NO.27</t>
  </si>
  <si>
    <t>3374081B1000006</t>
  </si>
  <si>
    <t>PERPUSTAKAAN SDN KARANGANYAR GUNUNG 02 SEMARANG</t>
  </si>
  <si>
    <t>JL. JANGLI TLAWAH I/4 SEMARANG, JAWA TENGAH</t>
  </si>
  <si>
    <t>3374111B2011267</t>
  </si>
  <si>
    <t>PEPRUSTAKAAN SD ISLAM PANGERAN DIPONEGORO SEMARANG</t>
  </si>
  <si>
    <t>JL. JATIMULYO NO.19 RT 05 RW 03, BANYMANIK</t>
  </si>
  <si>
    <t>PERPUSTAKAAN SDN SADENG 03 SEMARANG</t>
  </si>
  <si>
    <t>JL. JOGOPRONO SADENG, GUNUNGPATI, SEMARANG, JAWA TENGAH</t>
  </si>
  <si>
    <t>PERPUSTAKAAN "ASIH CERIA" SDN SUKOREJO 03 SEMARANG</t>
  </si>
  <si>
    <t>JL. KALIALANG LAMA RT 07 RW 01, GUNUNGPATI, SEMARANG, JAWA TENGAH</t>
  </si>
  <si>
    <t>PERPUSTAKAAN SDN JATIBARANG 03 SEMARANG</t>
  </si>
  <si>
    <t>JL. KALIGETAS RT 01 RW 04, JATIBARANG, MIJEN, SEMARANG, PROVINSI JAWA TENGAH</t>
  </si>
  <si>
    <t>PUSTAKA CAHAYA ILMU SDN KANDRI 01 SEMARANG</t>
  </si>
  <si>
    <t>JL. KANDRI RAYA NO.54 RT 05 RW 01, GUNUNGPATI, SEMARANG, JAWA TENGAH</t>
  </si>
  <si>
    <t>33740091B1000001</t>
  </si>
  <si>
    <t>PERPUSTAKAAN SDN KARANGREJO 01 SEMARANG</t>
  </si>
  <si>
    <t>JL. KARANGREJO TENGAN XI, GAJAHMUNGKUR, SEMARANG, JAWA TENGAH</t>
  </si>
  <si>
    <t>Gajahmungkur</t>
  </si>
  <si>
    <t>PERPUSTAKAAN MI FUTUHIYYAH 01 SEMARANG</t>
  </si>
  <si>
    <t>JL. KAUMAN KUDU PENGGARON LOR RT 09 RW 01, GENUK. SEMARANG, JAWA TENGAH</t>
  </si>
  <si>
    <t>Genuk</t>
  </si>
  <si>
    <t>PERPUSTAKAAN "MIFTAHUSSA’ADAH" MTS MIFTAHUSSA’ADAH SEMARANG</t>
  </si>
  <si>
    <t>JL. KAUMAN WONOPOLO RT 1 RW 10, MIJEN, SEMARANG, JAWA TENGAH</t>
  </si>
  <si>
    <t>3374081B1000001</t>
  </si>
  <si>
    <t>PERPUSTAKAAN SDN WONOTINGGAL SEMARANG</t>
  </si>
  <si>
    <t>JL. KAWI 1 NO 71 KELURAHAN WONOTINGGAL, CANDISARI, SEMARANG, JAWA TENGAH</t>
  </si>
  <si>
    <t>3301101D1010266</t>
  </si>
  <si>
    <t>PERPUSTAKAAN SAGARA ANURRADHA, SMPN 1 GANDRUNGMANGU</t>
  </si>
  <si>
    <t>JL. KEBANARAN DESA / KEC. GANDRUNGMANGU</t>
  </si>
  <si>
    <t>PERPUSTAKAAN SDN PETOMPON 01</t>
  </si>
  <si>
    <t>JL. KELUD RAYA NO.01, PETOMPON, GAJAHMUNGKUR, SEMARANG, PROV. JAWA TENGAH</t>
  </si>
  <si>
    <t>PERPUSTAKAAN "PERMATA ILMU" SDN KARANGAYU 02</t>
  </si>
  <si>
    <t>JL. KENCONOWUNGU IV/16, SEMARANG BARAT, KOTA SEMARANG, PROVINSI JAWA TENGAH</t>
  </si>
  <si>
    <t>PERPUSTAKAAN "PUSTAKA MELATI" SDN KARANGAYU 03</t>
  </si>
  <si>
    <t>JL. KENCONOWUNGU TENGAH V, SEMARANG BARAT, KOTA SEMARANG, PROVINSI JAWA TENGAH</t>
  </si>
  <si>
    <t>PERPUSTAKAAN "MERAIH MIMPI" SDN KARANGAYU 01 SEMARANG</t>
  </si>
  <si>
    <t>JL. KENCONOWUNGU TENGAH VI, SEMARANG BARAT, SEMARANG, JAWA TENGAH</t>
  </si>
  <si>
    <t>PERPUSTAKAAN SDN SENDANGMULYO 03 SEMARANG</t>
  </si>
  <si>
    <t>JL. KETILENG INDAH RAYA I NO 2A, SENDANGMULYO, TEMBALANG, KOTA SEMARANG, PROV. JAWA TENGAH</t>
  </si>
  <si>
    <t>PERPUSTAKAAN SMP ATTHOHIRIYYAH JAYA</t>
  </si>
  <si>
    <t>JL. KH THOHIR, PEDURUNGAN, SEMARANG, JAWA TENGAH</t>
  </si>
  <si>
    <t>PERPUSTAKAAN GEMPITA, SDN PEDURUNGAN LOR 01</t>
  </si>
  <si>
    <t>JL. KH. TOHIR KEL. PEDURUNGAN LOR KEC. PEDURUNGAN</t>
  </si>
  <si>
    <t>PERPUSTAKAAN SD TUNAS HARUM BANGSA SEMARANG</t>
  </si>
  <si>
    <t>JL. KI MANGUNKARSO NO.9, SEMARANG TENGAH, SEMARANG, JAWA TENGAH</t>
  </si>
  <si>
    <t>PERPUSTAKAAN "CAHAYA ILMU" SDN JOMBLANG 05</t>
  </si>
  <si>
    <t>JL. KINIBALU BARAT NO.1, CANDISARI, KOTA SEMARANG, PROVINSI JAWA TENGAH</t>
  </si>
  <si>
    <t>PERPUSTAKAAN "PUSTAKA CERIA" SDN NGALIYAN 02 SEMARANG</t>
  </si>
  <si>
    <t>JL. KLAMPISAN RT 06 RW 02, NGALIYAN, SEMARANG, JAWA TENGAH</t>
  </si>
  <si>
    <t>PERPUSTAKAAN SD IT MUTIARA HATI SEMARANG</t>
  </si>
  <si>
    <t>JL. KOESBIJONO TJONDROWIBOWO, PATEMON, GUNUNGPATI, SEMARANG, JAWA TENGAH</t>
  </si>
  <si>
    <t>PERPUSTAKAAN "ESDU" SDN SADENG 02 SEMARANG</t>
  </si>
  <si>
    <t>JL. KOL R.W. SUGIARTO, SADENG, GUNUNGPATI, SEMARANG, JAWA TENGAH</t>
  </si>
  <si>
    <t>3374071B2000004</t>
  </si>
  <si>
    <t>PERPUSTAKAAN SD KRISTEN 1 YSKI SEMARANG</t>
  </si>
  <si>
    <t>JL. KOMPOL MAKSUM 280, SEMARANG, JAWA TENGAH</t>
  </si>
  <si>
    <t>PERPUSTAKAAN SDN PAKINTELAN 02 SEMARANG</t>
  </si>
  <si>
    <t>JL. KRAJAN RAYA RT 01 RW 03, PAKINTELAN, GUNUNGPATI, SEMARANG, JAWA TENGAH</t>
  </si>
  <si>
    <t>3374121D2011264</t>
  </si>
  <si>
    <t>PERPUSTAKAAN SMP IT MUTIARA HATI SEMARANG</t>
  </si>
  <si>
    <t>JL. KRAJAN RT 02 RW 02, NGLIJO, GUNUNGPATI, SEMARANG, JAWA TENGAH</t>
  </si>
  <si>
    <t>PERPUSTAKAAN SDN KANDRI 02 SEMARANG</t>
  </si>
  <si>
    <t>JL. KREO RAYA TALUN KACANG RT 04 RW 03, GUNUNGPATI, SEMARANG, JAWA TENGAH</t>
  </si>
  <si>
    <t>PERPUSTAKAAN "CAHAYA ILMU GISDU" SDN GISIKDRONO 02 SEMARANG</t>
  </si>
  <si>
    <t>JL. KUMUDASMORO RT 02 RW 05, SEMARANG BARAT, KOTA SEMARANG, PROV. JAWA TENGAH</t>
  </si>
  <si>
    <t>PERPUSTAKAAN SDN PENGGARON KIDUL</t>
  </si>
  <si>
    <t>JL. KYAI MORANG XI RT 1/RW 6, PENGGARON KIDUL, PENDURUNGAN, KOTA SEMARANG, PROVINSI JAWA TENGAH</t>
  </si>
  <si>
    <t>PERPUSTAKAAN "GRIYA BACA" SDN PODOREJO 03 SEMARANG</t>
  </si>
  <si>
    <t>JL. KYAI TUBAN GRIJUGAN RT 03 RW 06, NGALIYAN, SEMARANG, JAWA TENGAH</t>
  </si>
  <si>
    <t>PERPUSTAKAAN "CITRA ILMU" SDN PAKINTELAN 03 SEMARANG</t>
  </si>
  <si>
    <t>JL. LANGKIR RT 01 RW 05 PAKINTELAN, GUNUNGPATI, SEMARANG, JAWA TENGAH</t>
  </si>
  <si>
    <t>3374131B1009208</t>
  </si>
  <si>
    <t>PERPUSTAKAAN "KUNCUP HARAPAN" SDN KALIBANTENG KULON 02 SEMARANG</t>
  </si>
  <si>
    <t>JL. LEBDOSARI VIII NO.1, SEMARANG BARAT, SEMARANG, JAWA TENGAH</t>
  </si>
  <si>
    <t>3301061D1011061</t>
  </si>
  <si>
    <t>PERPUSTAKAAN WASITA WIDYA PUSTAKA, SMPN 5 KROYA</t>
  </si>
  <si>
    <t>JL. LETTU SUPRAPTO NO. 22 KROYA</t>
  </si>
  <si>
    <t>3374101B1000026</t>
  </si>
  <si>
    <t>PERPUSTAKAAN "GUDANG ILMU" SDN MANGUNHARJO SEMARANG</t>
  </si>
  <si>
    <t>JL. MANGUNHARJO II NO.8, TEMBALANG, SEMARANG, JAWA TENGAH</t>
  </si>
  <si>
    <t>PERPUSTAKAAN SDN TAMBAKREJO 01 SEMARANG</t>
  </si>
  <si>
    <t>JL. MASJID TERBOYO IV, GAYAMSARI, SEMARANG, JAWA TENGAH</t>
  </si>
  <si>
    <t>3374081B1000002</t>
  </si>
  <si>
    <t>SDN CANDI 01 SEMARANG</t>
  </si>
  <si>
    <t>JL. MATARAM NO827, CANDISARI, SEMARANG, JAWA TENGAH</t>
  </si>
  <si>
    <t>PERPUSTAKAAN SMP PGRI 1 SEMARANG</t>
  </si>
  <si>
    <t>JL. MEDOHO 1 NO.91, GAYAMSARI, SEMARANG, JAWA TENGAH</t>
  </si>
  <si>
    <t>PERPUSTAKAAN SD MUHAMMADIYAH 17 SEMARANG</t>
  </si>
  <si>
    <t>JL. MEDOHO RAYA NO.118, GAYAMSARI, SEMARANG, JAWA TENGAH</t>
  </si>
  <si>
    <t>3374091B2000005</t>
  </si>
  <si>
    <t>PERPUSTAKAAN SDN SAMPANGAN 01 SEMARANG</t>
  </si>
  <si>
    <t>JL. MENOREH TENGAH III/23 RT 4 RW IV, GAJAHMUNGKUR, SEMARANG, JAWA TENGAH</t>
  </si>
  <si>
    <t>PERPUSTAKAAN SD ISLAM AL MADINA SEMARANG</t>
  </si>
  <si>
    <t>JL. MENOREH UTARA IX NO.57, GAJAHMUNGKUR, SEMARANG, JAWA TENGAH</t>
  </si>
  <si>
    <t>PERPUSTAKAAN MIN KOTA SEMARANG</t>
  </si>
  <si>
    <t>JL. MOEDAL NO.3 SUMURREJO, GUNUNGPATI, SEMARANG, JAWA TENGAH</t>
  </si>
  <si>
    <t>PERPUSTAKAAN " CAHAYA ILMU" SDN GUNUNGPATI 02 SEMARANG</t>
  </si>
  <si>
    <t>JL. MOROKONO GUNUNGPATI, SEMARANG, JAWA TENGAH</t>
  </si>
  <si>
    <t>PERPUSTAKAAN "CAHAYA ISLAMI" SMP AL ISLAM GUNUNGPATI</t>
  </si>
  <si>
    <t>PERPUSTAKAAN "SUMBER ILMU" SDN PLALANGAN 01 SEMARANG</t>
  </si>
  <si>
    <t>JL. MR WURYANTO-GUNUNGPATI, GUNUNGPATI, SEMARANG, JAWA TENGAH</t>
  </si>
  <si>
    <t>PERPUSTAKAAN TAMAN ILMU, SDN NGALIYAN 05</t>
  </si>
  <si>
    <t>JL. MR. MOCH IKHSAN RT. 05 RW. 10 KEL NGALIYAN KEC. NGALIYAN</t>
  </si>
  <si>
    <t>PERPUSTAKAAN "WAHANA NITI KAWERUH" SDN SUMURREJO 01 SEMARANG</t>
  </si>
  <si>
    <t>JL. MR. WURYANTO KM 4,6 KEC. GUNUNGPATI, SEMARANG, JAWA TENGAH</t>
  </si>
  <si>
    <t>3301181D1009123</t>
  </si>
  <si>
    <t>PERPUSTAKAAN SULUH ILMU, SMP NEGERI 1 CIPARI</t>
  </si>
  <si>
    <t>JL. MT. HARYONO NO. 02 MULYADADI KEC. CIPARI</t>
  </si>
  <si>
    <t>3374101B1000020</t>
  </si>
  <si>
    <t>PERPUSTAKAAN "WIDYA PUSTAKA" SDN KRAMAS</t>
  </si>
  <si>
    <t>JL. MULAWARMAN NO.29, TEMBALANG, KOTA SEMARANG, PROVINSI JAWA TENGAH</t>
  </si>
  <si>
    <t>PERPUSTAKAAN "MUHAJIRIN" SD ISLAM PLUS MUHAJIRIN GENUK INDAH</t>
  </si>
  <si>
    <t>JL. PADI UTARA RAYA E 484 GENUK INDAH, GENUK, SEMARANG, PROV. JAWA TENGAH</t>
  </si>
  <si>
    <t>3374051B2000003</t>
  </si>
  <si>
    <t>PERPUSTAKAAN SDN GEBANGSARI 02 SEMARANG</t>
  </si>
  <si>
    <t>JL. PADI UTARA VII BLOK K GENUK INDAH, GENUK, SEMARANG, PROV. JAWA TENGAH</t>
  </si>
  <si>
    <t>PERPUSTAKAAN "PERMATA ILMU" SDN BOJONGSALAMAN 01 SEMARANG</t>
  </si>
  <si>
    <t>JL. PAMULARSIH DALAM, BOJONGSALAMAN, SEMARANG BARAT, SEMARANG, PROV. JAWA TENGAH</t>
  </si>
  <si>
    <t>3374081D01000002</t>
  </si>
  <si>
    <t>PERPUSTAKAAN SMP IT PAPB</t>
  </si>
  <si>
    <t>JL. PANDA BARAT NO.44, PEDURUNGAN, KOTA SEMARANG, PROVINSI JAWA TENGAH</t>
  </si>
  <si>
    <t>PERPUSTAKAAN SDN GUNUNGPATI 01 SEMARANG</t>
  </si>
  <si>
    <t>JL. PANDEAN RT 01 RW 09, GUNUNGPATI, SEMARANG, JAWA TENGAH</t>
  </si>
  <si>
    <t>PERPUSTAKAAN "LENTERA JAYA" SDN GAJAHMUNGKUR 02 SEMARANG</t>
  </si>
  <si>
    <t>JL. PAPANDAYAN RT 006 RW 008, GAJAHMUNGKUR, SEMARANG, JAWA TENGAH</t>
  </si>
  <si>
    <t>3374061B1009202</t>
  </si>
  <si>
    <t>PERPUSTAKAAN SDN TLOGOSARI KULON 03</t>
  </si>
  <si>
    <t>JL. PARANG KEMBANG RAYA NO.1A, TLOGOSARI KULON, PEDURUNGAN, KOTA SEMARANG, PROVINSI JAWA TENGAH</t>
  </si>
  <si>
    <t>3304121D1011204</t>
  </si>
  <si>
    <t>PERPUSTAKAAN EKSIS, SMPN 1 PUNGGELAN</t>
  </si>
  <si>
    <t>JL. PASAR MANIS PUNGGELAN DESA / KEC. PUNGGELAN</t>
  </si>
  <si>
    <t>PERPUSTAKAAN "SINAR CENDEKIA" SD NEGERI KEMIJEN 02</t>
  </si>
  <si>
    <t>JL. PENGAPON PENJARINGAN, SEMARANG TIMUR, KOTA SEMARANG, PROVINSI JAWA TENGAH</t>
  </si>
  <si>
    <t>3374021B2011453</t>
  </si>
  <si>
    <t>PERPUSTAKAAN SD AL IRSYAD AL-ISLAMIYAH SEMARANG</t>
  </si>
  <si>
    <t>JL. PETEK NO.82, SEMARANG UTARA, SEMARANG, JAWA TENGAH</t>
  </si>
  <si>
    <t>PERPUSTAKAAN "MUTIARA ILMU" SDN PLAMONGANSARI 02 SEMARANG</t>
  </si>
  <si>
    <t>JL. PLAMONGANSARI V SEMARANG, JAWA TENGAH</t>
  </si>
  <si>
    <t>PERPUSTAKAAN SDN KEMBANGSARI 02 SEMARANG</t>
  </si>
  <si>
    <t>JL. PREMBAEN NO 945, SEMARANG TENGAH, SEMARANG, JAWA TENGAH</t>
  </si>
  <si>
    <t>PERPUSTAKAAN " SASANA WACANA" SDN NGALIYAN 01 SEMARANG</t>
  </si>
  <si>
    <t>JL. PROF. DR. HAMKA NGALIYAN, SEMARANG, JAWA TENGAH</t>
  </si>
  <si>
    <t>3374151B1000004</t>
  </si>
  <si>
    <t>PERPUSTAKAAN "PURWOYOSO KLIK" SDN PURWOYOSO 06</t>
  </si>
  <si>
    <t>JL. PROF. DR. HAMKA NO.15, PURWOYOSO, NGALIYAN, SEMARANG, JAWA TENGAH</t>
  </si>
  <si>
    <t>3374151B1000011</t>
  </si>
  <si>
    <t>PERPUSTAKAAN "CAHAYA ILMU" SDN PURWOYOSO 01</t>
  </si>
  <si>
    <t>JL. PROF.DR. HAMKA NO.05, PURWOYOSO, NGALIYAN, KOTA SEMARANG</t>
  </si>
  <si>
    <t>PERPUSTAKAAN "GEMILANG" SDN NGIJO 02 SEMARANG</t>
  </si>
  <si>
    <t>JL. PUNTAN RAYA, NGIJO, GUNUNGPATI, SEMARANG, JAWA TENGAH</t>
  </si>
  <si>
    <t>PERPUSTAKAAN SDN NGADIRGO 01</t>
  </si>
  <si>
    <t>JL. R.M. HADI SOEBENO SOSROWARDOYO, MIJEN, KOTA SEMARANG, PROV. JAWA TENGAH</t>
  </si>
  <si>
    <t>3376021E2000002</t>
  </si>
  <si>
    <t>PERPUSTAKAAN SMA MUHAMMADIYAH KOTA TEGAL</t>
  </si>
  <si>
    <t>JL. RA. KARTINI NO. 47 KEL. MANGKUKUSUMAN KEC. TEGAL TIMUR</t>
  </si>
  <si>
    <t>3374121B100008</t>
  </si>
  <si>
    <t>PERPUSTAKAAN SDN NONGKOSAWIT 02 SEMARANG</t>
  </si>
  <si>
    <t>JL. RANDUSARI RT 06 RW 02, GUNUNGPATI, SEMARANG, JAWA TENGAH</t>
  </si>
  <si>
    <t>PUSTAKA SDN CEPOKO SEMARANG</t>
  </si>
  <si>
    <t>JL. RAYA CEPOKOK RT 04 RW 01, CEPOKO, GUNUNGPATI, SEMARANG, JAWA TENGAH</t>
  </si>
  <si>
    <t>PERPUSTAKAAN SDN KALISEGORO SEMARANG</t>
  </si>
  <si>
    <t>JL. RAYA KALISEGORO RT 01 RW 02, GUNUNGPATI, SEMARANG, JAWA TENGAH</t>
  </si>
  <si>
    <t>3304111D1008855</t>
  </si>
  <si>
    <t>PERPUSTAKAAN KI HAJAR DEWANTARA, SMPN 2 RAKIT</t>
  </si>
  <si>
    <t>JL. RAYA LENGKONG LENGKONG RAKIT BANJARNEGARA</t>
  </si>
  <si>
    <t>PERPUSTAKAAN "CAHAYA ILMU" SDN NGIJO 01 SEMARANG</t>
  </si>
  <si>
    <t>JL. RAYA NGIJO RT 02 RW 02, GUNUNGPATI, SEMARANG, JAWA TENGAH</t>
  </si>
  <si>
    <t>PERPUSTAKAAN "CAHAYA ILMU" SDN NONGKOSAWIT 01 SEMARANG</t>
  </si>
  <si>
    <t>JL. RAYA NONGKOSAWIT RT 03 RW 01, GUNUNGPATI, SEMARANG, JAWA TENGAH</t>
  </si>
  <si>
    <t>3304201D1010561</t>
  </si>
  <si>
    <t>PERPUSTAKAAN GRAHA WIDYA, SMPN 1 PAGEDONGAN</t>
  </si>
  <si>
    <t>JL. RAYA PAGEDONGAN KM. 5 PAGEDONGAN</t>
  </si>
  <si>
    <t>3304091D1011123</t>
  </si>
  <si>
    <t>PERPUSTAKAAN PUSTAKA ILMU, SMPN 2 BANJARMANGU</t>
  </si>
  <si>
    <t>JL. RAYA PEKANDANGAN KM. 12 BANJARMANGU BANJARNEGARA</t>
  </si>
  <si>
    <t>PERPUSTAKAAN "SURYA CENDEKIA" SDN PLALANGAN 03 SEMARANG</t>
  </si>
  <si>
    <t>JL. RAYA PLALANGAN RT 04 RW 01, GUNUNGPATI, SEMARANG, JAWA TENGAH</t>
  </si>
  <si>
    <t>PERPUSTAKAAN SDN PONGANGAN SEMARANG</t>
  </si>
  <si>
    <t>JL. RAYA PONGANGAN RT 03 RW 02, GUNUNGPATI, SEMARANG, JAWA TENGAH</t>
  </si>
  <si>
    <t>3304021E1000001</t>
  </si>
  <si>
    <t>PERPUSTAKAAN CAKRAWALA, SMAN 1 KLAMPOK</t>
  </si>
  <si>
    <t>JL. RAYA PURWAREJA KLAMPOK - BANJARNEGARA DESA PURWANEGARA KEC. PURWANEGARA KLAMPOK</t>
  </si>
  <si>
    <t>PERPUSTAKAAN "SINAU BARENG" SDN TUGUREJO 03</t>
  </si>
  <si>
    <t>JL. RAYA WALISONGO KM.09, TUGUREJO, TUGU, KOTA SEMARANG, PROV. JAWA TENGAH</t>
  </si>
  <si>
    <t>3374031B1000006</t>
  </si>
  <si>
    <t>PERPUSTAKAAN SD NEGERI REJOSARI 01</t>
  </si>
  <si>
    <t>JL. REJOSARI VII NO. 6-8, REJOSARI, SEMARANG TIMUR, KOTA SEMARANG, KOTA SEMARANG, JAWA TENGAH</t>
  </si>
  <si>
    <t>3374141D2011246</t>
  </si>
  <si>
    <t>PERPUSTAKAAN SMP PGRI 5 SEMARANG</t>
  </si>
  <si>
    <t>JL. RM. HADI SOEBENO. S, MIJEN, SEMARANG, JAWA TENGAH</t>
  </si>
  <si>
    <t>PERPUSTAKAAN "CAHAYA ILMU" SDN KEMBANGARUM 01</t>
  </si>
  <si>
    <t>JL. ROROJONGGRANG NOMOR VII, SEMARANG BARAT, KOTA SEMARANG, PROVINSI JAWA TENGAH</t>
  </si>
  <si>
    <t>3374131B1009206</t>
  </si>
  <si>
    <t>PERPUSTAKAAN SD NEGERI MANYARAN 03</t>
  </si>
  <si>
    <t>JL. ROROJONGRANG DALAM 1 KEL. PANJANGAN KEC. SEMARANG BARAT</t>
  </si>
  <si>
    <t>3374101B1000003</t>
  </si>
  <si>
    <t>PERPUSTAKAAN SDN SAMBIROTO 01 SEMARANG</t>
  </si>
  <si>
    <t>JL. SAMBIROTO RAYA, TEMBALANG, SEMARANG, JAWA TENGAH</t>
  </si>
  <si>
    <t>PERPUSTAKAAN SDN TLOGOSARI KULON 06 SEMARANG</t>
  </si>
  <si>
    <t>JL. SATRIO MANAH I NO.14A, PEDURUNGAN, SEMARANG, JAWA TENGAH</t>
  </si>
  <si>
    <t>PERPUSTAKAAN CAHAYA ILMU, SD UMMUL QURO'</t>
  </si>
  <si>
    <t>JL. SEKAR GADING NO. 1A KEL. KALISEGORO KEC. GUNUNGPATI</t>
  </si>
  <si>
    <t>PERPUSTAKAAN "CEMARA" SDN KALICARI 02 SEMARANG</t>
  </si>
  <si>
    <t>JL. SENDANGSARI UTARA RAYA NO.14, PEDURUNGAN, SEMARANG, JAWA TENGAH</t>
  </si>
  <si>
    <t>3374011B1000002</t>
  </si>
  <si>
    <t>PERPUSTAKAAN SD NEGERI MIROTO</t>
  </si>
  <si>
    <t>JL. SETERAN UTARA NO.17, KEL. MIROTO, SEMARANG TENGAH, KOTA SEMARANG, PROVINSI JAWA TENGAH</t>
  </si>
  <si>
    <t>33741111B201272</t>
  </si>
  <si>
    <t>LIBRARY of SD SEMESTA</t>
  </si>
  <si>
    <t>JL. SETIA BUDI NO.116, BANYUMANIK, SEMARANG, JAWA TENGAH</t>
  </si>
  <si>
    <t>PERPUSTAKAAN SDN CANDI 02 SEMARANG</t>
  </si>
  <si>
    <t>JL. SIBLAT V NO.14, CANDISARI, SEMARANG, JAWA TENGAH</t>
  </si>
  <si>
    <t>SDN GUNUNGPATI 03 SEMARANG</t>
  </si>
  <si>
    <t>JL. SIKRANGKRENG, GUNUNGPATI, SEMARANG, JAWA TENGAH</t>
  </si>
  <si>
    <t>PERPUSTAKAAN "AL MUMTAZ" SD ISLAM PRIMADANA SEMARANG</t>
  </si>
  <si>
    <t>JL. SINGA UTARA NO.40, PEDURUNGAN, SEMARANG, JAWA TENGAH</t>
  </si>
  <si>
    <t>PERPUSTAKAAN "KARTINI" SDN PEDURUNGAN TENGAH 02</t>
  </si>
  <si>
    <t>JL. SOEKARNO-HATTA 5 SEMARANG, PEDURUNGAN, KOTA SEMARANG, JAWA TENGAH</t>
  </si>
  <si>
    <t>PUSTAKA SD KEMALA BHAYANGKARA 04 SEMARANG</t>
  </si>
  <si>
    <t>JL. SULTAN AGUNG KOMPLEK AKPOL, GAJAHMUNGKUR, SEMARANG, JAWA TENGAH</t>
  </si>
  <si>
    <t>3374101B1000012</t>
  </si>
  <si>
    <t>PERPUSTAKAAN "WAHANA ILMU" SDN TANDANG 02</t>
  </si>
  <si>
    <t>JL. TAMAN KINIBALU, KEL. TANDANG, KEC. TEMBALANG, KOTA SEMARANG, PROV. JAWA TENGAH</t>
  </si>
  <si>
    <t>PERPUSTAKAAN "BINA PUSTAKA" SD NEGERI SEKARAN 01</t>
  </si>
  <si>
    <t>JL. TAMAN SISWA NO.10 SEKARAN, GUNUNGPATI, KOTA SEMARANG, PROV. JAWA TENGAH</t>
  </si>
  <si>
    <t>PERPUSTAKAAN "IBNU SINA" SDN SEKARAN 02 SEMARANG</t>
  </si>
  <si>
    <t>JL. TAMAN SISWA NO.33 SEKARAN, GUNUNGPATI, SEMARANG, JAWA TENGAH</t>
  </si>
  <si>
    <t>PERPUSTAKAAN SDN GISIKDRONO 03 SEMARANG</t>
  </si>
  <si>
    <t>JL. TAMAN SRI REJEKI TMR I, GISIKDRONO, SEMARANG BARAT, SEMARANG, PROV. JAWA TENGAH</t>
  </si>
  <si>
    <t>PERPUSTAKAAN SDN MUKTIHARJO KIDUL 04</t>
  </si>
  <si>
    <t>JL. TAMAN SURYOKUSUMO II, MUKTIHARJO KIDUL, PEDURUNGAN, SEMARANG, PROVINSI JAWA TENGAH</t>
  </si>
  <si>
    <t>PERPUSTAKAAN SD WESLEY SEMARANG</t>
  </si>
  <si>
    <t>JL. TAMAN TAMBAK MAS NO.75, SEMARANG UTARA, JAWA TENGAH</t>
  </si>
  <si>
    <t>3374041B1000010</t>
  </si>
  <si>
    <t>PERPUSTAKAAN "LENTERA CENDEKIA" SD NEGERI SAWAH BESAR 01</t>
  </si>
  <si>
    <t>JL. TAMBAK DALAM RAYA NO.2, GAYAMSARI, KOTA SEMARANG, JAWA TENGAH</t>
  </si>
  <si>
    <t>3374041B1000011</t>
  </si>
  <si>
    <t>PERPUSTAKAAN SAVAKA PUSTAKA, SDN KALIGAWE</t>
  </si>
  <si>
    <t>JL. TAMBAK I KEL. KALIGAWE KEC. GAYAMSARI</t>
  </si>
  <si>
    <t>PERPUSTAKAAN TAMAN BACAAN, SDN TAMBAKHARJO</t>
  </si>
  <si>
    <t>JL. TAMBAKHARJO RT. 01 RW. II KEL. TAMBAKHARJO KEC. SEMARANG BARAT</t>
  </si>
  <si>
    <t>PERPUSTAKAAN SDN NGESREP 03</t>
  </si>
  <si>
    <t>JL. TAMTAMA BARAT VI, NGESREP, BANYUMANIK, KOTA SEMARANG, PROVI. JAWA TENGAH</t>
  </si>
  <si>
    <t>3374011B2000018</t>
  </si>
  <si>
    <t>PERPUSTAKAAN SD KRISTEN 3 YSKI SEMARANG</t>
  </si>
  <si>
    <t>JL. TANJUNG NO.14 SEMARANG, JAWA TENGAH</t>
  </si>
  <si>
    <t>3304121D1011207</t>
  </si>
  <si>
    <t>PERPUSTAKAAN "TIRTA PUSTAKA", SMPN 2 PUNGGELAN</t>
  </si>
  <si>
    <t>JL. TANJUNGTIRTA KM. 21 RT. 1 RW 5 DESA TANJUNGTIRTA KEC. PUNGGELAN</t>
  </si>
  <si>
    <t>3374161B1000010</t>
  </si>
  <si>
    <t>PERPUSTAKAAN SDN TUGUREJO 02 SEMARANG</t>
  </si>
  <si>
    <t>JL. TAPAK SARI TUGUREJO, TUGU, SEMARANG, JAWA TENGAH</t>
  </si>
  <si>
    <t>PERPUSTAKAAN SDN TEGALSARI 01 SEMARANG</t>
  </si>
  <si>
    <t>JL. TEGALSARI BARAT IV TEGALSARI, SEMARANG, JAWA TENGAH</t>
  </si>
  <si>
    <t>PERPUSTAKAAN SD MUHAMMADIYAH 16 SEMARANG</t>
  </si>
  <si>
    <t>JL. TEGALSARI PERBALAN RT 03 RW III, CANDISARI, SEMARANG, JAWA TENGAH</t>
  </si>
  <si>
    <t>PERPUSTAKAAN SD NEGERI TAMBAKREJO 03</t>
  </si>
  <si>
    <t>JL. TENGGANG, TAMBAKREJO, GAYAMSARI, SEMARANG, PROV. JAWA TENGAH</t>
  </si>
  <si>
    <t>PERPUSTAKAAN "PUSTAKA GAJAHMUNGKUR 04" SDN GAJAHMUNGKUR 04</t>
  </si>
  <si>
    <t>JL. TENGGER I NO.12, GAJAHMUNGKUR, SEMARANG, JAWA TENGAH</t>
  </si>
  <si>
    <t>PERPUSTAKAAN "CAKRAWALA DUNIA" SDN PLALANGAN 02 SEMARANG</t>
  </si>
  <si>
    <t>JL. TERWIDI KELURAHAN PLALANGAN, GUNUNGPATI, SEMARANG, JAWA TENGAH</t>
  </si>
  <si>
    <t>3374051B100004</t>
  </si>
  <si>
    <t>PERPUSTAKAAN SDN SEMBUNGHARJO 02 SEMARANG</t>
  </si>
  <si>
    <t>JL. TLOGO KUDU, GENUK, SEMARANG, JAWA TENGAH</t>
  </si>
  <si>
    <t>PERPUSTAKAAN SMP NASIMA SEMARANG</t>
  </si>
  <si>
    <t>JL. TRILOMBA JUANG NO.1, SEMARANG SELATAN, SEMARANG, JAWA TENGAH</t>
  </si>
  <si>
    <t>PERPUSTAKAAN SDN KEDUNGPANE 02 SEMARANG</t>
  </si>
  <si>
    <t>JL. UNTUNG SUROPATI RT 2 RW 2, MIJEN, SEMARANG, JAWA TENGAH</t>
  </si>
  <si>
    <t>3374161B100005</t>
  </si>
  <si>
    <t>PERPUSTAKAAN SDN TUGUREJO 01 SEMARANG</t>
  </si>
  <si>
    <t>JL. WALISONGO KM 9, TUGU, SEMARANG, JAWA TENGAH</t>
  </si>
  <si>
    <t>3374061B2000001</t>
  </si>
  <si>
    <t>PERPUSTAKAAN SD KRISTEN SANG TIMUR SEMARANG</t>
  </si>
  <si>
    <t>JL. WANARA TIMUR RAYA NO.1 SEMARANG, JAWA TENGAH</t>
  </si>
  <si>
    <t>PERPUSTAKAAN CAKRWALA, SDN KRAPYAK</t>
  </si>
  <si>
    <t>JL. WARIGALIT RAYA RT. 01 RW. 05 KEL. KRAPYAK KEC. SEMARANG BARAT</t>
  </si>
  <si>
    <t>337408181000010</t>
  </si>
  <si>
    <t>PERPUSTAKAAN SDN TEGALSARI 02 SEMARANG</t>
  </si>
  <si>
    <t>JL. WILIS V NO.2 TEGALSARI, CANDISARI, SEMARANG, JAWA TENGAH</t>
  </si>
  <si>
    <t>PERPUSTAKAAN SDN PAKINTELAN 01 SEMARANG</t>
  </si>
  <si>
    <t>JL. WINONGSARI RAYA, PAKINTELAN, GUNUNGPATI, SEMARANG, JAWA TENGAH</t>
  </si>
  <si>
    <t>"PUSTAKA TLOGOSARI WETAN 02" SDN TLOGOSARI WETAN 02 SEMARANG</t>
  </si>
  <si>
    <t>JL. WOLTER MONGINSIDI NO.113, TLOGOSARI WETAN, SEMARANG, JAWA TENGAH</t>
  </si>
  <si>
    <t>3374071B1011308</t>
  </si>
  <si>
    <t>PERPUSTAKAAN SDN WONODRI SEMARANG</t>
  </si>
  <si>
    <t>JL. WONODRI KEBONDALEM NO 41, SEMARANG SELATAN, SEMARANG, JAWA TENGAH</t>
  </si>
  <si>
    <t>3374131B1009212</t>
  </si>
  <si>
    <t>PERPUSTAKAAN "KALKID SATU" SDN KALIBANTENG KIDUL 01</t>
  </si>
  <si>
    <t>JL. WR. SUPRATMAN 22-23, SEMARANG BARAT, KOTA SEMARANG, PROVINSI JAWA TENGAH</t>
  </si>
  <si>
    <t>PERPUSTAKAAN "CAHAYA ILMU" MI AL ISLAMIYAH SEMARANG</t>
  </si>
  <si>
    <t>JL.PURNASARI VII RT 07 RW 02, SEMARANG TIMUR, SEMARANG, JAWA TENGAH</t>
  </si>
  <si>
    <t>3374121B1000003</t>
  </si>
  <si>
    <t>PERPUSTAKAAN CHRISTHERA, SD MARSUDIRINI GEDANGAN</t>
  </si>
  <si>
    <t>JL.RONGGOWARSITO NO. 8 KEL. TANJUNG MAS KEC. SEMARANG UTARA</t>
  </si>
  <si>
    <t>PERPUSTAKAAN SD SHALOM SEMARANG</t>
  </si>
  <si>
    <t>KOMPLEK DIAMON CIPTA NIAGA H9, JL. ARTERI YOS SUDARSO KEC. SEMARANG UTARA</t>
  </si>
  <si>
    <t>PERPUSTAKAAN "SUNAN GUNUNG JATI BA'ALAWY" SMP TAKHASSUS AL-QURAN SUNAN GUNUNG JATI BA'ALAWY SEMARANG</t>
  </si>
  <si>
    <t>KP.MALON RT 01/RW 06, GUNUNGPATI, SEMARANG, JAWA TENGAH</t>
  </si>
  <si>
    <t>PERPUSTAKAAN "PELITA INTERAKTIF" SDN BOJONGSALAMAN 02 SEMARANG</t>
  </si>
  <si>
    <t>PUSPONJOLO SELATAN IX, SEMARANG BARAT, SEMARANG, JAWA TENGAH</t>
  </si>
  <si>
    <t>3374141B2000004</t>
  </si>
  <si>
    <t>PERPUSTAKAAN "GANESHA PUSTAKA ILMU" SDN WONOLOPO 03 SEMARANG</t>
  </si>
  <si>
    <t>SUMBERSARI RT 02 RW 10, MIJEN, SEMARANG, JAWA TENGAH</t>
  </si>
  <si>
    <t>PERPUSTAKAAN "CAHAYA ILMU" SDN TAMBAKAJI 02</t>
  </si>
  <si>
    <t>TAMBAKAJI RT.07 RW XII, NGALIYAN, KOTA SEMARANG, PROV. JAWA TENGAH</t>
  </si>
  <si>
    <t>PERPUSTAKAAN SDN TAMBAKAJI 03</t>
  </si>
  <si>
    <t>TAMBAKAJI, NGALIYAN, SEMARANG, PROV. JAWA TENGAH</t>
  </si>
  <si>
    <t>PERPUSTAKAAN BAITUL HIKMAH, SMP IT AL MADANI</t>
  </si>
  <si>
    <t>TERWIDI 4/4 KEL. PLALANGAN KEC. GUNUNGPATI</t>
  </si>
  <si>
    <t>PERPUSTAKAAN "GARUDA NGUPUK" SDN SALEM 01 BREBES</t>
  </si>
  <si>
    <t>JL. PRAMUKA NO.7, KEC. SALEM, KAB. BREBES, PROV. JAWA  TENGAH</t>
  </si>
  <si>
    <t>339091E10555553</t>
  </si>
  <si>
    <t>PERPUSTAKAAN SMA NEGERI 3 BREBES</t>
  </si>
  <si>
    <t>JL. MT HARYONO NO.78 BREBES, PROV. JAWA TENGAH</t>
  </si>
  <si>
    <t>PERPUSTAKAAN SMA NEGERI 2 BREBES</t>
  </si>
  <si>
    <t>JL. AHMAD YANI NO.77, KEC. BREBES, KAB. BREBES, PROV. JAWA TENGAH</t>
  </si>
  <si>
    <t>PERPUSTAKAAN "KI HAJAR DEWANTARA" SDN KETANGGUNGAN 07 BREBES [DI NPP NAMA PERPUSNYA "HANDAYANI"]</t>
  </si>
  <si>
    <t>JL. AHMAD YANI NO.133 DESA DUKUHTURI, KEC. KETANGGUNGAN, KAB. BREBES, PROV. JAWA TENGAH</t>
  </si>
  <si>
    <t>3329061H1000001</t>
  </si>
  <si>
    <t>PERPUSTAKAAN "CENDEKIA" SMKN 1 TONJONG</t>
  </si>
  <si>
    <t>JL. RAYA KUTAMENDALA, KEC. TONJONG, KAB. BREBES, PROV. JAWA TENGAH</t>
  </si>
  <si>
    <t>3329061D1011351</t>
  </si>
  <si>
    <t>PERPUSTAKAAN "LENTERA" SMP NEGERI 1 TONJONG</t>
  </si>
  <si>
    <t>JL. PURWODADI NO.10, PURWODADI, KEC. TONJONG, KAB. BREBES, PROV. JAWA TENGAH</t>
  </si>
  <si>
    <t>3329071D1010053</t>
  </si>
  <si>
    <t>PERPUSTAKAAN "HARUN ARRASYID" SMP NEGERI 1 JATIBARANG</t>
  </si>
  <si>
    <t>JL. RAYA SELATAN JATIBARANG, JATIBARANG KIDUL, KEC. JATIBARANG, KAB. BREBES, PROV. JAWA TENGAH</t>
  </si>
  <si>
    <t>3329161B200001</t>
  </si>
  <si>
    <t>PERPUSTAKAAN "SURYA CENDIKIA" SD MUHAMMADIYAH KETANGGUNGAN</t>
  </si>
  <si>
    <t>JL. JEND. A. YANI 104, DUKUHTURI, KEC. KETANGGUNGAN, KAB. BREBES, PROV. JAWA TENGAH</t>
  </si>
  <si>
    <t>3329091L0000001</t>
  </si>
  <si>
    <t>PERPUSTAKAAN MAN 1 BREBES</t>
  </si>
  <si>
    <t>JL. YOS SUDARSO NO. 20 PASARBATANG KEL. PASARBATANG KEC. BREBES KAB. BREBES JAWA TENGAH</t>
  </si>
  <si>
    <t>3329141B1004125</t>
  </si>
  <si>
    <t>PERPUSTAKAAN SD NEGERI BULUSARI 02</t>
  </si>
  <si>
    <t>JL. RAYA BULUSARI, KEC. BULAKAMBA, KAB. BREBES, PROV. JAWA TENGAH</t>
  </si>
  <si>
    <t>3329021D1010591</t>
  </si>
  <si>
    <t xml:space="preserve">PERPUSTAKAAN SMPN 1 BANTARKAWUNG </t>
  </si>
  <si>
    <t>JL. RAYA BANTARKAWUNG NO. 188, KEL. BANTARKAWUNG, KEC. BANTARKAWUNG, KAB. BREBES, PROV. JAWA TENGAH</t>
  </si>
  <si>
    <t>3329091D1010319</t>
  </si>
  <si>
    <t>PERPUSTAKAAN "WIDYA PUSTAKA" SMP NEGERI 2 BREBES</t>
  </si>
  <si>
    <t>JL. VETERAN 1 BREBES, KEC. BREBES, KAB. BREBES, PROV. JAWA TENGAH</t>
  </si>
  <si>
    <t>3329041D1011135</t>
  </si>
  <si>
    <t>PERPUSTAKAAN "BAITUL ILMI" SMP NEGERI 3 PAGUYANGAN</t>
  </si>
  <si>
    <t>Jl. RAYA KEDUNGOLENG, KEL. KEDUNGOLENG, KEC. PAGUYANGAN, KAB. BREBES, PROV. JAWA TENGAH</t>
  </si>
  <si>
    <t>3319011E2000003</t>
  </si>
  <si>
    <t>"Harun Al Rasyid" MAN 2 Kudus</t>
  </si>
  <si>
    <t>Prambatan Kidul Kaliwungu Kab. Kudus, Prov. Jawa Tengah</t>
  </si>
  <si>
    <t>3319031B1004482</t>
  </si>
  <si>
    <t>"Jelita" SD 1 Jati Kulon</t>
  </si>
  <si>
    <t>Jl. R AGIL KUSUMADYA  GANG IV NO. 213 KAB. KUDUS, PROV. JAWA TENGAH</t>
  </si>
  <si>
    <t>3319091B1000002</t>
  </si>
  <si>
    <t>"Cerdas Pustaka" SD 6 Cendono Kudus</t>
  </si>
  <si>
    <t>Jl. Dawe-Gebog RT01,RW03 Cendono, Kec. Dawe, Kab. Kudus, Prov. Jawa Tengah</t>
  </si>
  <si>
    <t>3319021B1004491</t>
  </si>
  <si>
    <t>"Pustaka Merah Putih" SD 2 Wergu Wetan</t>
  </si>
  <si>
    <t>Jl. Pramuka No.2 Kab. Kudus, Prov. Jawa Tengah</t>
  </si>
  <si>
    <t>3319031D1009850</t>
  </si>
  <si>
    <t>"Wiyata Pustaka" SMP 1 Jati Kudus</t>
  </si>
  <si>
    <t>Jl. Getas Pejaten, Kec. Jati, Kab. Kudus, Prov. Jawa Tengah</t>
  </si>
  <si>
    <t>3319041D1000005</t>
  </si>
  <si>
    <t>"Teratai Daunku" SMP 2 Undaan</t>
  </si>
  <si>
    <t>Jl. Kudus - Purwodadi Km. 7 Desa Wates, Kec. Undaan, Kab. Kudus, Prov. Jawa Tengah</t>
  </si>
  <si>
    <t>3319021D1009718</t>
  </si>
  <si>
    <t>"Spega Pustaka Yudha" SMP 3 Kudus</t>
  </si>
  <si>
    <t>Jl. Jenderal Sudirman No. 76 Kota Kudus, Prov. Jawa Tengah</t>
  </si>
  <si>
    <t>3319021D1009716</t>
  </si>
  <si>
    <t>"Optimis" SMP 4 Kudus</t>
  </si>
  <si>
    <t>Jl. Dewi Sartika No.14 Singocandi, Kec. Kota, Kab. Kudus, Prov Jawa Tengah</t>
  </si>
  <si>
    <t>3319031D2000006</t>
  </si>
  <si>
    <t>"Lentera Pustaka" SMP NU Al Ma'ruf Kudus</t>
  </si>
  <si>
    <t>Jl. AKBP R.Agil Kusumadya No. 2, Kec. Jati, Kab. Kudus, Prov. Jawa Tengah</t>
  </si>
  <si>
    <t>3319021D2000003</t>
  </si>
  <si>
    <t>"Surya Pustaka" SMP Muhammadiyah 1 Kudus</t>
  </si>
  <si>
    <t>Jl. KHR. Asnawi No.7 Kab. Kudus, Prov. Jawa Tengah</t>
  </si>
  <si>
    <t>PERPUSTAKAAN "KUSUMA ILMU" UPTD SDN MANGKUKUSUMAN 7 KOTA TEGAL</t>
  </si>
  <si>
    <t>JALAN KH. AHMAD DAHLAN NOMOR 2 KEL. MANGKUKUSUMAN KEC. TEGAL TIMUR, KOTA TEGAL, PROV. JAWA TENGAH</t>
  </si>
  <si>
    <t>PERPUSTAKAAN "PUSTAKA PELANGI" UPTD SPF SDN SLEROK 2 KOTA TEGAL</t>
  </si>
  <si>
    <t>JALAN WERKUDORO NOMOR 124 KELURAHAN SLEROK KECAMATAN TEGAL TIMUR KOTA TEGAL, PROV. JAWA TENGAH</t>
  </si>
  <si>
    <t>PERPUSTAKAAN "TARUNA" UPTD SDN KRATON 2 KOTA TEGAL</t>
  </si>
  <si>
    <t>JALAN NANAS NOMOR 104 KEL. KRATON KEC. TEGAL BARAT KOTA TEGAL, PROV. JAWA TENGAH</t>
  </si>
  <si>
    <t>PERPUSTAKAAN "WISANGGENI" SMK N 2 KOTA TEGAL</t>
  </si>
  <si>
    <t>JL. WISANGGENI NO. 1 KEJAMBON, KOTA TEGAL, PROV. JAWA TENGAH</t>
  </si>
  <si>
    <t>Perpustakaan "Wahana Ilmu" SMPN 38 Purworejo</t>
  </si>
  <si>
    <t>Kragan Lor, Bakurejo, Kec. Grabag, Kab. Purworejo, Prov. Jawa Tengah</t>
  </si>
  <si>
    <t>Perpustakaan "Alaya Widya" SMPN 33 Purworejo</t>
  </si>
  <si>
    <t>Jl. Tentara Pelajar No. 92, Kec. Banyuurip, Kab. Purworejo, Prov. Jawa Tengah</t>
  </si>
  <si>
    <t>Perpustakaan SMPN 7 Purworejo</t>
  </si>
  <si>
    <t>JL. Raya Keawang KM. 6 Dukuh Dungus, Kec. Grabag, Kab. Purworejo, Prov. Jawa Tengah</t>
  </si>
  <si>
    <t>Perpustakaan SMPN 43 Purworejo</t>
  </si>
  <si>
    <t>Penungkulan RT 01 RW 06, Kec. Gebang, Kab. Purworejo, Prov. Jawa Tengah</t>
  </si>
  <si>
    <t>Perpustakaan Cahaya Pustaka SMPN 8 Purworejo</t>
  </si>
  <si>
    <t>JL. Panembahan Senopati Purwodadi-Purworejo No. 369, Kec. Purwodadi, Kab. Purworejo, Prov. Jawa Tengah</t>
  </si>
  <si>
    <t>Perpustakaan "Acitya Pustaka" SMPN 1 Purworejo</t>
  </si>
  <si>
    <t>Jl. Sudirman No.8, Kec. Purworejo, Kab. Purworejo, Provinsi Jawa Tengah</t>
  </si>
  <si>
    <t>PERPUSTAKAAN SMP N 40 PURWOREJO</t>
  </si>
  <si>
    <t>DESA KALIKOTES , KECAMATAN PITURUH, KABUPATEN PURWOREJO, PROV. JAWA TENGAH</t>
  </si>
  <si>
    <t>PERPUSTAKAAN "GRAHA WIDYA PUSTAKA" SMP N 41 PURWOREJO</t>
  </si>
  <si>
    <t>Desa Kaliglagah, Kecamatan Kemiri, Kab. Purworejo, Prov. Jawa Tengah</t>
  </si>
  <si>
    <t>PERPUSTAKAAN "PUSTAKA REMAJA" SMP N 2 PURWOREJO</t>
  </si>
  <si>
    <t>JALAN A YANI NOMOR 6 PURWOREJO, PROV. JAWA TENGAH</t>
  </si>
  <si>
    <t>Perpustakaan "Ar- Risalah" MA  An-Nawawi Berjan Purworejo</t>
  </si>
  <si>
    <t>PERPUSTAKAAN "SUMBER ILMU" SMPN 29 PURWOREJO</t>
  </si>
  <si>
    <t>JL.BANYUASIN KEMBARAN KEC.LOANO KAB. PURWOREJO PROV. JAWA TENGAH</t>
  </si>
  <si>
    <t>PERPUSTAKAAN "BUCIMA" SMPN 27 PURWOREJO</t>
  </si>
  <si>
    <t>Jalan Congot No.38 DesaBubutan Kec. Purwodadi, Kab. Purworejo Prov. Jawa tengah</t>
  </si>
  <si>
    <t>PERPUSTAKAAN "CEMERLANG" SMPN 10 PURWOREJO</t>
  </si>
  <si>
    <t>JL. KETAWANG KM 6 DUKUH DUNGUS KEC. GRABAK KAB. PURWOREJO PROV. JAWA TENGAH</t>
  </si>
  <si>
    <t>Perpustakaan "Nurul Ulum" MAN PURWOREJO</t>
  </si>
  <si>
    <t>JL.BRIGJEND KATAMSO PANGENJURUTENGAH KEC. PURWOREJO KAB. PURWPREJO PROV. JAWA TENGAH</t>
  </si>
  <si>
    <t>3375011L1000003</t>
  </si>
  <si>
    <t>PERPUSTAKAAN "AL-FATHONAH" MAN 1 KOTA PEKALONGAN</t>
  </si>
  <si>
    <t>JL. JENDERAL URIP SUMOHARJO, MEDONO, KEC. PEKALONGAN BARAT, KOTA PEKALONGAN, PROV. JAWA TENGAH</t>
  </si>
  <si>
    <t>KOTA PEKALONGAN</t>
  </si>
  <si>
    <t>Perpustakaan SD Muhammadiyah Program Khusus Kottabarat Surakarta</t>
  </si>
  <si>
    <t>Jl. Doktor Moewardi No.24, Purwosari, Kec. Laweyan, Kota Surakarta, Prov. Jawa Tengah</t>
  </si>
  <si>
    <t>PERPUSTAKAAN "AHMAD DAHLAN" SMA MUHAMMADIYAH 1 SURAKARTA</t>
  </si>
  <si>
    <t>JL. R.M. SAID NO.35, KOTA SURAKARTA</t>
  </si>
  <si>
    <t>SPIDA LIBABRY SMP NUR HIDAYAH SURAKARTA</t>
  </si>
  <si>
    <t>JL. KAHURIPAN UTARA RAYA, SUMBER, KEC. BANJARSARI, KOTA SURAKARTA</t>
  </si>
  <si>
    <t>PERPUSTAKAAN "DHARMA AKSARA" SD NEGERI TIDAR 5</t>
  </si>
  <si>
    <t>JL. BERINGIN II NO.27A, KEL. TIDAR SELATAN, KEC. MAGELANG SELATAN, KOTA MAGELANG, PROV. JAWA TENGAH</t>
  </si>
  <si>
    <t>PERPUSTAKAAN "NURUL ILMI"  SMK MA'ARIF KOTA MAGELANG</t>
  </si>
  <si>
    <t>JL. SUNAN GIRI KARET, KEC. JURANGOMBO SELATAN, KOTA MAGELANG, PROV. JAWA TENGAH</t>
  </si>
  <si>
    <t>PERPUSTAKAAN "PUTRA CENDEKIA" SDN REJOWINANGUN SELATAN 5</t>
  </si>
  <si>
    <t>JL. SINGOSARI NO.110, KEC. MAGELANG SELATAN, KOTA MAGELANG, PRO. JAWA TENGAH</t>
  </si>
  <si>
    <t>PERPUSTAKAAN "TITIAN ILMU" SD NEGERI GELANGAN 1</t>
  </si>
  <si>
    <t>JL. WARINGIN 613, KEL. GELANGAN, KEC. MAGELANG TENGAH, KOTA MAGELANG, PROV. JAWA TENGAH</t>
  </si>
  <si>
    <t>Perpustakaan Universitas Kusuma Husada Surakarta</t>
  </si>
  <si>
    <t>Jl. Jaya Wijaya No. 11, Banjarsari, Kec. Banjarsari, Kota Surakarta, Prov. Jawa Tengah</t>
  </si>
  <si>
    <t>Perpustakaan RSJD dr. Arif Zainudin Surakarta</t>
  </si>
  <si>
    <t>Jl. Ki Hajar Dewantara No. 80, Jebres, Kec. Jebres, Kota Surakarta, Jawa Tengah</t>
  </si>
  <si>
    <t>Perpustakaan BBPMP Provinsi Jawa Tengah</t>
  </si>
  <si>
    <t>Jl. Kyai Mojo, Srondol Kulon, Kec. Banyumanik, Kota Semarang, Provinsi Jawa Tengah</t>
  </si>
  <si>
    <t>Perpustakaan BPK RI Perwakilan Provinsi Jawa Tengah</t>
  </si>
  <si>
    <t>Jl. Perintis Kemerdekaan No. 175, Pudakpayung, Kec. Banyumanik, Kota Semarang, Provinsi Jawa Tengah</t>
  </si>
  <si>
    <t>Perpustakaan RSUP Dr. Kariadi Semarang</t>
  </si>
  <si>
    <t>Jl. Dr. Sutomo No. 16 Kel. Randusari, Kec. Semarang Selatan, Kota Semarang, Provinsi Jawa Tengah</t>
  </si>
  <si>
    <t>Perpustakaan RSUP. Dr. Soeradji Tirtonegoro Klaten</t>
  </si>
  <si>
    <t>Jl. KRT, Jl. Dr. Soeradji Tirtonegoro No. 1, Dusun 1. Tegalyoso, Kec. Klaten Selatan, Kab. Klaten, Provinsi Jawa Tengah</t>
  </si>
  <si>
    <t>PERPUSTAKAAN SMA AL ISLAM 1 SURAKARTA</t>
  </si>
  <si>
    <t>JL.HONGGOWONGSO 94 KOTA SURAKARTA, PROV. JAWA TENGAH</t>
  </si>
  <si>
    <t>PERPUSTAKAAN REGINA PACIS SURAKARTA</t>
  </si>
  <si>
    <t>JL. LU ADISUCIPTO NO.45 KOTA SURAKARTA, PROV. JAWA TENGAH</t>
  </si>
  <si>
    <t>PERPUSTAKAAN "CENDEKIA" SD NEGERI TIDAR 3 KOTA MAGELANG</t>
  </si>
  <si>
    <t>JL. KETEPANG III/23 TRUNAN, TIDAR SELATAN, KEC. MAGELANG SELATAN, KOTA MAGELANG, PROV. JAWA TENGAH</t>
  </si>
  <si>
    <t>PERPUSTAKAAN "JELITA" SD NEGERI KEDUNGSARI 3, KOTA MAGELANG</t>
  </si>
  <si>
    <t>JL. SERAYU IV NO.342, KEDUNGSARI, KEC. MAGELANG UTARA, KOTA MAGELANG, PROV. JAWA TENGAH</t>
  </si>
  <si>
    <t>PERPUSTAKAAN "KUTILANG" SD NEGERI KRAMAT 2</t>
  </si>
  <si>
    <t>JL. PERINTIS KEMERDEKAAN NO.99, KEC. MAGELANG UTARA, KOTA MAGELANG, PROV. JAWA TENGAH</t>
  </si>
  <si>
    <t>PERPUSTAKAAN "LENTERA AJI" SD NEGERI WATES 1 KOTA MAGELANG</t>
  </si>
  <si>
    <t>JL. SUMBA NO.13, WATES, KEC. MAGELANG UTARA, KOTA MAGELANG, PROV. JAWA TENGAH</t>
  </si>
  <si>
    <t>3371011B0100020</t>
  </si>
  <si>
    <t>PERPUSTAKAAN "CITRA AKSARA" SDN REJOWINANGUN 4</t>
  </si>
  <si>
    <t>JL. BERINGIN V NO.6, KEL. REJOWINANGUN SELATAN, KEC. MAGELANG SELATAN, KOTA MAGELANG, PROV. JAWA TENGAH</t>
  </si>
  <si>
    <t>Magelang Selatan</t>
  </si>
  <si>
    <t>3371011B0100019</t>
  </si>
  <si>
    <t>PERPUSTAKAAN "ROSETTA" SDN REJOWINANGUN SELATAN 3</t>
  </si>
  <si>
    <t>JL. BERINGIN V NO.4, REJOWINANGUN SELATAN, MAGELANG, SELATAN, KOTA MAGELANG, PROV. JAWA TENGAH</t>
  </si>
  <si>
    <t>3371011B1010104</t>
  </si>
  <si>
    <t>PERPUSTAKAAN "SUKA MAJU" SDN JURANGOMBO 2</t>
  </si>
  <si>
    <t>JL. SUNAN GUNUNG JATI NO.3/40, KEL. JURANGOMBO UTARA, KEC. MAGELANG SELATAN, KOTA MAGELANG, PROV. JAWA TENGAH</t>
  </si>
  <si>
    <t>PERPUSTAKAAN "CAHAYA" SDN CACABAN 6</t>
  </si>
  <si>
    <t>JL. MAYJEND D.I. PANJAITAN NO.10, KEC. MAGELANG TENGAH, KOTA MAGELANG, PROV. JAWA TENGAH</t>
  </si>
  <si>
    <t>Magelang Tengah</t>
  </si>
  <si>
    <t>3371011B0100016</t>
  </si>
  <si>
    <t>PERPUSTAKAAN "AN NUR" SD NEGERI ISLAM AL IMAN</t>
  </si>
  <si>
    <t>JL. SRIWIJAYA NO.131, MALANGGATEN, REJOWINANGUN UTARA, MAGELANG TENGAH, KOTA MAGELANG, PROV. JAWA TENGAH</t>
  </si>
  <si>
    <t>3309151B1000001</t>
  </si>
  <si>
    <t>PERPUSTAKAAN "SIDODADI" SD NEGERI 1 KLEGO</t>
  </si>
  <si>
    <t>Jl. Raya karanggede-Solo Km. 7, Desa Klego, Kec. Klego, Kab. Boyolali, Jawa Tengah</t>
  </si>
  <si>
    <t>KABUPATEN BOYOLALI</t>
  </si>
  <si>
    <t>Klego</t>
  </si>
  <si>
    <t>3309011B1009302</t>
  </si>
  <si>
    <t>PERPUSTAKAAN "KEDUNG ILMU" SDN 1 TARUBATANG</t>
  </si>
  <si>
    <t>Tarusari, Desa Tarubatang, Kec. Selo, Kab. Boyolali, Jawa Tengah</t>
  </si>
  <si>
    <t>Selo</t>
  </si>
  <si>
    <t>3309041B1000027</t>
  </si>
  <si>
    <t>PERPUSTAKAAN "GEMAR BACA" SD NEGERI DRAGAN LAMPAR</t>
  </si>
  <si>
    <t>SOKA RT04 / RW05, DESA LAMPAR, KEC. TAMANSARI, KAB. BOYOLALI, JAWA TENGAH</t>
  </si>
  <si>
    <t>Tamansari</t>
  </si>
  <si>
    <t>3309051D1011489</t>
  </si>
  <si>
    <t xml:space="preserve"> PERPUSTAKAAN "CAKRAWALA PUSTAKA" SMP NEGERI 5 BOYOLALI</t>
  </si>
  <si>
    <t>Jalan Winong Baru, Desa Winong, Kecamatan Boyolali, Kabupaten Boyolali</t>
  </si>
  <si>
    <t>Boyolali</t>
  </si>
  <si>
    <t>3309091D1000002</t>
  </si>
  <si>
    <t>PERPUSTAKAAN "CAKRAWALA ILMU" SMPN 1 BANYUDONO</t>
  </si>
  <si>
    <t>Jl. Kuwiran No.02 Banyudono, Kec. Banyudono, Kab. Boyolali, Jawa Tengah</t>
  </si>
  <si>
    <t>Banyudono</t>
  </si>
  <si>
    <t>3309161D1009680</t>
  </si>
  <si>
    <t xml:space="preserve">PERPUSTAKAAN "SUMBER ILMU" SMP NEGERI 1 ANDONG
</t>
  </si>
  <si>
    <t>Jl. Gemolong-Karanggede Km 8, Desa Andong, Kec. Andong, Kab. Boyolali, Jawa Tengah</t>
  </si>
  <si>
    <t>Andong</t>
  </si>
  <si>
    <t>3309001D1018149</t>
  </si>
  <si>
    <t xml:space="preserve">
PERPUSTAKAAN "WIDYA PUSTAKA" SMP NEGERI 1 SIMO</t>
  </si>
  <si>
    <t>Jl. Singoprono Raya 464, Desa Pelem, Kec. Simo, Kab. Boyolali, Jawa Tengah</t>
  </si>
  <si>
    <t>Simo</t>
  </si>
  <si>
    <t>3309051E2000004</t>
  </si>
  <si>
    <t xml:space="preserve">PERPUSTAKAAN "SMADABOY" SMA NEGERI 2 BOYOLALI
</t>
  </si>
  <si>
    <t>Jl. Tentara Pelajar 6, Desa Kebonbimo, Kec. Boyolali, Jawa Tengah</t>
  </si>
  <si>
    <t>3309161E1000001</t>
  </si>
  <si>
    <t xml:space="preserve">PERPUSTAKAAN "SASANA WIDYA" SMA NEGERI 1 ANDONG
</t>
  </si>
  <si>
    <t>Jalan Solo-Karanggede Km. 30 Andong, Boyolali</t>
  </si>
  <si>
    <t>3309111E1000002</t>
  </si>
  <si>
    <t>Perpustakaan Prof. DR. HC. ENG. Dr. Sc. Mult. Bacharuddin Jusuf Habibie SMA Pradita Dirgantara</t>
  </si>
  <si>
    <t>Jl. Cendrawasih No. 4, Desa Ngresep, Kec. Ngemplak, Kab. Boyolali, Jawa Tengah</t>
  </si>
  <si>
    <t>Ngemplak</t>
  </si>
  <si>
    <t>3373042F1000001</t>
  </si>
  <si>
    <t>UPT Perpustakaan UIN Salatiga</t>
  </si>
  <si>
    <t>Jl. Lingkar Salatiga KM.02, Pulutan, Kecamatan Sidorejo, Kota Salatiga, Provinsi Jawa Tengah</t>
  </si>
  <si>
    <t>KOTA SALATIGA</t>
  </si>
  <si>
    <t>Sidorejo</t>
  </si>
  <si>
    <t>Terakreditasi th. 2017.
Predikat A.
Dengan nama UPT Perpustakaan IAIN Salatiga.</t>
  </si>
  <si>
    <t>3376021B2000006</t>
  </si>
  <si>
    <t>PERPUSTAKAAN "LENTERA ILMU" SDN PANGGUNG 5 KOTA TEGAL</t>
  </si>
  <si>
    <t>JALAN PANGGUNG BARU III NOMOR 35 KELURAHAN PANGGUNG KECAMATAN TEGAL TIMUR KOTA TEGAL KODE POS 52122</t>
  </si>
  <si>
    <t>KOTA TEGAL</t>
  </si>
  <si>
    <t>Tegal Timur</t>
  </si>
  <si>
    <t>3376011B1000014</t>
  </si>
  <si>
    <t>PERPUSTAKAAN "CERIA" SDN PEKAUMAN 3</t>
  </si>
  <si>
    <t>Jalan Jalak TimurNo.20 Tegal 52113 Telp.0283-321559</t>
  </si>
  <si>
    <t>Tegal Barat</t>
  </si>
  <si>
    <t>3376041D2009508</t>
  </si>
  <si>
    <t>PERPUSTAKAAN “MUDA” SMP MUHAMMADIYAH 2 KOTA TEGAL</t>
  </si>
  <si>
    <t>JALAN DEMAK 1 NOMOR 14 MARGADANA TELEPON (0283) 357238 KOTA TEGAL KODE POS 52143</t>
  </si>
  <si>
    <t>Margadana</t>
  </si>
  <si>
    <t>3376011D1010781</t>
  </si>
  <si>
    <t>PERPUSTAKAAN LENTERA LOKA UPTD SMPN 3 KOTA TEGAL</t>
  </si>
  <si>
    <t>JALAN YOS SUDARSO NOMOR 25 KELURAHAN TEGALSARI KECAMATAN TEGAL BARAT KOTA TEGAL</t>
  </si>
  <si>
    <t>3521041D1008664</t>
  </si>
  <si>
    <t>PERPUSTAKAAN "ANINDITA PUSTAKA" SMP NEGERI 1 KENDAL</t>
  </si>
  <si>
    <t>Jl. Stadion No.5, Kebondalem, Kendal, Kabupaten Kendal, Provinsi Jawa Tengah</t>
  </si>
  <si>
    <t>Kendal</t>
  </si>
  <si>
    <t>3324051D1009548</t>
  </si>
  <si>
    <t xml:space="preserve">Perpustakaan "Pustaka Cendekia" SMP Negeri 1 Singorojo
</t>
  </si>
  <si>
    <t xml:space="preserve">Jl. Boja Kaliwungu Km 5, Merbuh, Singorojo, Kab. Kendal, Provinsi Jawa Tengah 
</t>
  </si>
  <si>
    <t>Singorojo</t>
  </si>
  <si>
    <t>3324071D1011048</t>
  </si>
  <si>
    <t>PERPUSTAKAAN SMP NEGERI 3 BOJA</t>
  </si>
  <si>
    <t>Jl. Pemuda No. 3 Puguh Boja, Kabupaten Kendal, Provinsi Jawa Tengah</t>
  </si>
  <si>
    <t>Boja</t>
  </si>
  <si>
    <t>3324201D2000003</t>
  </si>
  <si>
    <t>Perpustakaan "Abdoel Moeis" SMP Negeri 2 Kaliwungu</t>
  </si>
  <si>
    <t xml:space="preserve">Jalan Srogo, Plantaran, Kecamatan Kaliwungu Selatan, Kabupaten Kendal, Provinsi Jawa Tengah 
</t>
  </si>
  <si>
    <t>Kaliwungu Selatan</t>
  </si>
  <si>
    <t>3324041D1014035</t>
  </si>
  <si>
    <t>Perpustakaan "Lautan Ilmu" SMP Negeri 1 Patean</t>
  </si>
  <si>
    <t>Jalan Raya Mlatiharjo, Kecamatan Patean, Kabupaten Kendal, Provinsi Jawa Tengah</t>
  </si>
  <si>
    <t>Patean</t>
  </si>
  <si>
    <t>3324121D2010875</t>
  </si>
  <si>
    <t>Perpustakaan "Ki Hajar Dewantara" SMP Negeri 3 Weleri</t>
  </si>
  <si>
    <t>Desa Sumberagung - Ngasinan, Kecamatan Weleri, Kabupaten Kendal, Provinsi Jawa tengah</t>
  </si>
  <si>
    <t>Weleri</t>
  </si>
  <si>
    <t>3324111D2010132</t>
  </si>
  <si>
    <t>Perpustakaan "Spigem Cerdas" SMP Negeri 1 Gemuh</t>
  </si>
  <si>
    <t>Jalan Karanganyar Nomor 07, Kecamatan Gemuh, Kabupaten Kendal, Provinsi Jawa Tengah</t>
  </si>
  <si>
    <t>Gemuh</t>
  </si>
  <si>
    <t>3324181D1000001</t>
  </si>
  <si>
    <t>Perpustakaan "Widya Pustaka" SMP Negeri 2 Gemuh</t>
  </si>
  <si>
    <t>Jalan Kyai Cabe Ringinarum, Kecamatan Ringinarum, Kabupaten Kendal, Provinsi Jawa Tengah</t>
  </si>
  <si>
    <t>Ringinarum</t>
  </si>
  <si>
    <t>3324111I0000001</t>
  </si>
  <si>
    <t>Perpustakaan "Lintang Songo" MTs NU 09 Gemuh</t>
  </si>
  <si>
    <t>Jl. Raya Soekarno-Hatta, Pucangrejo, Kecamatan Gemuh, Kabupaten Kendal, Provinsi Jawa Tengah</t>
  </si>
  <si>
    <t>3324151D1009036</t>
  </si>
  <si>
    <t>Perpustakaan "Arunika" SMP Negeri 3 Kendal</t>
  </si>
  <si>
    <t>Jl. Putat Kelurahan Sukodono, Kecamatan Kendal, Kabupaten Kendal, Provinsi Jawa Tengah</t>
  </si>
  <si>
    <t>3324101E2000002</t>
  </si>
  <si>
    <t>Perpustakaan "SMANSAPEGA" SMA Negeri 1 Pegandon</t>
  </si>
  <si>
    <t>Jl. Raya Putat Pegandon, Kabupaten Kendal, Provinsi Jawa Tengah</t>
  </si>
  <si>
    <t>3324151E1000002</t>
  </si>
  <si>
    <t>Perpustakaan "SMANSING" SMAN Negeri 1 Singorojo</t>
  </si>
  <si>
    <t>Jalan Boja - Singorojo, Kedungsari, Kecamatan Singorojo, Kabupaten Kendal, Provinsi Jawa Tengah</t>
  </si>
  <si>
    <t>3324061E1000001</t>
  </si>
  <si>
    <t>Perpustakaan "Smabang Bercahaya" SMA Negeri 1 Limbangan</t>
  </si>
  <si>
    <t>JALAN RAYA LIMBANGAN NOMOR 1 KECAMATAN LIMBANGAN, KABUPATEN KENDAL, PROVINSI JAWA TENGAH</t>
  </si>
  <si>
    <t>Limbangan</t>
  </si>
  <si>
    <t>3324021D1008950</t>
  </si>
  <si>
    <t>Perpustakaan SMP Negeri 1 Pageruyung</t>
  </si>
  <si>
    <t>Jl. Raya Bogorsai, Kecamatan Pagerruyung, Kabupaten Kendal, Provinsi Jawa Tengah</t>
  </si>
  <si>
    <t>Pageruyung</t>
  </si>
  <si>
    <t>3324151D1009035</t>
  </si>
  <si>
    <t>Perpustakaan "Saraswati" SMP Negeri 1 Weleri</t>
  </si>
  <si>
    <t>Jalan Raya Weleri Timur No 3, Weleri, Kabupaten Kendal, Provinsi Jawa Tengah</t>
  </si>
  <si>
    <t>3324153E2000001</t>
  </si>
  <si>
    <t>DINAS KEARSIPAN DAN PERPUSTAKAAN KABUPATEN KENDAL</t>
  </si>
  <si>
    <t>Jalan Gajahmada Karangsari Kendal, Kabupaten Kendal, Provinsi Jawa tengah</t>
  </si>
  <si>
    <t>Terakreditasi th. 2023.
Predikat C.
Dengan nama DINAS KEARSIPAN DAN PERPUSTAKAAN KABUPATEN KENDAL JAWA TENGAH</t>
  </si>
  <si>
    <t>3324141H1006163</t>
  </si>
  <si>
    <t>PERPUSTAKAAN SMK NEGERI 1 KENDAL</t>
  </si>
  <si>
    <t>Jalan Soekarno Hatta Barat km 03, Purwokerto, Kecamatan Patebon, Kabupaten Kendal, Provinsi Jawa Tengah</t>
  </si>
  <si>
    <t>Patebon</t>
  </si>
  <si>
    <t>3324071H1000003</t>
  </si>
  <si>
    <t>Perpustakaan "Griya Ilmu" SMK Negeri 3 Kendal</t>
  </si>
  <si>
    <t>Jl. Limbangan No.Km. 1, Rejosari, Salamsari, Kec. Boja, Kabupaten Kendal, Jawa Tengah 51381</t>
  </si>
  <si>
    <t>3324091H0100003</t>
  </si>
  <si>
    <t xml:space="preserve">Perpustakaan "Skanifo" SMKN Negeri 4 Kendal </t>
  </si>
  <si>
    <t>Jalan Soekarno Hatta, Kecamatan Brangsong, Kabupaten Kendal, Provinsi Jawa tengah</t>
  </si>
  <si>
    <t>Brangsong</t>
  </si>
  <si>
    <t>3324121E2000004</t>
  </si>
  <si>
    <t xml:space="preserve">Perpustakaan "Surya Pustaka" SMA Muhammadiyah 1 Weleri
</t>
  </si>
  <si>
    <t>Jl. Raya 238 Weleri, Penyangkringan, Kecamatan Weleri, Kabupaten Kendal, Provinsi Jawa Tengah</t>
  </si>
  <si>
    <t>3324071D2009089</t>
  </si>
  <si>
    <t xml:space="preserve">PERPUSTAKAAN "GRAHA PUSTAKA SEROJA" SMP NEGERI 2 BOJA
</t>
  </si>
  <si>
    <t>Jl. Raya Tampingan-Boja, Desa Tampingan, Kecamatan Boja, Kabupaten Kendal, Provinsi Jawa Tengah</t>
  </si>
  <si>
    <t>3374121B1000007</t>
  </si>
  <si>
    <t>Perpustakaan "Pustaka Ilmu" Sekolah Dasar Negeri Patemon 02</t>
  </si>
  <si>
    <t>Jalan Kya Cagak Luas RT 02 RW 02, Patemon, Kec. Gunung Pati, Kota Semarang, Provinsi Jawa Tengah</t>
  </si>
  <si>
    <t>3374051B2000004</t>
  </si>
  <si>
    <t>Perpustakaan SD N Gebangsari 03</t>
  </si>
  <si>
    <t>Jl. Widuri Krajan, Gebangsari 03, Kec. Genuk, Kota Semarang, Provinsi Jawa Tengah</t>
  </si>
  <si>
    <t>3374161B1000003</t>
  </si>
  <si>
    <t>Perpustakaan SDN Randugarut</t>
  </si>
  <si>
    <t>Jl Lapangan Randugarut RT 04 RW 02, Randugarut, Kec. Tugu, Kota Semarang, Provinsi Jawa Tengah</t>
  </si>
  <si>
    <t>Tugu</t>
  </si>
  <si>
    <t>3374031D2011905</t>
  </si>
  <si>
    <t>Perpustakaan "Pustaka Pradipta" SMP Negeri 6 Semarang</t>
  </si>
  <si>
    <t>Jl. Pattimura No. 9, Kebonagung, Kec. Semarang Timur, Kota Semarang, Provinsi Jawa Tengah</t>
  </si>
  <si>
    <t>3374101D1000004</t>
  </si>
  <si>
    <t>Perpustakaan "Songli" SMP Negeri 29 Semarang</t>
  </si>
  <si>
    <t>Jalan Kedungmundu, Kedungmundu, Kec. Tembalang, Kota Semarang, Provinsi Jawa Tengah</t>
  </si>
  <si>
    <t>3311081D2000006</t>
  </si>
  <si>
    <t>Perpustakaan SMPI Amanah Ummah</t>
  </si>
  <si>
    <t>Gunung Saren RT. 01 RW 17, Palur, Kec. Mojolaban, Kabupaten Sukoharjo, Provinsi Jawa Tengah</t>
  </si>
  <si>
    <t>Mojolaban</t>
  </si>
  <si>
    <t>3311061D1000012</t>
  </si>
  <si>
    <t xml:space="preserve">Perpustakaan "Mutiara Ilmu" SMP IT Mutiara Insan Sukoharjo </t>
  </si>
  <si>
    <t>Jetis RT. 01 RW IX, Kelurahan Jombor, Kecamatan Bendosari, Kabupaten Sukoharjo, Provinsi Jawa Tengah</t>
  </si>
  <si>
    <t>Bondosari</t>
  </si>
  <si>
    <t>3311091D2000002</t>
  </si>
  <si>
    <t>SPA Library SMP Singapore Piaget Academy</t>
  </si>
  <si>
    <t>Jl. Jlopo No. 20 RT. 01 RW 07 Gedangan, Grogol, Kec. Solo Baru, Kabupaten Sukoharjo, Provinsi Jawa Tengah</t>
  </si>
  <si>
    <t>Solo Baru</t>
  </si>
  <si>
    <t>3314101D1000001</t>
  </si>
  <si>
    <t>Perpustakaan "Binar Pustaka Espero" SMP Negeri 2 Sragen</t>
  </si>
  <si>
    <t>Jl. Raya Sukowati No. 257, Sragen, Kec. Sragen, Kabupanten Sragen, Provinsi Jawa Tengah</t>
  </si>
  <si>
    <t>Sragen</t>
  </si>
  <si>
    <t>3374011D2011694</t>
  </si>
  <si>
    <t>Perpustakaan "Pondok Pintar Stero" SMP Negeri 32 Semarang</t>
  </si>
  <si>
    <t>Jalan Kimangunsarkoro No. 01, Karangkidul, Kec. Semarang Tengah, Kota Semarang, Provinsi Jawa Tengah</t>
  </si>
  <si>
    <t>3374011D2010554</t>
  </si>
  <si>
    <t>Perpustakaan "Pustaka Cendekia Speganam Library" SMP Negeri 36 Semarang</t>
  </si>
  <si>
    <t>Jalan Plampitan No. 35, Bangunharjo, Kec. Semarang Tengah, Kota Semarang, Provinsi Jawa Tengah</t>
  </si>
  <si>
    <t>3374131D1014259</t>
  </si>
  <si>
    <t>Perpustakaan "Pijar" SMP Negeri 1 Semarang</t>
  </si>
  <si>
    <t>Jl. Ronggolawe, Gisikdrono, Kec. Semarang Barat, Kota Semarang, Prov. Jawa Tengah</t>
  </si>
  <si>
    <t>Terakreditasi th. 2016.
Predikat C.
Dengan nama Perpustakaan SMP Negeri 1 Semarang</t>
  </si>
  <si>
    <t>3374131D1014258</t>
  </si>
  <si>
    <t>Perpustakaan SMP Negeri 30 Semarang</t>
  </si>
  <si>
    <t>Jalan Amarta Raya No.21, Krobokan, Kec. Semarang Barat, Kota Semarang, Provinsi Jawa Tengah</t>
  </si>
  <si>
    <t>3374071D1010009</t>
  </si>
  <si>
    <t>Perpustakaan "BERFIKIR (Berkreasi, Fokus, Intelektual, Imajinasi, Rasional)" SMP Negeri 10 Semarang</t>
  </si>
  <si>
    <t>Jalan Menteri Supeno No.1, Mugassari, Semarang Selatan, Kota Semarang, Provinsi Jawa Tengah</t>
  </si>
  <si>
    <t>3374071D1010004</t>
  </si>
  <si>
    <t>Perpustakaan "Macapat" SMP Negeri 40 Semarang</t>
  </si>
  <si>
    <t>Jalan Sudoyono No. 130, Barusari, Semarang Selatan, Kota Semarang, Provinsi Jawa Tengah</t>
  </si>
  <si>
    <t>3374011B2000004</t>
  </si>
  <si>
    <t>Perpustakaan "Pandanaran" SD. Hj. Isriati Baiturrahman 1</t>
  </si>
  <si>
    <t>Jalan Pandanaran No. 126, Pekunden, Semarang Tengah, Kota Semarang, Provinsi Jawa Tengah</t>
  </si>
  <si>
    <t>3374011B1000012</t>
  </si>
  <si>
    <t>Perpustakaan SD Negeri Pekunden</t>
  </si>
  <si>
    <t>Jalan Taman Pekunden No.9, RT.3/RW.3, Pekunden, Kota Semarang, Provinsi Jawa Tengah</t>
  </si>
  <si>
    <t>3374111D2010022</t>
  </si>
  <si>
    <t>Perpustakaan SMP Negeri 26 Semarang</t>
  </si>
  <si>
    <t>Jl. Mpu Sendok II, Pudakpayung, Banyumanik, Kota Semarang, Provinsi Jawa Tengah</t>
  </si>
  <si>
    <t>3374111B2011271</t>
  </si>
  <si>
    <t>Perpustakaan SD Islam Hidayatullah</t>
  </si>
  <si>
    <t>Jalan Duren Selatan 1 No. 6, Srondol Wetan, Banyumanik, Kota Semarang, Provinsi Jawa Tengah</t>
  </si>
  <si>
    <t>3374011D1011685</t>
  </si>
  <si>
    <t>Perpustakaan "Libs Speduga" SMP Negeri 23 Semarang</t>
  </si>
  <si>
    <t>Jl RM. Hadi Soebeno RT. 01 / RW. 07 Mijen, Kota Semarang, Provinsi Jawa Tengah</t>
  </si>
  <si>
    <t>333300411006696</t>
  </si>
  <si>
    <t>Perpustakaan "Rumah Ilmu Generasi Lestari" SMP Negeri 11 Semarang</t>
  </si>
  <si>
    <t>Jalan Karangrejo Tengah, Karangrejo, Gajahmungkur, Kota Semarang, Provinsi Jawa Tengah</t>
  </si>
  <si>
    <t>3374091D1000001</t>
  </si>
  <si>
    <t>Perpustakaan "Bibliotek Spesaga" SMP Negeri 13 Semarang</t>
  </si>
  <si>
    <t>Jalan Lamongan Raya, Sampangan, Gajahmungkur, Kota Semarang, Provinsi Jawa Tengah</t>
  </si>
  <si>
    <t>3374141B1000019</t>
  </si>
  <si>
    <t>Perpustakaan SD IT Bina Amal 02</t>
  </si>
  <si>
    <t>Jalan Srinindito Timur IV, Ngemplak Simongan, Semarang Barat, Kota Semarang, Provinsi Jawa Tengah</t>
  </si>
  <si>
    <t>3374151J2000002</t>
  </si>
  <si>
    <t>Perpustakaan "Raudhatul Ilmi" MI Miftahul Akhlaqiyah</t>
  </si>
  <si>
    <t>Jalan Beringin Raya No.23, Tambakaji, Ngaliyan, Kota Semarang, Provinsi Jawa Tengah</t>
  </si>
  <si>
    <t>3374021D1000001</t>
  </si>
  <si>
    <t>Perpustakaan "Pustaka Ilmu Speduma" SMP Negeri 25 Semarang</t>
  </si>
  <si>
    <t>Jalan Kualamas, Tanahmas, Semarang Utara Kota Semarang, Provinsi Jawa Tengah</t>
  </si>
  <si>
    <t>Semarang Utara</t>
  </si>
  <si>
    <t>3374141D1010933</t>
  </si>
  <si>
    <t>Perpustakaan "Pustaka Spegasa" SMP Negeri 31 Semarang</t>
  </si>
  <si>
    <t>Tambak Harjo No. 184 Semarang Barat, Kota Semarang, Provinsi Jawa Tengah</t>
  </si>
  <si>
    <t>3374061D1010178</t>
  </si>
  <si>
    <t>Perpustakaan "Pustaka Nawa" SMP Negeri 9 Semarang</t>
  </si>
  <si>
    <t>Jl. Sendang Utara No. 2, Gemah, Kec. Pedurungan, Kota Semarang, Prov. Jawa Tengah</t>
  </si>
  <si>
    <t>Terakreditasi thn. 2024.
Predikat C.
Dengan nama PERPUSTAKAAN "PUSTAKA NAWA" SMP NEGERI 9 SEMARANG</t>
  </si>
  <si>
    <t>3374051D1000002</t>
  </si>
  <si>
    <t>Perpustakaan "Pustaka 20" SMP Negeri 20 Semarang</t>
  </si>
  <si>
    <t>Jalan Kapas Utara Raya II/2, Gebangsari, Genuk, Kota Semarang, Provinsi Jawa Tengah</t>
  </si>
  <si>
    <t>3320063E2000001</t>
  </si>
  <si>
    <t>Dinas Kearsipan dan Perpustakaan Kabupaten Jepara</t>
  </si>
  <si>
    <t>Jl. HOS Cokroaminoto No. 10 Jepara, Kelurahan Kauman, Kecamatan Jepara, Kabupaten Jepara Provinsi Jawa Tengah.</t>
  </si>
  <si>
    <t>Jepara</t>
  </si>
  <si>
    <t>Terakreditasi tahun 2017.
Predikat B.
Dengan nama Kantor Perpustakaan dan Arsip Kab. Jepara</t>
  </si>
  <si>
    <t>3321073B0300001</t>
  </si>
  <si>
    <t>Dinas Perpustakaan dan Kearsipan Kabupaten Demak</t>
  </si>
  <si>
    <t>Jl. Sultan Fatah No.67, Kauman, Bintoro, Kec. Demak, Kab. Demak, Jawa Tengah, 59515.</t>
  </si>
  <si>
    <t>Demak</t>
  </si>
  <si>
    <t>Terakreditasi thn. 2017.
Predikat C.
Dengan nama Kantor Perpustakaan dan Arsip Kab. Demak</t>
  </si>
  <si>
    <t>3301054C1000001</t>
  </si>
  <si>
    <t>Dinas Kearsipan dan Perpustakaan Kabupaten Cilacap</t>
  </si>
  <si>
    <t>Jl. Jalan Sumbing No. 4A, Desa Sidanegara, Kecamatan Cilacap Tengah, Kabupaten Cilacap, Jawa Tengah. 53212.</t>
  </si>
  <si>
    <t>Cilacap Tengah</t>
  </si>
  <si>
    <t>Terakreditasi tahun 2018.
Predikat B.
Denga nama Dinas Perpustakaan dan Kearsipan kab. Cilacap</t>
  </si>
  <si>
    <t>3305003B1004590</t>
  </si>
  <si>
    <t>Dinas Kearsipan dan Perpustakaan Kabupaten Kebumen</t>
  </si>
  <si>
    <t>Jl. Veteran No. 1, Bumirejo, Kec. Kebumen, Kabupaten Kebumen, Prov. Jawa Tengah 54316</t>
  </si>
  <si>
    <t>Kebumen</t>
  </si>
  <si>
    <t>Terakreditasi tahun 2018.
Predikat A.
Dengan nama Perpustakaan Dinas Kearsipan dan Perpustakaan Kabupaten Kebumen</t>
  </si>
  <si>
    <t>3324141D1009757</t>
  </si>
  <si>
    <t>Perpustakaan SMP Negeri 1 Patebon</t>
  </si>
  <si>
    <t>Jl. Raden Patah Wonosari Patebon, Kec. Patebon, Kab. Kendal, Prov. Jawa Tengah</t>
  </si>
  <si>
    <t>3324111E1000001</t>
  </si>
  <si>
    <t>PERPUSTAKAAN "ADIYASA BUMANTARA" SMA NEGERI 1 GEMUH</t>
  </si>
  <si>
    <t>Jl. Napak Tilas Pamriyan Gemuh, Kec. Gemuh, Kab. Kendal, Prov. Jawa Tengah 51356</t>
  </si>
  <si>
    <t>3324041D1014037</t>
  </si>
  <si>
    <t>Perpustakaan SMP Negeri 3 Patean</t>
  </si>
  <si>
    <t>Karandegan, Sidokumpul, Kecamatan Patean, Kabupaten Kendal, Provinsi Jawa Tengah 51364</t>
  </si>
  <si>
    <t>3324201D1000002</t>
  </si>
  <si>
    <t>Perpustakaan "Ganesha" SMP Negeri 1 Kaliwungu</t>
  </si>
  <si>
    <t>Jalan Boja, Desa Plantaran, Kecamatan Kaliwungu Selatan, Kabupaten Kendal, Provinsi Jawa Tengah</t>
  </si>
  <si>
    <t>Kaliwungu</t>
  </si>
  <si>
    <t>3324201E1000001</t>
  </si>
  <si>
    <t>Perpustakaan "Widya Pustaka" SMA Negeri 1 Kaliwungu</t>
  </si>
  <si>
    <t>Jalan Pangeran Juminah Kaliwungu, Protomulyo, Kaliwungu Selatan, Kabupaten Kendal, Provinsi Jawa Tengah</t>
  </si>
  <si>
    <t>3324111B1010222</t>
  </si>
  <si>
    <t>Perpustakaan SD Negeri Sedayu</t>
  </si>
  <si>
    <t xml:space="preserve">Jalan Raya Sedayu No. 3, Kecamatan Gemuh, Kabupaten Kendal, Provinsi Jawa Tengah </t>
  </si>
  <si>
    <t>3324053D0000001</t>
  </si>
  <si>
    <t>Perpustakaan "Wacana" Desa Kedungsari</t>
  </si>
  <si>
    <t>Dusun Krajan RT 01 RW 01, Kedungsari, Kecamatan Singorojo, Kabupaten Kendal, Provinsi Jawa Tengah</t>
  </si>
  <si>
    <t>3324091B1019567</t>
  </si>
  <si>
    <t>PERPUSTAKAAN "WAHANA ILMU" SDN 1 BRANGSONG</t>
  </si>
  <si>
    <t>Jl. Soekarno Hatta Nomor 91, Brangsong, Kec. Brangsong, Kab. Kendal, Provinsi Jawa Tengah</t>
  </si>
  <si>
    <t>3324031E1000002</t>
  </si>
  <si>
    <t>Perpustakaan "Cendekia" SMA Negeri 2 Sukorejo</t>
  </si>
  <si>
    <t>Jl. Lingkar Utara, Kebumen, Kec. Sukorejo, Kab. Kendal, Prov. Jawa Tengah</t>
  </si>
  <si>
    <t>Sukorejo</t>
  </si>
  <si>
    <t>3324031D1011216</t>
  </si>
  <si>
    <t>Perpustakaan SMP Negeri 1 Sukorejo</t>
  </si>
  <si>
    <t>Jl. Lapangan Sukorejo, Sukorejo, Kec. Sukorejo, Kab. Kendal, Prov. Jawa Tengah</t>
  </si>
  <si>
    <t>3324191D2000002</t>
  </si>
  <si>
    <t>PERPUSTAKAAN "SUMBER KAWRUH" SMP NEGERI 2 PEGANDON</t>
  </si>
  <si>
    <t>Jl. Sunan Ampel No. 41 Desa Rejosari Kec. Ngampel, Kab. Kendal, Prov. Jawa Tengah</t>
  </si>
  <si>
    <t>Ngampel</t>
  </si>
  <si>
    <t>3324101D1000001</t>
  </si>
  <si>
    <t>Perpustakaan "Jendela Espega" SMP N 3 Pegandon</t>
  </si>
  <si>
    <t>Jl. Garuda Desa Karangmulyo Kec Pegandon, Kab. Kendal, Prov. Jawa Tengah</t>
  </si>
  <si>
    <t>Pegandon</t>
  </si>
  <si>
    <t>3324151B1006174</t>
  </si>
  <si>
    <t>Perpustakaan "Nderes Piwulang" SDN 2 Pegulon</t>
  </si>
  <si>
    <t>JL. STADION NO. 2 PEGULON, KEC. KENDAL, KAB. KENDAL, PROV. JAWA TENGAH</t>
  </si>
  <si>
    <t>3324151E1000001</t>
  </si>
  <si>
    <t>Perpustakaan "SMANDA PUSTAKA" SMA Negeri 2 Kendal</t>
  </si>
  <si>
    <t>Kelurahan Jetis, Kec. Kendal, Kab. Kendal, Prov. Jawa Tengah</t>
  </si>
  <si>
    <t>3324151H2000002</t>
  </si>
  <si>
    <t>Perpustakaan "BINA Perpustakaan" SMK BINA UTAMA KENDAL</t>
  </si>
  <si>
    <t>Jl. Kyai Tulus, Jetis, Kec. Kendal, Kabupaten Kendal, Jawa Tengah</t>
  </si>
  <si>
    <t>3324141H1006164</t>
  </si>
  <si>
    <t>Perpustakaan SMK Negeri 2 Kendal</t>
  </si>
  <si>
    <t>Gang Mangga Utara, Jl. Soekarno Hatta Barat, Desa Purwokerto, Kec. Patebon, Kab. Kendal, Prov. Jawa Tengah</t>
  </si>
  <si>
    <t>3324131D2009596</t>
  </si>
  <si>
    <t>Perpustakaan "SPACE" SMP Negeri 4 Cepiring</t>
  </si>
  <si>
    <t>Kreteksari, Kalirandu Gede, Kec. Cepiring, Kab. Kendal, Prov. Jawa Tengah</t>
  </si>
  <si>
    <t>Cepiring</t>
  </si>
  <si>
    <t>3374122D1014930</t>
  </si>
  <si>
    <t>Perpustakaan "Rumah Ilmu" Universitas Negeri Semarang</t>
  </si>
  <si>
    <t>Gedung Rumah Ilmu, Kampus Unnes Sekaran, Kecamatan Gunungpati, Kota Semarang Kode Pos 50229, Provinsi Jawa Tengah</t>
  </si>
  <si>
    <t>Terakreditasi th. 2013
Predikat A.
Dengan nama Perpustakaan Universitas Negeri Semarang (UNNES)</t>
  </si>
  <si>
    <t>3322134A0000001</t>
  </si>
  <si>
    <t>Perpustakaan Balai Penerapan Standar Instrumen Pertanian (BPSIP) Jawa Tengah</t>
  </si>
  <si>
    <t xml:space="preserve">Jl. Soekarno - Hatta KM. 26 No. 10 Bergas, Kab. Semarang, Prov. Jawa Tengah
</t>
  </si>
  <si>
    <t>Bergas</t>
  </si>
  <si>
    <t>Terakreditasi thn. 2023
Predikat B
Dengan nama PERPUSTAKAAN BALAI PENGKAJIAN TEKNOLOGI PERTANIAN JAWA TENGAH</t>
  </si>
  <si>
    <t>337614C1000001</t>
  </si>
  <si>
    <t>PERPUSTAKAAN KANTOR PERWAKILAN BANK INDONESIA TEGAL</t>
  </si>
  <si>
    <t>Jalan Dr. Sutomo, Nomor 55, Kec. Tegal Barat, Kota Tegal, Prov. Jawa Tengah</t>
  </si>
  <si>
    <t>Terakreditais th. 2019
Predikat B
Dengan nama Perpustakaan Kantor Perwakilan Bank Indonesia Tegal</t>
  </si>
  <si>
    <t>3324151L1000002</t>
  </si>
  <si>
    <t>Perpustakaan "Bahrul Ilmi"  MAN Kendal</t>
  </si>
  <si>
    <t>Jl. Soekarno - Hatta Kompleks Islamic Center Kotak Pos 18 Bugangin, Kec. Kendal, Kab. Kendal, Jawa Tengah</t>
  </si>
  <si>
    <t>3324111B1010221</t>
  </si>
  <si>
    <t>Perpustakaan SDN 1 Gebang</t>
  </si>
  <si>
    <t>Jl. Gemuh Tlahab KM. 1 Gebang-Gemuh,Kec Gemuh, Kab. Kendal, Jawa Tengah</t>
  </si>
  <si>
    <t>3324121D2010874</t>
  </si>
  <si>
    <t>Perpustakaan SMP Kanisius Budi Murni Weleri</t>
  </si>
  <si>
    <t>Jl. Utama Tengah  No.117 Nawangsari, Kec. Weleri, Kab Kendal, Jawa Tengah</t>
  </si>
  <si>
    <t>3324141D1009759</t>
  </si>
  <si>
    <t>Perpustakaan SMP N 3 Patebon</t>
  </si>
  <si>
    <t>Jl. Soekarno Hatta Barat , Sukup Kulon Purwokerto, Kecamatan Patebon, Kab Kendal, Jawa Tengah</t>
  </si>
  <si>
    <t>3327121D1011027</t>
  </si>
  <si>
    <t>SUMBER ILMU SMP N 1 COMAL</t>
  </si>
  <si>
    <t>Jl. Ahmad Yani No. 22 Kel. Purwoharjo Kec. Comal,Kab. Pemalang, Provinsi Jawa tengah</t>
  </si>
  <si>
    <t>Pemalang</t>
  </si>
  <si>
    <t>Terakreditasi th. 2020
Predikat C.
Dengan nama Perpustakaan Sumber Ilmu SMPN 1 Comal</t>
  </si>
  <si>
    <t>3327121D1009296</t>
  </si>
  <si>
    <t>Bina Ilmu SMP N 2 Comal</t>
  </si>
  <si>
    <t>Jl. Jenderal Ahmad Yani  Phone (0285) 577192, Kec.Comal Kab. Pemalang, Provinsi Jawa Tengah</t>
  </si>
  <si>
    <t>Terakreditasi th. 2023.
Predikat C.
Dengan nama PERPUSTAKAAN "BINA ILMU" SMP NEGERI 2 COMAL</t>
  </si>
  <si>
    <t>3327081D1009965</t>
  </si>
  <si>
    <t>Perpustakaan Suluh Remaja SMP N 3 Pemalang</t>
  </si>
  <si>
    <t>Jln. Gatot Subroto No 33 Bojongbata Kecamatan Pemalang Kabupaten Pemalang</t>
  </si>
  <si>
    <t>Terakreditasi th. 2022.
Predikat C.
Dengan nama Perpustakaan Suluh Remaja, SMPN 3 Pemalang Kab Pemalang</t>
  </si>
  <si>
    <t>3327071D2011613</t>
  </si>
  <si>
    <t>Perpustakaan Bina Siswa SMP N 5 Randudongkal</t>
  </si>
  <si>
    <t>JL. MBAH BUYUT NO.1 SEMAYA, KEC. RANDUDONGKAL</t>
  </si>
  <si>
    <t>Randudongkal</t>
  </si>
  <si>
    <t>3327081D1019540</t>
  </si>
  <si>
    <t>Wiyata Aksara SMP N 8 Pemalang</t>
  </si>
  <si>
    <t>Jl. Raya Desa Kramat Kec. Pemalang Kab. Pemalang Kode Pos 52318</t>
  </si>
  <si>
    <t>3327051D1000002</t>
  </si>
  <si>
    <t>Loka Pustaka SMPN 1 Bodeh Pemalang</t>
  </si>
  <si>
    <t>Jl. Raya Desa Kebandaran bodeh Kab. Pemalang Jawa Tengah</t>
  </si>
  <si>
    <t>Terakreditasi th. 2021.
Predikat C.
Dengan nama SMPN 1 Bodeh</t>
  </si>
  <si>
    <t>3327101D1012084</t>
  </si>
  <si>
    <t>Melati SMPN 1 Petarukan Pemalang</t>
  </si>
  <si>
    <t>Jl. Pemuda Petarukan Kab. Pemalang Jawa Tengah</t>
  </si>
  <si>
    <t>Terakreditasi th. 2021.
Predikat C.
Dengan nama SMPN 1 Petarukan</t>
  </si>
  <si>
    <t>3327121D1011032</t>
  </si>
  <si>
    <t xml:space="preserve">Pelita SMPN 4 Comal Pemalang </t>
  </si>
  <si>
    <t>Jl. Raya Tumbal Kec. Comal Kab. Pemalang Jawa Tengah</t>
  </si>
  <si>
    <t>Comal</t>
  </si>
  <si>
    <t>Terakreditasi th. 2021.
Predikat C.
Dengan nama SMPN 4 Comal</t>
  </si>
  <si>
    <t>3327121D2009741</t>
  </si>
  <si>
    <t>Media Siswa SMPN 5 Comal Pemalang</t>
  </si>
  <si>
    <t>Jalan Desa  Kebojongan Kec.Comal Kab. Pemalang Jawa Tengah</t>
  </si>
  <si>
    <t>SMPN 2 LOSARI BREBES</t>
  </si>
  <si>
    <t xml:space="preserve"> Bojongsari, Kec. Losari, Kabupaten Brebes, Jawa Tengah 52255</t>
  </si>
  <si>
    <t>Losari</t>
  </si>
  <si>
    <t>SMPN 1 SONGGOM - BREBES</t>
  </si>
  <si>
    <t>Jl. Raya Kampiran No.5a, Pecinan, Wanacala, Kec. Songgom, Kabupaten Brebes, Jawa Tengah 52266</t>
  </si>
  <si>
    <t>Songgom</t>
  </si>
  <si>
    <t>SMPN 1 SALEM - BREBES</t>
  </si>
  <si>
    <t>Salem, Kec. Salem, Kabupaten Brebes, Jawa Tengah 52275</t>
  </si>
  <si>
    <t>Salem</t>
  </si>
  <si>
    <t>SMPN 1 KETANGGUNGAN - BREBES</t>
  </si>
  <si>
    <t>JL. Pesantren , Dukuh Tengah, Satu, Karangmalang, Ketanggungan, Brebes Regency, Central Java 52263</t>
  </si>
  <si>
    <t>Karang malang</t>
  </si>
  <si>
    <t>PERPUSTAKAAN CITRA LOKA SMP NEGERI 1 TOROH</t>
  </si>
  <si>
    <t xml:space="preserve"> Jl. Prayuda, Boloh II, Boloh, Kec. Toroh, Kabupaten Grobogan, Jawa Tengah 58171</t>
  </si>
  <si>
    <t>Toroh</t>
  </si>
  <si>
    <t>Terakreditasi th. 2023.
Predikat C.
Dengan nama PERPUSTAKAAN SMP NEGERI 1 TOROH</t>
  </si>
  <si>
    <t>SD Negeri 2 Penawangan</t>
  </si>
  <si>
    <t>Jl. Raya Penawangan-Purw No.184, Mangunrejo, Penawangan, Kec. Penawangan, Kabupaten Grobogan, Jawa Tengah 58161</t>
  </si>
  <si>
    <t>Penawangan</t>
  </si>
  <si>
    <t xml:space="preserve">SMPN 1 GODONG </t>
  </si>
  <si>
    <t>Jalan M.T. Haryono Nomor 31 Bugel, Godong, Kab. Grobogan</t>
  </si>
  <si>
    <t>Godung</t>
  </si>
  <si>
    <t>Terakreditasi th. 2023.
Predikat C.
Dengan nama PERPUSTAKAAN BINA ILMU, SMPN 1 GODONG</t>
  </si>
  <si>
    <t>SMPN 2 PURWODADI</t>
  </si>
  <si>
    <t>Jl. P.Diponegoro No.26 Purwodadi, Grobogan</t>
  </si>
  <si>
    <t>Porwodadi</t>
  </si>
  <si>
    <t>Terakreditasi th. 2020.
Predikat B.
Dengan nama PERPUSTAKAAN SMP NEGERI 2 PURWODADI</t>
  </si>
  <si>
    <t>SMPN 5 PURWODADI</t>
  </si>
  <si>
    <t xml:space="preserve">, Jln . Raya, Putat, Purwodadi, Grobogan Regency, Central Java </t>
  </si>
  <si>
    <t>Terakreditasi th. 2023.
Predikat C.
Dengan nama PERPUSTAKAAN SMPN 5 PURWODADI</t>
  </si>
  <si>
    <t>3315131D1000002</t>
  </si>
  <si>
    <t>Perpustakaan "Sapta Pustaka" SMP Negeri 7 Purwodadi</t>
  </si>
  <si>
    <t>Jalan Raya Danyang - Candisari Km.4, Kecamatan Purwodadi, Kabupaten Grobogan, Provinsi Jawa Tengah</t>
  </si>
  <si>
    <t>Purwodadi</t>
  </si>
  <si>
    <t>Terakreditasi th. 2020
Predikat B.
Dengan nama PERPUSTAKAAN SMP NEGERI 7 PURWODADI</t>
  </si>
  <si>
    <t>3315131D1000008</t>
  </si>
  <si>
    <t>Perpustakaan "Lentera Ilmu" SMP Negeri 4 Purwodadi</t>
  </si>
  <si>
    <t>Jalan Raya Danyang - Kuwu Km. 07 Purwodadi, Kecamatan Purwodadi, Kabupaten Grobogan, Provinsi Jawa Tengah</t>
  </si>
  <si>
    <t>Terakreditasi th. 2023
Predikat C.
Dengan nama PERPUSTAKAAN SMP NEGERI 4 PURWODADI</t>
  </si>
  <si>
    <t>3315031D1000001</t>
  </si>
  <si>
    <t>Perpustakaan "Sumber Ilmu" SMP Negeri 1 Penawangan</t>
  </si>
  <si>
    <t>Jalan Raya Penawangan- Truko No 57 Penawangan, Kecamatan Penawangan, Kabupaten Grobogan, Provinsi Jawa Tengah</t>
  </si>
  <si>
    <t>3315021D1000001</t>
  </si>
  <si>
    <t>Perpustakaan "Ki Hajar Dewantara" SMP Negeri 1 Karangrayung</t>
  </si>
  <si>
    <t>Jalan Raya Karangrayung-Godong, Kecamatan Karangrayung, Kabupaten Grobogan, Provinsi Jawa Tengah</t>
  </si>
  <si>
    <t>Karangrayung</t>
  </si>
  <si>
    <t>Terakreditasi th. 2023
Predikat C.
Dengan nama PERPUSTAKAAN KI HAJAR DEWANTARA, SMPN 1 KARANGRAYUNG</t>
  </si>
  <si>
    <t>3315071E0000001</t>
  </si>
  <si>
    <t>Perpustakaan "Grha Perkasa" SMA Negeri 1 Kradenan</t>
  </si>
  <si>
    <t>Jalan Honggokusuman No. 19, Kecamatan Kradenan, Kabupaten Grobogan, Provinsi Jawa Tengah</t>
  </si>
  <si>
    <t>Kradenan</t>
  </si>
  <si>
    <t>Perpustakaan SMPN 2 Bulakamba</t>
  </si>
  <si>
    <t>Jalan Raya Bulakamba Brebes, Karangsari, Kec.Bulakamba, Kab.Brebes, Prov. Jawa Tengah</t>
  </si>
  <si>
    <t>Bulukamba</t>
  </si>
  <si>
    <t>Perpustakaan SMPN 1 Brebes</t>
  </si>
  <si>
    <t>Jalan Jend.sudirman No.175 Brebes, Kab. Brebes Provinsi Jawa Tengah</t>
  </si>
  <si>
    <t>Perpustakaan "Kepoin" SMPN 1 Bumiayu</t>
  </si>
  <si>
    <t>Jalan KH.Achmad Dachlan Kalierang Kecamatan Bumiayu Kabupaten Brebes Provinsi Jawa Tengah</t>
  </si>
  <si>
    <t>Bumiayu</t>
  </si>
  <si>
    <t>Perpustakaan " PERPUSTAKAAN CIPTA ILMU" SDN PAGEJUGAN 04</t>
  </si>
  <si>
    <t>Jalan Pembangunan 163 ,Pagejugan,Kecamatan Brebes, Kabupaten Brebes, Provinsi Jawa Tengah</t>
  </si>
  <si>
    <t>Brebes</t>
  </si>
  <si>
    <t>Perpustakaan "IQRO' SDIT Harapan Umat</t>
  </si>
  <si>
    <t>JL.Proklamasi Pasarbatang, Kab. Brebes, Prov. Jawa Tengah</t>
  </si>
  <si>
    <t>Perpustakaan "Cahaya Ilmu" SD ISLAM  Ta'allumul Huda Bumiayu</t>
  </si>
  <si>
    <t>JL.Hj.Aminah  Dukuh Turi Kec.Bumiayu, Kab. Brebes, Prov. Jawa Tengah</t>
  </si>
  <si>
    <t>Belum memiliki NPP</t>
  </si>
  <si>
    <t>Perpustakaan "Grha Paraduta" SMA Negeri 1 Godong</t>
  </si>
  <si>
    <t>Jalan Raya Semarang Purwodadi KM.37, Manggarmas, Kecamatan Godong, Kabupaten Grobogan&lt; Provinsi Jawa Tengah</t>
  </si>
  <si>
    <t>Godong</t>
  </si>
  <si>
    <t>3315131D1000006</t>
  </si>
  <si>
    <t>Perpustakaan "Widya Pustaka" SMP Negeri 3 Purwodadi</t>
  </si>
  <si>
    <t>Jalan Gajah Mada No. 20 Purwodadi, Kecamatan Purwodadi, Kabupaten Grobogan, Provinsi Jawa Tengah</t>
  </si>
  <si>
    <t>Terakreditasi th. 2020
Predikat B.
Dengan nama PERPUSTAKAAN SMP NEGERI 3 PURWODADI</t>
  </si>
  <si>
    <t>3315131D1000003</t>
  </si>
  <si>
    <t>Perpustakaan "Espena" SMP Negeri 6 Purwodadi</t>
  </si>
  <si>
    <t>Jalan Kapten PA Tendean no 20 Purwodadi, Kecamatan Purwodadi, Kabupaten Grobogan, Provinsi Jawa Tengah</t>
  </si>
  <si>
    <t>Terakreditasi th. 2020
Predikat B.
Dengan nama PERPUSTAKAAN SMP NEGERI 6 PURWODADI</t>
  </si>
  <si>
    <t>3315021D1000002</t>
  </si>
  <si>
    <t>Perpustakaan "Pustaka Insan Cendekia" SMP Negeri 3 Karangrayung</t>
  </si>
  <si>
    <t>Jalan Raya Godong - Karangrayung, Mojoagung RT 02 RW 01, Kecamatan Karangrayung, Kabupaten Grobogan, Provinsi Jawa Tengah</t>
  </si>
  <si>
    <t>Terakreditasi th. 2023
Predikat C.
Dengan nama PERPUSTAKAAN PUSTAKA INSAN CENDIKIA, SMPN 3 KARANGRAYUNG</t>
  </si>
  <si>
    <t>3315041D1000001</t>
  </si>
  <si>
    <t>Perpustakaan "Cahaya Ilmu" SMP Negeri 2 Toroh</t>
  </si>
  <si>
    <t>Jalan Solo - Purwodadi No.61, Depok Utara, Depok, Kecamatan Toroh, Kabupaten Grobogan, Provinsi Jawa Tengah</t>
  </si>
  <si>
    <t>Terakreditasi th. 2023
Predikat C.
Dengan nama PERPUSTAKAAN "CAHAYA ILMU", SMPN 2 TOROH</t>
  </si>
  <si>
    <t>Perpustakaan "Wijaya Kusuma" SD Negeri Klampok 01</t>
  </si>
  <si>
    <t>Jalan Raya Klampok No.4, Kecamatan Wanasari, Kabupaten Brebes, Provinsi Jawa Tengah</t>
  </si>
  <si>
    <t>Wanasari</t>
  </si>
  <si>
    <t>Perpustakaan "Kusuma Bangsa" SMPN 1 Tanjung</t>
  </si>
  <si>
    <t>Jalan Cemara No.7 Tanjung, Tanjung, Kecamatan Tanjung, Kabupaten Brebes, Provinsi Jawa Tengah</t>
  </si>
  <si>
    <t>TJ</t>
  </si>
  <si>
    <t>Perpustakaan "Giri Pustaka" SMP Negeri 1 Sirampog</t>
  </si>
  <si>
    <t>Jalan Gunung Kembang, Manggis, Kecamatan Sirampog, Kabupaten Brebes, Provinsi Jawa Tengah</t>
  </si>
  <si>
    <t>Sirampog</t>
  </si>
  <si>
    <t xml:space="preserve">Perpustakaan "Bayt Aleilm" SMP Al Hikmah Sirampog </t>
  </si>
  <si>
    <t>Jalan Raya Benda, Kecamatan Sirampog, Kabupaten Brebes, Provinsi Jawa Tengah</t>
  </si>
  <si>
    <t>Perpustakaan " Telaga Ilmu" SMP Negeri 3 Wanasari</t>
  </si>
  <si>
    <t>Dusun I, Wanasari, Kec. Wanasari, Kabupaten Brebes, Provinsi Jawa Tengah</t>
  </si>
  <si>
    <t xml:space="preserve">Perpustakaan Institut Teknologi Telkom Purwokerto </t>
  </si>
  <si>
    <t>Jalan DI Panjaitan No.128, Karangreja, Purwokerto Kidul, Kecamatan Purwokerto Selatan, Kabupaten Banyumas, Provinsi Jawa Tengah</t>
  </si>
  <si>
    <t>Porwokerto</t>
  </si>
  <si>
    <t>3374152F2000001</t>
  </si>
  <si>
    <t xml:space="preserve">Perpustakaan UIN Walisongo Semarang
</t>
  </si>
  <si>
    <t>Jalan Prof. DR. HAMKA, Kampus 3, KM. 2, Tambak Aji, Ngaliyan, Kota Semarang, Provinsi Jawa Tengah</t>
  </si>
  <si>
    <t>Terakreditasi thn. 2019
Predikat A.
Dengan nama UPT. Pusat Perpustakaan UIN Walisongo</t>
  </si>
  <si>
    <t>MTs Tahfidh Yanbu'ul Quran 2 MURIA</t>
  </si>
  <si>
    <t>Jl. Colo - Pati km.01 desa Dukuhwaringin Rt.01 rw.02 Dawe Kudus</t>
  </si>
  <si>
    <t>Dawe</t>
  </si>
  <si>
    <t>3319021D2000004</t>
  </si>
  <si>
    <t>SMP Masehi Kudus Cendikia</t>
  </si>
  <si>
    <t>Jl. Kyai H. Wahid Hasim No.31, Magersari, Panjunan, Kec. Kota Kudus, Kabupaten Kudus, Jawa Tengah</t>
  </si>
  <si>
    <t>Kota Kudus</t>
  </si>
  <si>
    <t>3319011D1009612</t>
  </si>
  <si>
    <t>PERPUSTAKAAN AL - HUDA'MTs NU Nurul Huda Kudus</t>
  </si>
  <si>
    <t>Jl. Jetak-Kacu, RT.8/RW.5, Kedungdowo, Kec. Kaliwungu, Kabupaten Kudus, Jawa Tengah</t>
  </si>
  <si>
    <t>3319021D2000006</t>
  </si>
  <si>
    <t>SMP NU PUTRI NAWA KARTIKA</t>
  </si>
  <si>
    <t>Langgar Dalem no. 156 Kudus</t>
  </si>
  <si>
    <t>3319021I0000002</t>
  </si>
  <si>
    <t>Tsaqofah MTs NU BANAT Kudus</t>
  </si>
  <si>
    <t>Jl. KHR. Asnawi No. 30, Kudus Jawa Tengah</t>
  </si>
  <si>
    <t>Mi'yarul Ulum MTs Negeri 1 Kudus</t>
  </si>
  <si>
    <t>Prambatan Kidul, Kec. Kaliwungu, Kab. Kudus Jawa Tengah</t>
  </si>
  <si>
    <t>Perpustakaan Pintar SMP Negeri 1 Undaan Kudus</t>
  </si>
  <si>
    <t>Jalan Purwodadi - Kudus KM 13, Desa Sambung, Undaan, Kudus, Jawa Tengah</t>
  </si>
  <si>
    <t>Undaan</t>
  </si>
  <si>
    <t>Widyaloka SMPN 2 Jati Kudus</t>
  </si>
  <si>
    <t>Jalan AKBP R. Agil Kusumadya No. 143, Kudus Jawa Tengah</t>
  </si>
  <si>
    <t>3371022D1000003</t>
  </si>
  <si>
    <t>UPA Perpustakaan Universitas Tidar</t>
  </si>
  <si>
    <t>Jalan Kapten Suparman No. 39 Magelang, Kecamatan Magelang Utara, Kota Magelang, Provinsi Jawa Tengah</t>
  </si>
  <si>
    <t>Magelang Utara</t>
  </si>
  <si>
    <t>Terakreditasi thn. 2020.
Predikat B.
Dengan nama Universitas Tidar Magelang</t>
  </si>
  <si>
    <t>3376022C0000001</t>
  </si>
  <si>
    <t>Perpustakaan Splash Politeknik Keselamatan Transportasi Jalan Tegal</t>
  </si>
  <si>
    <t>Jl. Perintis Kemerdekaan No.17, Slerok, Kec. Tegal Timur, Kota Tegal, Jawa Tengah. 52125</t>
  </si>
  <si>
    <t>Terakreditasi thn. 2019
Predikat B
Dengan nama Perpustakaan POLITEKNIK KESELAMATAN TRANSPORTASI JALAN TEGAL (KTJ)</t>
  </si>
  <si>
    <t>3327091B1009464</t>
  </si>
  <si>
    <t>Perpustakaan "Dian Wacana" SD Negeri 02 Wanarejan</t>
  </si>
  <si>
    <t>Jalan Asparagus RT 04/ RW 04, Kecamatan Taman, Kabupaten Pemalang, Provinsi Jawa Tengah</t>
  </si>
  <si>
    <t>Taman</t>
  </si>
  <si>
    <t>Perpustakaan "Berilmu" SMP Negeri 1 Taman</t>
  </si>
  <si>
    <t>Jalan Kapt. Piere Tendean No.19, Banjardawa, Kecamatan Taman, Kabupaten Pemalang, Provinsi Jawa Tengah</t>
  </si>
  <si>
    <t>3327041D1008869</t>
  </si>
  <si>
    <t>Perpustakaan "Tunas" SMP Negeri 2 Watukumpul</t>
  </si>
  <si>
    <t>Jalan Raya Cikadu Watukumpul, Cikadu, Kecamatan Watukumpul, Kabupaten Pemalang, Provinsi Jawa Tengah</t>
  </si>
  <si>
    <t>Watukumpul</t>
  </si>
  <si>
    <t>3327081D1019536</t>
  </si>
  <si>
    <t>Perpustakaan "Wahana Ilmu" SMP Negeri 6 Pemalang</t>
  </si>
  <si>
    <t>Jalan Raya Sumberharjo Desa Wanamulya, Kecamatan Pemalang, Kabupaten Pemalang, Provinsi Jawa Tengah</t>
  </si>
  <si>
    <t>PERPUSTAKAAN SAMUDRA ILMU SMPN 35 PURWOREJO</t>
  </si>
  <si>
    <t>Desa Krandegan, Kecamatan Bayan, Kabupaten Purworejo</t>
  </si>
  <si>
    <t>Bayan</t>
  </si>
  <si>
    <t>SMPN 13 PURWOREJO "PERPUSTAKAAN PILAR CENDEKIA"</t>
  </si>
  <si>
    <t xml:space="preserve">Jl, Giri Rejo Barat, Kutoarjo, Kec. Kutoarjo, Kabupaten Purworejo, Jawa Tengah </t>
  </si>
  <si>
    <t>Katuarjo</t>
  </si>
  <si>
    <t>PERPUSTAKAAN "WASITALOKA" SMPN 23 PURWOREJO</t>
  </si>
  <si>
    <t>JL. Gajahmada, Besole, Bayan, Purworejo</t>
  </si>
  <si>
    <t>PERPUSTAKAAN "KARSA CENDEKIA PUSTAKA" SMPN 26 PURWOREJO</t>
  </si>
  <si>
    <t>JL. Yogyakarta KM 5, Kelurahan Popongan, Kecamatan Banyuurip, Purworejo</t>
  </si>
  <si>
    <t>Banyurip</t>
  </si>
  <si>
    <t>Perpustakaan SMPN 39 PURWOREJO</t>
  </si>
  <si>
    <t>Desa Sudorogo, Kecamatan Kaligesing, Kab. Purworejo</t>
  </si>
  <si>
    <t>Kaligesing</t>
  </si>
  <si>
    <t>Perpustakaan Ibnu Khaldun SD Islam Al Firdaus Magelang</t>
  </si>
  <si>
    <t>Jln. Magelang Purworejo KM 4 Ngasem Banjarnegoro Mertoyudan Kab. Magelang Jawa Tengah</t>
  </si>
  <si>
    <t>Banjarnegoro</t>
  </si>
  <si>
    <t>Perpustakaan Anuradha Pustaka SMPN 1 Muntilan</t>
  </si>
  <si>
    <t>JL. Pemuda No. 161 Muntilan Kab. Magelang Jawa Tengah</t>
  </si>
  <si>
    <t>Muntilan</t>
  </si>
  <si>
    <t>Perpustakaan Widya Mahatma SMAN 1 Muntilan</t>
  </si>
  <si>
    <t>Jalan Ngadiretno Nomor 1 Tamanagung Muntilan Kab. Magelang Jawa Tengah</t>
  </si>
  <si>
    <t>Perpustakaan Khasanah Ilmu SDN Gunungpring 3 Magelang</t>
  </si>
  <si>
    <t>Sabrang Gunungpring Muntilan Kab. Magelang Jawa Tengah</t>
  </si>
  <si>
    <t>Perpustakaan Cakrawala SD Negeri Muntilan</t>
  </si>
  <si>
    <t>Jl. Pemuda No.98, Muntilan, Kec. Muntilan, Kabupaten Magelang, Jawa Tengah</t>
  </si>
  <si>
    <t>Perpustakaan SMPN 7 Pemalang</t>
  </si>
  <si>
    <t>Perpustakaan SMPN 6 Petarukan</t>
  </si>
  <si>
    <t>Jl. Desa Widodaren, Petarukan, Pemalang</t>
  </si>
  <si>
    <t>Petarukan</t>
  </si>
  <si>
    <t>Perpustakaan SMPN 2 Ulujami</t>
  </si>
  <si>
    <t>Jl Raya Desa Pamutih, Ulujami, Pemalang</t>
  </si>
  <si>
    <t>Ulujami</t>
  </si>
  <si>
    <t>Perpustakaan "Pustaka Gemilang" SDN Tegalrejo</t>
  </si>
  <si>
    <t>Jl. Pahlawan No. 111 Tegalrejo, Kec. Tegalrejo, Kab. Magelang, Prov. Jawa Tengah</t>
  </si>
  <si>
    <t>Tegalrejo</t>
  </si>
  <si>
    <t>PERPUSTAKAAN "KARTINI" SMP N 2 PAKIS</t>
  </si>
  <si>
    <t>Jalan Candimulyo Pogalan KM 07, Kec. Pakis, Kab. Magelang, Prov. Jawa Tengah</t>
  </si>
  <si>
    <t>Pakis</t>
  </si>
  <si>
    <t>PERPUSTAKAAN "SUMBER ILMU" SD NEGERI SURODADI</t>
  </si>
  <si>
    <t>JL. CANDIMULYO - PAKIS KM 5, KEC. CANDIMULYO, KAB. MAGELANG, PROV. JAWA TENGAH</t>
  </si>
  <si>
    <t>Candimulyo</t>
  </si>
  <si>
    <t>3306131D2000002</t>
  </si>
  <si>
    <t>Perpustakaan Ngudi Kawruh SMP Negeri 42 Purworejo</t>
  </si>
  <si>
    <t>Desa Watuduwur, Kecamatan Bruno, Kabupaten Purworejo, Jawa Tengah.</t>
  </si>
  <si>
    <t>3306121D1008858</t>
  </si>
  <si>
    <t>Perpustakaan Sari Ilmu SMP Negeri 18 Purworejo</t>
  </si>
  <si>
    <t>Jl. Raya Pituruh-Kemiri No.KM.1, Dukuh Lor, Desa Kerep, Kec. Kemiri, Kabupaten Purworejo, Jawa Tengah. 54262</t>
  </si>
  <si>
    <t>3306121D2000004</t>
  </si>
  <si>
    <t>Perpustakaan Gada Cendikia SMP Negeri 32 Purworejo</t>
  </si>
  <si>
    <t>Jl. Bulusari KM 1,3, Desa Karangduwur (Bedono), Kec. Kemiri, Kabupaten Purworejo, Jawa Tengah. 54262</t>
  </si>
  <si>
    <t>3306011D1009058</t>
  </si>
  <si>
    <t>Perpustakaan Pustaka Ilmu SMP Negeri 34 Purworejo</t>
  </si>
  <si>
    <t>Jl. Pangeran Diponegoro, Sokerten, Ketawangrejo, Kec. Grabag, Kabupaten Purworejo, Jawa Tengah. 54265</t>
  </si>
  <si>
    <t>23306091E100000</t>
  </si>
  <si>
    <t>Perpustakaan Kirana Wedya SMA Negeri 2 Purworejo</t>
  </si>
  <si>
    <t>JL. Mayjend. S. Parman, Desa Bandung, Kec. Kutoarjo, Kab. Purworejo, Jawa Tengah. 54211</t>
  </si>
  <si>
    <t>3374102D1000001</t>
  </si>
  <si>
    <t xml:space="preserve">UPT Perpustakaan dan Undip Press </t>
  </si>
  <si>
    <t>Komplek Gedung Widya Puraya, Jalan Prof. Soedarto SH, Tembalang, Kecamatan Tembalang, Kota Semarang, Provinsi Jawa Tengah</t>
  </si>
  <si>
    <t>Terakreditasi thn. 2012.
Predikat B.
Dengan nama UPT. Perpustakaan Universitas Diponegoro</t>
  </si>
  <si>
    <t>Perpustakaan Barokah Ilmu</t>
  </si>
  <si>
    <t>Tegalsambi</t>
  </si>
  <si>
    <t>Sekar Tanjung</t>
  </si>
  <si>
    <t>Pekalongan</t>
  </si>
  <si>
    <t>Omah Literasi</t>
  </si>
  <si>
    <t>Rahtawu</t>
  </si>
  <si>
    <t>Dwija Widya</t>
  </si>
  <si>
    <t>Sukoharjo</t>
  </si>
  <si>
    <t>Ngasirah</t>
  </si>
  <si>
    <t>Perpusdes Taufik Hidayah</t>
  </si>
  <si>
    <t>Bacem</t>
  </si>
  <si>
    <t>Perpusdes Ajisaca</t>
  </si>
  <si>
    <t>Desa Watuaji</t>
  </si>
  <si>
    <t>Perpustakaan Aku Cinta Membaca</t>
  </si>
  <si>
    <t>Tulakan</t>
  </si>
  <si>
    <t>Wijaya Kusuma</t>
  </si>
  <si>
    <t>Lebuawu</t>
  </si>
  <si>
    <t>Perpustakaan Sahabat Pintar</t>
  </si>
  <si>
    <t>Margorejo</t>
  </si>
  <si>
    <t>Perpusdes Sidomukti</t>
  </si>
  <si>
    <t>Bakaran Wetan</t>
  </si>
  <si>
    <t>Karta Prada</t>
  </si>
  <si>
    <t>Margoyoso</t>
  </si>
  <si>
    <t>Perpustakaan Genius</t>
  </si>
  <si>
    <t>Papasan</t>
  </si>
  <si>
    <t>Pustaka Ilmu</t>
  </si>
  <si>
    <t>Pulodarat</t>
  </si>
  <si>
    <t>Perpustakaan Sumber Ilmu</t>
  </si>
  <si>
    <t>Kepuk</t>
  </si>
  <si>
    <t>Wasis</t>
  </si>
  <si>
    <t>Karangpaing</t>
  </si>
  <si>
    <t>Insan Baca</t>
  </si>
  <si>
    <t>Purwogondo Rt 08 Rw 02</t>
  </si>
  <si>
    <t>Rumah Inspirasi</t>
  </si>
  <si>
    <t>Tumpangkrasak</t>
  </si>
  <si>
    <t>Gemar Membaca</t>
  </si>
  <si>
    <t>Mambak</t>
  </si>
  <si>
    <t>Perpustakaan Ngudi Lantip</t>
  </si>
  <si>
    <t>Pasuruhan Lor Jati Kudus</t>
  </si>
  <si>
    <t>Eka Mayasari</t>
  </si>
  <si>
    <t>Babalan</t>
  </si>
  <si>
    <t>Kedalingan Jaya</t>
  </si>
  <si>
    <t>Desa Kedalingan</t>
  </si>
  <si>
    <t>Perpustakaan Desa Rejosari</t>
  </si>
  <si>
    <t>Rejosari</t>
  </si>
  <si>
    <t>Perpusdes Kita Janggalan</t>
  </si>
  <si>
    <t>Janggalan</t>
  </si>
  <si>
    <t>Perpustakaan Desa Kaliaman</t>
  </si>
  <si>
    <t>Kaliaman</t>
  </si>
  <si>
    <t>Lentera</t>
  </si>
  <si>
    <t>Ngloram</t>
  </si>
  <si>
    <t>Desa Kunir</t>
  </si>
  <si>
    <t>Jendela Dunia</t>
  </si>
  <si>
    <t>Samirejo</t>
  </si>
  <si>
    <t>Perpustakaan Langgar Ilmu</t>
  </si>
  <si>
    <t>Langon</t>
  </si>
  <si>
    <t>Cendekia Pustaka</t>
  </si>
  <si>
    <t>Tanjung</t>
  </si>
  <si>
    <t>Melati</t>
  </si>
  <si>
    <t>Pamotan</t>
  </si>
  <si>
    <t>Perpustakaan Sentosa</t>
  </si>
  <si>
    <t>Tubanan</t>
  </si>
  <si>
    <t>Perpustakaan Melati Indah</t>
  </si>
  <si>
    <t>Desa Wedelan</t>
  </si>
  <si>
    <t>Kampung Baca Gen Melek</t>
  </si>
  <si>
    <t>Geneng</t>
  </si>
  <si>
    <t>Pandawa</t>
  </si>
  <si>
    <t>Undaan Tengah</t>
  </si>
  <si>
    <t>Perpustakaan Cahaya</t>
  </si>
  <si>
    <t>Desa Petekeyan</t>
  </si>
  <si>
    <t>Lentera Pustaka</t>
  </si>
  <si>
    <t>Kuwu</t>
  </si>
  <si>
    <t>Rumah Baca</t>
  </si>
  <si>
    <t>Rengging</t>
  </si>
  <si>
    <t>Pasir Putih Desa Semat</t>
  </si>
  <si>
    <t>Semat</t>
  </si>
  <si>
    <t>Perpustakaan Pandansari</t>
  </si>
  <si>
    <t>Kedungcino</t>
  </si>
  <si>
    <t>Perpustakaan Lentera</t>
  </si>
  <si>
    <t>Desa Balong Blora</t>
  </si>
  <si>
    <t>Debale Library</t>
  </si>
  <si>
    <t>Cingkrong</t>
  </si>
  <si>
    <t>Puspa (Perpustakaan Desa Pancur)</t>
  </si>
  <si>
    <t>Pancur</t>
  </si>
  <si>
    <t>Langgar Ilmu</t>
  </si>
  <si>
    <t>Desa Langon</t>
  </si>
  <si>
    <t>Wisma Pustaka</t>
  </si>
  <si>
    <t>Tahunan</t>
  </si>
  <si>
    <t>Ngudi Kawruh</t>
  </si>
  <si>
    <t>Sinanggul</t>
  </si>
  <si>
    <t>Samudera Ilmu</t>
  </si>
  <si>
    <t>Suwawal Timur</t>
  </si>
  <si>
    <t>Perpustakaan Desa Pagerharjo</t>
  </si>
  <si>
    <t>Pagerharjo</t>
  </si>
  <si>
    <t>Ilmu Lestari</t>
  </si>
  <si>
    <t>Ketanen</t>
  </si>
  <si>
    <t>Perpustakaan Mutiara</t>
  </si>
  <si>
    <t>Mangunan</t>
  </si>
  <si>
    <t>Padurenan</t>
  </si>
  <si>
    <t>Perpustakaan Desa Bondo Cerdas</t>
  </si>
  <si>
    <t>Bondo</t>
  </si>
  <si>
    <t>Kedungbulus</t>
  </si>
  <si>
    <t>Jendela Ilmu</t>
  </si>
  <si>
    <t>Sambilawang</t>
  </si>
  <si>
    <t>Sumber Ilmu</t>
  </si>
  <si>
    <t>Bae</t>
  </si>
  <si>
    <t>Perpusdes Cahaya Pustaka</t>
  </si>
  <si>
    <t>Nglarohgunung</t>
  </si>
  <si>
    <t>Ngudi Kawruh Temurejo</t>
  </si>
  <si>
    <t>Temurejo</t>
  </si>
  <si>
    <t>Kartini</t>
  </si>
  <si>
    <t>Nglobo</t>
  </si>
  <si>
    <t>Perpustakaan Amanah Jatim</t>
  </si>
  <si>
    <t>Jambu Timur</t>
  </si>
  <si>
    <t>Al-Mubarok</t>
  </si>
  <si>
    <t>Terkesi</t>
  </si>
  <si>
    <t>Ngudi Ilmu</t>
  </si>
  <si>
    <t>Pelemgede</t>
  </si>
  <si>
    <t>Ilmu Utana</t>
  </si>
  <si>
    <t>Getasrejo</t>
  </si>
  <si>
    <t>Kuncup Mekar</t>
  </si>
  <si>
    <t>Pecangaan Kulon</t>
  </si>
  <si>
    <t>Darul Hikmah</t>
  </si>
  <si>
    <t>Desa Penawangan</t>
  </si>
  <si>
    <t>Sari Mulyo</t>
  </si>
  <si>
    <t>Gulang</t>
  </si>
  <si>
    <t>Perpustakaan Cerdas</t>
  </si>
  <si>
    <t>Soco</t>
  </si>
  <si>
    <t>Perpustakaan Melati Desa Jati Kulon</t>
  </si>
  <si>
    <t>Jati Kulon</t>
  </si>
  <si>
    <t>Mutiara Ilmu</t>
  </si>
  <si>
    <t>Meteseh</t>
  </si>
  <si>
    <t>Mimpi Besar</t>
  </si>
  <si>
    <t>Wukirsari</t>
  </si>
  <si>
    <t>Perpusdes Jugo'Slovia</t>
  </si>
  <si>
    <t>Jugo</t>
  </si>
  <si>
    <t>Ds.Pohijo</t>
  </si>
  <si>
    <t>Surya Pustaka</t>
  </si>
  <si>
    <t>Desa Guyangan Kecamatan Trangkil</t>
  </si>
  <si>
    <t>Perpusdes Setia Baca</t>
  </si>
  <si>
    <t>Telukwetan</t>
  </si>
  <si>
    <t>Sahabatku</t>
  </si>
  <si>
    <t>Kelurahan Kalidoro</t>
  </si>
  <si>
    <t>Perpusdes Kreatif</t>
  </si>
  <si>
    <t>Krapyak</t>
  </si>
  <si>
    <t>Perpustakaan Bina Ilmu</t>
  </si>
  <si>
    <t>Sukodono</t>
  </si>
  <si>
    <t>Saraswati 27</t>
  </si>
  <si>
    <t>Bulak Baru</t>
  </si>
  <si>
    <t>Perpustakan Desa Tegalharjo</t>
  </si>
  <si>
    <t>Tegalharjo</t>
  </si>
  <si>
    <t>Perpustakaan Desa Tegalharjo</t>
  </si>
  <si>
    <t>Sugih Ilmu</t>
  </si>
  <si>
    <t>Sugihrejo</t>
  </si>
  <si>
    <t>Cahaya Ilmu</t>
  </si>
  <si>
    <t>Pati Kidul</t>
  </si>
  <si>
    <t>Mekar Sari Smart</t>
  </si>
  <si>
    <t>Karanglegi</t>
  </si>
  <si>
    <t>De Bale Library</t>
  </si>
  <si>
    <t>Perpustakaan Desa Lentera Ilmu Kedungdowo</t>
  </si>
  <si>
    <t>Kedungdowo</t>
  </si>
  <si>
    <t>Embun Nusantara</t>
  </si>
  <si>
    <t>Plajan</t>
  </si>
  <si>
    <t>Perpustakaan Mandiri</t>
  </si>
  <si>
    <t>Ngumbul</t>
  </si>
  <si>
    <t>Mugi Cerdas</t>
  </si>
  <si>
    <t>Musyafa Jamaludin</t>
  </si>
  <si>
    <t>Perpusdes Tugu Jagad</t>
  </si>
  <si>
    <t>Bandungrejo</t>
  </si>
  <si>
    <t>Wuni Gemar Baca</t>
  </si>
  <si>
    <t>Pangang</t>
  </si>
  <si>
    <t>Mororejo</t>
  </si>
  <si>
    <t>Pondok Ilmu</t>
  </si>
  <si>
    <t>Lebak</t>
  </si>
  <si>
    <t>Gemar Baca</t>
  </si>
  <si>
    <t>Mantingan</t>
  </si>
  <si>
    <t>Lestari Setia Bhakti</t>
  </si>
  <si>
    <t>Bangsri</t>
  </si>
  <si>
    <t>Perpusdes Sumber Ilmu Loram Wetan</t>
  </si>
  <si>
    <t>Loram Wetan</t>
  </si>
  <si>
    <t>Kajengan</t>
  </si>
  <si>
    <t>Isti'Anatul Qudsy</t>
  </si>
  <si>
    <t>Kuwukan</t>
  </si>
  <si>
    <t>Sri Rahayu Blingoh</t>
  </si>
  <si>
    <t>Blingoh</t>
  </si>
  <si>
    <t>Nalumsari</t>
  </si>
  <si>
    <t>Perpustakaan Desa Ngudi Kaweruh</t>
  </si>
  <si>
    <t>Karanggondang</t>
  </si>
  <si>
    <t>Bunga Mawar</t>
  </si>
  <si>
    <t>Kecapi</t>
  </si>
  <si>
    <t>Perpusdes Ngangsu Kawruh</t>
  </si>
  <si>
    <t>Wonorejo</t>
  </si>
  <si>
    <t>Mata Baca Duina</t>
  </si>
  <si>
    <t>Pasucen</t>
  </si>
  <si>
    <t>Perpustakaan Desa Azzahrotul Ilmi</t>
  </si>
  <si>
    <t>Banjaragung</t>
  </si>
  <si>
    <t>Ngudi Kaweruh</t>
  </si>
  <si>
    <t>Pangkalan</t>
  </si>
  <si>
    <t>Desa Tambahrejo</t>
  </si>
  <si>
    <t>Tambahrejo</t>
  </si>
  <si>
    <t>Perpustakaan Mekar Sari</t>
  </si>
  <si>
    <t>Ngombak</t>
  </si>
  <si>
    <t>Perpustakaan Ramen Raos</t>
  </si>
  <si>
    <t>Desa KarangRandu</t>
  </si>
  <si>
    <t>Perpustakaan Wasis Utomo</t>
  </si>
  <si>
    <t>Perpustakaan Cindelaras</t>
  </si>
  <si>
    <t>Desa Santen</t>
  </si>
  <si>
    <t>Cendikia</t>
  </si>
  <si>
    <t>Jambu</t>
  </si>
  <si>
    <t>Perpustakaan "PUSPA JAYA"</t>
  </si>
  <si>
    <t>Kelurahan Salamanmloyo, Kec. Semarang Barat</t>
  </si>
  <si>
    <t>PERPUSTAKAAN PLALANGAN MEMBACA</t>
  </si>
  <si>
    <t>Kelurahan Plalangan Kec. GunungPati</t>
  </si>
  <si>
    <t>PERPUSTAKAAN KELURAHAN TLOGOSARI WETAN</t>
  </si>
  <si>
    <t>Kel.tlogosari Wetan Kec.Pedurungan</t>
  </si>
  <si>
    <t>Perpustakaan Pedurungan Kidul Pintar</t>
  </si>
  <si>
    <t>Kel.Pedurungan Kidul Kec.Pedurungan</t>
  </si>
  <si>
    <t>PERPUSTAKAAN KELURAHAN BENDAN DUWUR</t>
  </si>
  <si>
    <t>Kelurahan Bendan Duwur Kec. Gajah Mungkur</t>
  </si>
  <si>
    <t>PUSTAKA MANIK</t>
  </si>
  <si>
    <t>Kelurahan Banyumanik Kec. Banyumanik</t>
  </si>
  <si>
    <t>PERPUSTAKAAN BUKUKU</t>
  </si>
  <si>
    <t>Desa Popongan Kecamatan Bringin</t>
  </si>
  <si>
    <t>LENTERA QOLBU</t>
  </si>
  <si>
    <t>Desa Blimbing Kec. Boja</t>
  </si>
  <si>
    <t>Perpustakaan Kelurahan Mugassari</t>
  </si>
  <si>
    <t>Kelurahaan Mugassari Kec.Semarang Selatan Kota Semarang</t>
  </si>
  <si>
    <t>PERPUSTAKAAN PURWODINATAN MEMBACA</t>
  </si>
  <si>
    <t>Kelurahan Purwodinatan Kec. Semarang Tengah</t>
  </si>
  <si>
    <t>BINA ILMU</t>
  </si>
  <si>
    <t>Kelurahan Podorejo Kec.Ngaliyan</t>
  </si>
  <si>
    <t>PUSTAKA MELATI</t>
  </si>
  <si>
    <t>Kelurahan Mlatibaru Kec. Semarang Timut</t>
  </si>
  <si>
    <t>Perpustakaan Kelurahan Gondoriyo</t>
  </si>
  <si>
    <t>Kelurahan Gondoriyo Kecamatan Ngaliyan</t>
  </si>
  <si>
    <t>Go Smart (Ngadirgo Smart)</t>
  </si>
  <si>
    <t>Kelurahan Ngadirgo Kec. Mijen</t>
  </si>
  <si>
    <t>Pojok Baca Bongsari</t>
  </si>
  <si>
    <t>Kelurahan Bongsari Kecamatan Semarang Barat</t>
  </si>
  <si>
    <t>Desa Asinan Kecamatan Bawen</t>
  </si>
  <si>
    <t>Karebet</t>
  </si>
  <si>
    <t>Desa Tingkir Lor kec. Tingkir</t>
  </si>
  <si>
    <t>Galih Maju</t>
  </si>
  <si>
    <t>Desa Galih Kec. Gemuh</t>
  </si>
  <si>
    <t>Pranacitra</t>
  </si>
  <si>
    <t>Kelurahan Meteseh Kec. Tembalang</t>
  </si>
  <si>
    <t>Mentari</t>
  </si>
  <si>
    <t>Kelurahan Kutowinangun Kidul Kec. Tingkir</t>
  </si>
  <si>
    <t>Sumber Ilmu Rowobranten</t>
  </si>
  <si>
    <t>Rowobranten Kec. Ringinarum</t>
  </si>
  <si>
    <t>Ngudi Ngelmu</t>
  </si>
  <si>
    <t>Desa Cebongan Kec. Argomulyo</t>
  </si>
  <si>
    <t>Gempita</t>
  </si>
  <si>
    <t>Kelurahan Wates Kec. Ngaliyan</t>
  </si>
  <si>
    <t>Srikandi</t>
  </si>
  <si>
    <t>Desa Wonorejo Kec. Guntur</t>
  </si>
  <si>
    <t>Perpustakaan Kelurahan Kebonagung</t>
  </si>
  <si>
    <t>Kel Kebonagung Kec Semarang Timur</t>
  </si>
  <si>
    <t>Desa Kradenan Kec. Kaliwungu</t>
  </si>
  <si>
    <t>Perpus Kelurahan Ngaliyan</t>
  </si>
  <si>
    <t>Ngaliyan Kec. Ngaliyan</t>
  </si>
  <si>
    <t>Sido Ngerti</t>
  </si>
  <si>
    <t>Kebonagung Kec. Sumowono</t>
  </si>
  <si>
    <t>Citra Ilmu</t>
  </si>
  <si>
    <t>Kenteng, Kec. Susukan</t>
  </si>
  <si>
    <t>Tanjung Cerdas</t>
  </si>
  <si>
    <t>Ketanjung Kecamatan Karanganyar</t>
  </si>
  <si>
    <t>Perpus Kelurahan Palebon</t>
  </si>
  <si>
    <t>Kel Palebon, Kec. Pedurungan</t>
  </si>
  <si>
    <t>NGANGSU KAWRUH</t>
  </si>
  <si>
    <t>KEDUNGPANE</t>
  </si>
  <si>
    <t>PAYUNG PUSTAKA</t>
  </si>
  <si>
    <t>PUDAKPAYUNG</t>
  </si>
  <si>
    <t>MUKDUL HEBAT</t>
  </si>
  <si>
    <t>MUKTIHARJO KIDUL</t>
  </si>
  <si>
    <t>PERPUSTAKAAN INPIRLI</t>
  </si>
  <si>
    <t>LAMPER TENGAH</t>
  </si>
  <si>
    <t>KELUARAHAN MANGKANG KULON</t>
  </si>
  <si>
    <t>MANGKANG KULON</t>
  </si>
  <si>
    <t>MANGUNSARI CENDEKIA</t>
  </si>
  <si>
    <t>MANGUNSARI.GUNUNGPATI</t>
  </si>
  <si>
    <t>KELURAHAN PURWOYOSO</t>
  </si>
  <si>
    <t>PURWOYOSO</t>
  </si>
  <si>
    <t>REJO MULYO</t>
  </si>
  <si>
    <t>REJOMULYO</t>
  </si>
  <si>
    <t>JARINGAN CERLTA</t>
  </si>
  <si>
    <t>KALISEGORO, GUNUNGPATI</t>
  </si>
  <si>
    <t>SUMBER ILMU</t>
  </si>
  <si>
    <t>BRINGIN</t>
  </si>
  <si>
    <t>PUSPASARI</t>
  </si>
  <si>
    <t>PADANGSARI</t>
  </si>
  <si>
    <t>OMAH ILMU</t>
  </si>
  <si>
    <t>KEBUMEN, BANYU BIRU</t>
  </si>
  <si>
    <t>MEKARSARI</t>
  </si>
  <si>
    <t>PURWOSARI</t>
  </si>
  <si>
    <t>JENDELA ILMU</t>
  </si>
  <si>
    <t>KLEYANGAN, UNGARAN</t>
  </si>
  <si>
    <t>CAKRAWALA</t>
  </si>
  <si>
    <t>KEDUNGASRI, KENDAL</t>
  </si>
  <si>
    <t>PEDALANGAN, BANYUMANIK</t>
  </si>
  <si>
    <t>Perpustakaan Pelita Ilmu</t>
  </si>
  <si>
    <t>Kelurahan Mijen</t>
  </si>
  <si>
    <t>Perpustakaan Wacana</t>
  </si>
  <si>
    <t>Desa Kedungsari</t>
  </si>
  <si>
    <t>Perpustakaan Teras Ilmu</t>
  </si>
  <si>
    <t>Desa Lebosari</t>
  </si>
  <si>
    <t>Perpustakaan Dahlia</t>
  </si>
  <si>
    <t>Kelurahan Kauman Kidul</t>
  </si>
  <si>
    <t>Perpustakaan Tlogo Ilmu</t>
  </si>
  <si>
    <t>Desa Tlogosih</t>
  </si>
  <si>
    <t>Perpustakaan Jati Asih</t>
  </si>
  <si>
    <t>Kelurahan Jatisari</t>
  </si>
  <si>
    <t>Perpustakaan Bunga Bangsa</t>
  </si>
  <si>
    <t>Kelurahan Peterongan</t>
  </si>
  <si>
    <t>Kota semarang</t>
  </si>
  <si>
    <t>Perpustakaan Hayu Siwi</t>
  </si>
  <si>
    <t>Kelurahan Lamper Lor</t>
  </si>
  <si>
    <t>Perpustakaan Cahaya Ilmu</t>
  </si>
  <si>
    <t>Desa Pamongan</t>
  </si>
  <si>
    <t>Perpustakaan Pandu Wacana</t>
  </si>
  <si>
    <t>Desa Tlogo Weru</t>
  </si>
  <si>
    <t>Kelurahan Gedawang</t>
  </si>
  <si>
    <t>Perpustakaan Permata Ilmu</t>
  </si>
  <si>
    <t>Desa Wonolopo</t>
  </si>
  <si>
    <t>Perpustakaan Gemar Membaca</t>
  </si>
  <si>
    <t>Desa Pedurungan Lor</t>
  </si>
  <si>
    <t>Perpustakaan Kelurahan Karangtempel</t>
  </si>
  <si>
    <t>Kelurahan Karang Tempel</t>
  </si>
  <si>
    <t>Perpustakaan Kalicari</t>
  </si>
  <si>
    <t>Kelurahan Kalicari</t>
  </si>
  <si>
    <t>Perpustakaan Arum Baca</t>
  </si>
  <si>
    <t>Kelurahan Kembang Arum</t>
  </si>
  <si>
    <t>PERPUSTAKAAN JATIBARANG</t>
  </si>
  <si>
    <t>KELURAHAN JATIBARANG</t>
  </si>
  <si>
    <t>Gabahan Membaca</t>
  </si>
  <si>
    <t>Kelurahan Gabahan</t>
  </si>
  <si>
    <t>PERPUSTAKAAN KELURAHAN TAMBANGAN</t>
  </si>
  <si>
    <t>KELURAHAN TAMBANGAN</t>
  </si>
  <si>
    <t>Perpustakaan Bandarharjo</t>
  </si>
  <si>
    <t>Kelurhan Bandarharjo</t>
  </si>
  <si>
    <t>ARGO PINTER</t>
  </si>
  <si>
    <t>Ledok</t>
  </si>
  <si>
    <t>Baca Jaya</t>
  </si>
  <si>
    <t>Teluk</t>
  </si>
  <si>
    <t>Permata Ilmu</t>
  </si>
  <si>
    <t>Tajuk</t>
  </si>
  <si>
    <t>Lentera Pustaka Srondol Kulon</t>
  </si>
  <si>
    <t>Kelurahan Srondol Kulon</t>
  </si>
  <si>
    <t>PERPUSTAKAAN KALIPANCUR</t>
  </si>
  <si>
    <t>KELURAHAN KALIPANCUR</t>
  </si>
  <si>
    <t>PERPUSTAKAAN Tanjung Mas</t>
  </si>
  <si>
    <t>Tanjung Mas</t>
  </si>
  <si>
    <t>Tunas Mekar</t>
  </si>
  <si>
    <t>Perpustakaan Cempaka</t>
  </si>
  <si>
    <t>Desa Kerangkulon</t>
  </si>
  <si>
    <t>Perpustakaan Bubakan</t>
  </si>
  <si>
    <t>Kelurahan Bubakan</t>
  </si>
  <si>
    <t>PERPUSTAKAAN SAMPANGAN</t>
  </si>
  <si>
    <t>SAMPANGAN</t>
  </si>
  <si>
    <t>Perpustakaan Mangkang Wetan</t>
  </si>
  <si>
    <t>Mangkang Wetan</t>
  </si>
  <si>
    <t>Perpustakaan Desa semburat</t>
  </si>
  <si>
    <t>Desa gondang</t>
  </si>
  <si>
    <t>PERPUSTAKAAN " MUGI RAHAYU "</t>
  </si>
  <si>
    <t>KELURAHAN BUGANGAN</t>
  </si>
  <si>
    <t>Griya Pustaka</t>
  </si>
  <si>
    <t>Curugsewu</t>
  </si>
  <si>
    <t>Pelangi</t>
  </si>
  <si>
    <t>Noborejo</t>
  </si>
  <si>
    <t>Pencerah</t>
  </si>
  <si>
    <t>Jetis</t>
  </si>
  <si>
    <t>Bendungan Wae</t>
  </si>
  <si>
    <t>Bendungan</t>
  </si>
  <si>
    <t>Gedung Bersama</t>
  </si>
  <si>
    <t>Sumurrejo</t>
  </si>
  <si>
    <t>Rumah Pintar Kusumasari</t>
  </si>
  <si>
    <t>Karangganyar Gunung</t>
  </si>
  <si>
    <t>Pustaka Gemilang</t>
  </si>
  <si>
    <t>Barusari</t>
  </si>
  <si>
    <t>Ershi</t>
  </si>
  <si>
    <t>Lempongsari</t>
  </si>
  <si>
    <t>Widyantara</t>
  </si>
  <si>
    <t>Sendangguwo</t>
  </si>
  <si>
    <t>Iqro</t>
  </si>
  <si>
    <t>Tamanrejo</t>
  </si>
  <si>
    <t>Lentera Jiwa</t>
  </si>
  <si>
    <t>Pagerdawung</t>
  </si>
  <si>
    <t>Perpustakaan kelurahan Brumbungan</t>
  </si>
  <si>
    <t>Brumbungan</t>
  </si>
  <si>
    <t>Sumurboto</t>
  </si>
  <si>
    <t>Perpustakaan kelurahan Kemijen</t>
  </si>
  <si>
    <t>Kemijen</t>
  </si>
  <si>
    <t>PERPUSTAKAAN KARTINI</t>
  </si>
  <si>
    <t>DESA PANDEAN LAMPER</t>
  </si>
  <si>
    <t>LENTERA CANDI</t>
  </si>
  <si>
    <t>DESA CANDI</t>
  </si>
  <si>
    <t>NGUDI ILMU</t>
  </si>
  <si>
    <t>DESA MUKIRAN</t>
  </si>
  <si>
    <t>PERPUSTAKAAN KELURAHAN WONODRI</t>
  </si>
  <si>
    <t>DESA WONODRI</t>
  </si>
  <si>
    <t>PERPUSTAKAAN KARANG MALANG</t>
  </si>
  <si>
    <t>KELURAHAN KARANG MALANG</t>
  </si>
  <si>
    <t>PERPUSTAKAAN KELURAHAN KALIBANTENG KIDUL</t>
  </si>
  <si>
    <t>KELURAHAN KALIBANTENG KIDUL</t>
  </si>
  <si>
    <t>PERPUSTAKAAN KELURAHAN MLATIHARJO</t>
  </si>
  <si>
    <t>KELURAHAN MLATIHARJO</t>
  </si>
  <si>
    <t>PERPUSTAKAAN PELANGI</t>
  </si>
  <si>
    <t>KELURAHAN JATIREJO</t>
  </si>
  <si>
    <t>PERPUSTAKAAN SOKA</t>
  </si>
  <si>
    <t>DESA SOKA</t>
  </si>
  <si>
    <t>PERPUSTAKAAN POLAMAN</t>
  </si>
  <si>
    <t>KELURAHAN POLAMAN</t>
  </si>
  <si>
    <t>PERPUSTAKAAN SEKAR BERSERI</t>
  </si>
  <si>
    <t>KELURAHAN SEKARAN</t>
  </si>
  <si>
    <t>PERPUSTAKAAN MBANGUN PUTRA CENDEKIA</t>
  </si>
  <si>
    <t>KELURAHAN MANGUNHARJO</t>
  </si>
  <si>
    <t>PERPUSTAKAAN HARMONI</t>
  </si>
  <si>
    <t>KELURAHAN BRANJANG</t>
  </si>
  <si>
    <t>DESA KALONGAN</t>
  </si>
  <si>
    <t>Perpustakaan RUMAH BERKAH</t>
  </si>
  <si>
    <t>Kel. Kecandran</t>
  </si>
  <si>
    <t>Perpustakaan RUANG BACA LAMPER TENGAH</t>
  </si>
  <si>
    <t>Lamper Tengah</t>
  </si>
  <si>
    <t>Perpustakaan BERKAH ILMU</t>
  </si>
  <si>
    <t>Brumbung</t>
  </si>
  <si>
    <t>Perpustakaan MELATI BERSERI</t>
  </si>
  <si>
    <t>Kramas</t>
  </si>
  <si>
    <t>Perpustakaan MATA HATI</t>
  </si>
  <si>
    <t>Manyaran</t>
  </si>
  <si>
    <t>Perpustakaan KELURAHAN WONOPLUMBON</t>
  </si>
  <si>
    <t>Wonoplumbon</t>
  </si>
  <si>
    <t>Perpustakaan PURWOSARI SMART</t>
  </si>
  <si>
    <t>Puwosari,</t>
  </si>
  <si>
    <t>Perpustakaan SAWAH BESAR</t>
  </si>
  <si>
    <t>Sawah Besar</t>
  </si>
  <si>
    <t>Perpustakaan DESA IKRAR</t>
  </si>
  <si>
    <t>Gedong Patean</t>
  </si>
  <si>
    <t>Perpustakaan KELURAHAN GUNUNGPATI</t>
  </si>
  <si>
    <t>Perpustakaan CERDIK BAMBANKEREP</t>
  </si>
  <si>
    <t>Perpustakaan BINA CERIA</t>
  </si>
  <si>
    <t>Kaliwiru</t>
  </si>
  <si>
    <t>Perpustakaan BAHAGIA MEMBACA</t>
  </si>
  <si>
    <t>Pedurungan Tengah</t>
  </si>
  <si>
    <t>Perpustakaan TRIMULYO PINTAR</t>
  </si>
  <si>
    <t>Trimulyo</t>
  </si>
  <si>
    <t>Perpustakaan KELURAHAN WONOTINGAL</t>
  </si>
  <si>
    <t>Wonotingal</t>
  </si>
  <si>
    <t>PERPUSTAKAAN ANJASMARA JAYA</t>
  </si>
  <si>
    <t>KARANGAYU SEMARANG</t>
  </si>
  <si>
    <t xml:space="preserve">PERPUSTAKAAN ANEKA ILMU </t>
  </si>
  <si>
    <t>SUSUKAN, SEMARANG</t>
  </si>
  <si>
    <t>PERPUSTAKAAN ARJUNA PUSTAKA</t>
  </si>
  <si>
    <t>REJOSARI, JAMBU, SEMARANG</t>
  </si>
  <si>
    <t>PERPUSTAKAAN CAHAYA MULYO PUSTAKA</t>
  </si>
  <si>
    <t>TLOGOMULYO SEMARANG</t>
  </si>
  <si>
    <t>PERPUSTAKAAN INSPIRASIKU</t>
  </si>
  <si>
    <t xml:space="preserve">TAMBAKHARJO, SEMARANG </t>
  </si>
  <si>
    <t xml:space="preserve">PERPUSTAKAAN KELURAHAN JATINGALEH </t>
  </si>
  <si>
    <t>JATINGALEH, SEMARANG</t>
  </si>
  <si>
    <t xml:space="preserve">PERPUSTAKAAN KELURAHAN SADENG </t>
  </si>
  <si>
    <t>SADENG, GUNUNG PATI, SEMARANG</t>
  </si>
  <si>
    <t>PERPUSTAKAAN PUSTAKA MANGUNHARJO</t>
  </si>
  <si>
    <t>MANGUNHARJO,TUGU, SEMARANG</t>
  </si>
  <si>
    <t>PERPUSTAKAAN SUMBER ILMU</t>
  </si>
  <si>
    <t>REMBES, BRINGIN, KAB. SEMARANG</t>
  </si>
  <si>
    <t>KLERO, TENGARAN, SEMARANG</t>
  </si>
  <si>
    <t>PERPUSTAKAAN SALIR KAWRUH</t>
  </si>
  <si>
    <t>MANGGIHAN, GETASAN, SEMARANG</t>
  </si>
  <si>
    <t xml:space="preserve">PERPUSTAKAAN CAHAYA </t>
  </si>
  <si>
    <t>TEGALREJO, KEC.ARGOMULYO, SALATIGA</t>
  </si>
  <si>
    <t>PERPUSTAKAAN CINTA PUSTAKA</t>
  </si>
  <si>
    <t>PAGERWOJO, KENDAL</t>
  </si>
  <si>
    <t>PERPUSTAKAAN MULIA</t>
  </si>
  <si>
    <t>MARGOHAYU, KARANGAWEN, DEMAK</t>
  </si>
  <si>
    <t>Perpustakaan Desa Pendem</t>
  </si>
  <si>
    <t>Pendem</t>
  </si>
  <si>
    <t>Perpustakaan Literasi Desa</t>
  </si>
  <si>
    <t>Bagor</t>
  </si>
  <si>
    <t>Perpustakaan, Rumah Belajar dan Info Wisata Edelweis</t>
  </si>
  <si>
    <t>Tawangmangu</t>
  </si>
  <si>
    <t>SELALU DI HATI</t>
  </si>
  <si>
    <t>BANMATI</t>
  </si>
  <si>
    <t>Perpustakaan Melati Sari</t>
  </si>
  <si>
    <t>Tegalsari</t>
  </si>
  <si>
    <t>PERPUSTAKAAN DIGITAL DESA SIDOREJO</t>
  </si>
  <si>
    <t>SIDOREJO</t>
  </si>
  <si>
    <t>perputakaan taman cerdas gilingan</t>
  </si>
  <si>
    <t>gilingan</t>
  </si>
  <si>
    <t>Perpustakaan Kampung Panularan</t>
  </si>
  <si>
    <t>Panularan</t>
  </si>
  <si>
    <t>SMART</t>
  </si>
  <si>
    <t>NGUNUT</t>
  </si>
  <si>
    <t>Perpustakaan Desa Glesungrejo</t>
  </si>
  <si>
    <t>Desa Glesungreho</t>
  </si>
  <si>
    <t>Kabupaten WOnogiri</t>
  </si>
  <si>
    <t>Perpustakaan Cerah Ceria </t>
  </si>
  <si>
    <t>Gesi</t>
  </si>
  <si>
    <t>Ngudi Waskita</t>
  </si>
  <si>
    <t>Karangbangun</t>
  </si>
  <si>
    <t>Perpustakaan Karya Muda</t>
  </si>
  <si>
    <t>Jetiskarangpung</t>
  </si>
  <si>
    <t>Sumber ilmu </t>
  </si>
  <si>
    <t>Gilirejo baru </t>
  </si>
  <si>
    <t>Perpustakaan Kampung Mojosongo 2</t>
  </si>
  <si>
    <t>Mojosongo</t>
  </si>
  <si>
    <t>Pustaka Warga </t>
  </si>
  <si>
    <t>Jemowo </t>
  </si>
  <si>
    <t>TUNAS BANGSA</t>
  </si>
  <si>
    <t>BENDO</t>
  </si>
  <si>
    <t>MAJASTO</t>
  </si>
  <si>
    <t>RUMAH ILMU</t>
  </si>
  <si>
    <t>URUTSEWU</t>
  </si>
  <si>
    <t>NGUDI NGILMU</t>
  </si>
  <si>
    <t>NEWUNG</t>
  </si>
  <si>
    <t>Ngudi ilmu</t>
  </si>
  <si>
    <t>Kenokorejo</t>
  </si>
  <si>
    <t>Perpustakaan Kampung</t>
  </si>
  <si>
    <t>Jagalan</t>
  </si>
  <si>
    <t>MLALE</t>
  </si>
  <si>
    <t>KARANGTALUN</t>
  </si>
  <si>
    <t>Perpustakaan Tawang Cerdas</t>
  </si>
  <si>
    <t>Desa Tawang</t>
  </si>
  <si>
    <t>Perpustakaan teratai</t>
  </si>
  <si>
    <t>Pucangsawit </t>
  </si>
  <si>
    <t>Omah Bukuku</t>
  </si>
  <si>
    <t>Banyuanyar</t>
  </si>
  <si>
    <t>Bukukuguruku </t>
  </si>
  <si>
    <t>Puro</t>
  </si>
  <si>
    <t>Ngemplak </t>
  </si>
  <si>
    <t>Perpustakaan parikesit</t>
  </si>
  <si>
    <t>Tanggulangin</t>
  </si>
  <si>
    <t>Perpustakaan Desa Tangkisan</t>
  </si>
  <si>
    <t>Tangkisan</t>
  </si>
  <si>
    <t>Wonokerso</t>
  </si>
  <si>
    <t>GIRI PUSTAKA</t>
  </si>
  <si>
    <t>GIRIMARGO</t>
  </si>
  <si>
    <t>Cangkol</t>
  </si>
  <si>
    <t>PERPUSTAKAAN KUSUMA</t>
  </si>
  <si>
    <t>KEDUNGJAMBAL</t>
  </si>
  <si>
    <t>CERDAS</t>
  </si>
  <si>
    <t>DESA TEPISARI</t>
  </si>
  <si>
    <t>PERPUSTAKAAN DESA KEPATIHAN</t>
  </si>
  <si>
    <t>KEPATIHAN</t>
  </si>
  <si>
    <t>SRANA PUSTAKA</t>
  </si>
  <si>
    <t>JATISRONO</t>
  </si>
  <si>
    <t>Perpustakaan Ngudi Kawruh</t>
  </si>
  <si>
    <t>Pule</t>
  </si>
  <si>
    <t>wasis library and cafe</t>
  </si>
  <si>
    <t>bentakan</t>
  </si>
  <si>
    <t>Blumbang</t>
  </si>
  <si>
    <t>Desa Blumbungan</t>
  </si>
  <si>
    <t>Gatotkaca</t>
  </si>
  <si>
    <t>Tanjung, Nguter</t>
  </si>
  <si>
    <t>NURUL ILMI</t>
  </si>
  <si>
    <t>PLUPUH</t>
  </si>
  <si>
    <t>Tekad Mahardika</t>
  </si>
  <si>
    <t>Jenalas</t>
  </si>
  <si>
    <t>Nurul Ilmi</t>
  </si>
  <si>
    <t>JIMBAR</t>
  </si>
  <si>
    <t>Kuwangsari</t>
  </si>
  <si>
    <t>Gondangsari</t>
  </si>
  <si>
    <t>AZZARIA</t>
  </si>
  <si>
    <t>Sumber</t>
  </si>
  <si>
    <t>WASEBA</t>
  </si>
  <si>
    <t>WATANGSONO</t>
  </si>
  <si>
    <t>PERPUSTAKAAN DESA BULUSULUR</t>
  </si>
  <si>
    <t>BULUSULUR</t>
  </si>
  <si>
    <t>Perpustakaan Desa Serut </t>
  </si>
  <si>
    <t>Serut </t>
  </si>
  <si>
    <t>Perpustakaan Desa Pulutan Wetan</t>
  </si>
  <si>
    <t>Pulutan Wetan</t>
  </si>
  <si>
    <t>Perpustakaan Desa Dukuh</t>
  </si>
  <si>
    <t>Dukuh</t>
  </si>
  <si>
    <t>Sumberejo Wuryantoro </t>
  </si>
  <si>
    <t>PERPUSTAKAAN DESA SINGODUTAN</t>
  </si>
  <si>
    <t>DESA SINGODUTAN</t>
  </si>
  <si>
    <t>KELURAHAN WONOBOYO</t>
  </si>
  <si>
    <t>WONOBOYO</t>
  </si>
  <si>
    <t>Desa Gladagsari</t>
  </si>
  <si>
    <t>Sambungmacan</t>
  </si>
  <si>
    <t>NGUDI KAWERUH DESA JAPOH</t>
  </si>
  <si>
    <t>JAPOH</t>
  </si>
  <si>
    <t>Rekso Pustoko</t>
  </si>
  <si>
    <t>Sumberejo</t>
  </si>
  <si>
    <t>Perpustakaan Desa Wonorejo</t>
  </si>
  <si>
    <t>Desa Wonorejo</t>
  </si>
  <si>
    <t>Purwosari</t>
  </si>
  <si>
    <t>PERPUSDES KEBON ARUM</t>
  </si>
  <si>
    <t>Desa Kebonan</t>
  </si>
  <si>
    <t>KACA BERILMU</t>
  </si>
  <si>
    <t>KEPUH</t>
  </si>
  <si>
    <t>Perpustakaan Kelurahan Jetis</t>
  </si>
  <si>
    <t>Kelurahan Jetis</t>
  </si>
  <si>
    <t>Perpustakaan Bangkit</t>
  </si>
  <si>
    <t>Kelurahan Combongan</t>
  </si>
  <si>
    <t>BALAI PINTAR</t>
  </si>
  <si>
    <t>DESA DOYONG</t>
  </si>
  <si>
    <t>Desa Tangkil</t>
  </si>
  <si>
    <t>Tangkil</t>
  </si>
  <si>
    <t>Perpustakaan Desa Donoyudan</t>
  </si>
  <si>
    <t>Donoyudan</t>
  </si>
  <si>
    <t>Taman Pustaka Plumbungan</t>
  </si>
  <si>
    <t>Plumbungan</t>
  </si>
  <si>
    <t>Perpustakaan Desa Pentur</t>
  </si>
  <si>
    <t>Desa Pentur</t>
  </si>
  <si>
    <t>LENTERA CAKRAWALA</t>
  </si>
  <si>
    <t>DLIMAS</t>
  </si>
  <si>
    <t>Padma Gayatri</t>
  </si>
  <si>
    <t>Purbayan</t>
  </si>
  <si>
    <t>Perpustakaan Taman Cerdas Gandekan</t>
  </si>
  <si>
    <t>Gandekan</t>
  </si>
  <si>
    <t>Bacaku</t>
  </si>
  <si>
    <t>Brangkal</t>
  </si>
  <si>
    <t>Sahabat kita</t>
  </si>
  <si>
    <t>Kajoran</t>
  </si>
  <si>
    <t>PURWA KENCANA</t>
  </si>
  <si>
    <t>SIDOHARJO</t>
  </si>
  <si>
    <t>Rumah ilmu</t>
  </si>
  <si>
    <t>Jungkare</t>
  </si>
  <si>
    <t>Jatingarang</t>
  </si>
  <si>
    <t>PKK DESA BUMIHARJO</t>
  </si>
  <si>
    <t>Bumiharjo</t>
  </si>
  <si>
    <t>Perpustakaan SMA Negeri 1 Candimulyo</t>
  </si>
  <si>
    <t>JALAN CANDIMULYO KM. 4, KEC. CANDIMULYO, KAB. MAGELANG, PROV. JAWA TENGAH</t>
  </si>
  <si>
    <t>Sekolah Tinggi ilmu Kesehatan Mamba'ul 'Ullum, Surakarta</t>
  </si>
  <si>
    <t>Jl. Ring Road Utara KM 0.3 Tawangsari, Mojosongo, Jabres, Surakarta, Provinsi Jawa Tengah</t>
  </si>
  <si>
    <t>Terakreditasi thn. 2022.
Predikat C.
Dengan nama PERPUSTAKAAN STIKESMUS, STIKES Mamba'ul 'Ulum Surakarta</t>
  </si>
  <si>
    <t>3302272F1000001</t>
  </si>
  <si>
    <t>UPT Perpustakaan UIN Profesor Kiai Haji Saifuddin Zuhri Purwokerto</t>
  </si>
  <si>
    <t>Jalan Jendral A. Yani No. 40A Purwokerto, Kecamatan Purwokerto Utara, Kabupaten Banyumas, Provinsi Jawa Tengah</t>
  </si>
  <si>
    <t>Purwokerto Utara</t>
  </si>
  <si>
    <t>Terakreditasi thn. 2018.
Predikat A.
Dengan nama UPT PERPUSTAKAAN IAIN PURWOKERTO</t>
  </si>
  <si>
    <t>.3372042F1014445</t>
  </si>
  <si>
    <t>Perpustakaan Institut Seni Indonesia Surakarta</t>
  </si>
  <si>
    <t>Jl. Ring Road Mojosongo, Kec. Jebres, Kota Surakarta, Jawa Tengah 57127.</t>
  </si>
  <si>
    <t>Jebres</t>
  </si>
  <si>
    <t>3318042B2000001</t>
  </si>
  <si>
    <t>Perpustakaan Universitas Muria Kudus</t>
  </si>
  <si>
    <t>Jalan Lingkar Utara UMK, Gondangmanis, Bae, Kudus, Provinsi Jawa Tengah, 59327</t>
  </si>
  <si>
    <t>Gondangmanis</t>
  </si>
  <si>
    <t>Terakreditasi thn. 2019.
Predikat A.
Dengan nama Perpustakaan Universitas Muria Kudus (UMK)</t>
  </si>
  <si>
    <t>PERPUSTAKAAN BAIT AL HIKMAH SD AL IRSYAD TEGAL</t>
  </si>
  <si>
    <t>Jl. Gajah Mada No.108, Pekauman, Kec. Tegal Bar., Kota Tegal, Jawa Tengah 52113</t>
  </si>
  <si>
    <t>PERPUSTAKAAN MELATI SD MUHAMMADIYAH SLAWI</t>
  </si>
  <si>
    <t>Jl. KH. Mas Mansyur No.25, Slawi Kulon, Kec. Slawi, Kabupaten Tegal, Jawa Tengah 52419</t>
  </si>
  <si>
    <t>Slawi</t>
  </si>
  <si>
    <t>PERPUSTAKAAN BERKAH ILMU SDN CABAWAN 2 TEGAL</t>
  </si>
  <si>
    <t>Jl. Sultan Hasanudin No.127, Cabawan, Kec. Margadana, Kota Tegal, Jawa Tengah 52147</t>
  </si>
  <si>
    <t>PERPUSTAKAAN PELANGI SDN KRATON 6 TEGAL</t>
  </si>
  <si>
    <t>Jl. Cinde Kencana No.39, Tegalsari, Kec. Tegal Bar., Kota Tegal, Jawa Tengah 52111</t>
  </si>
  <si>
    <t xml:space="preserve">PERPUSTAKAAN GRIYA BACA ESPEROBA BERSERI SMP N 2 BALAPULANG </t>
  </si>
  <si>
    <t>Jalan Raya Banjaranyar Desa Banjaranyar Balapulang</t>
  </si>
  <si>
    <t xml:space="preserve">PERPUSTAKAAN ARUNIKA SMP N 2 DUKUNG TURI </t>
  </si>
  <si>
    <t xml:space="preserve">JALAN JAJARSARI KM 3 KEPANDEAN  DUKUHTURI </t>
  </si>
  <si>
    <t>PERPUSTAKAAN UMMUL QURO SD IHSANIYAH 1 TEGAL</t>
  </si>
  <si>
    <t>Jl. Nakula No.41, Slerok, Kec. Tegal Tim., Kota Tegal, Jawa Tengah 52124</t>
  </si>
  <si>
    <t>3376021B0100007</t>
  </si>
  <si>
    <t>PERPUSTAKAAN WAHANA ILMU UPTD SPF SEKOLAH DASAR NEGERI MINTARAGEN 7  KOTA TEGAL</t>
  </si>
  <si>
    <t>Jalan Serayu Nomor 68 Mintaragen , Tegal Timur Kota Tegal</t>
  </si>
  <si>
    <t>PERPUSTAKAAN SEKOLAH DASAR NEGERI KEJAMBON 1 TEGAL</t>
  </si>
  <si>
    <t>Jalan Kemuning nomor 49 Tegal Timur Kota Tegal</t>
  </si>
  <si>
    <t>3376021B 10000016</t>
  </si>
  <si>
    <t>PERPUSTAKAAN CAHAYA ILMU UPTD SPF SEKOLAH DASAR NEGERI KEJAMBON 2 TEGAL</t>
  </si>
  <si>
    <t>Jalan Menteri Supeno Nomor 2 Tegal</t>
  </si>
  <si>
    <t>3376031B1000017</t>
  </si>
  <si>
    <t>PERPUSTAKAAN BUGENVILLE UPTD SPF SEKOLAH DASAR NEGERI TEGALSARI 11 TEGAL</t>
  </si>
  <si>
    <t>JALAN BAWAL BARAT TEGALSARI KOTA TEGAL</t>
  </si>
  <si>
    <t>Perpustakaan "Sumbada" SMP Negeri 2 Kajoran</t>
  </si>
  <si>
    <t>Jalan Kaliangkrik Wonosobo Km7, Desa Sutopati, Kecamatan Kajoran, Kabupaten Magelang, Provinsi Jawa Tengah</t>
  </si>
  <si>
    <t>3308211B1010065</t>
  </si>
  <si>
    <t>Perpustakaan "Garda Ilmu" SDN Banjarsari</t>
  </si>
  <si>
    <t>Jalan Lettu Subandi No.21, Gadon, Banjarsari, Kecamatan Windusari, Kabupaten Magelang, Provinsi Jawa Tengah</t>
  </si>
  <si>
    <t>Windusari</t>
  </si>
  <si>
    <t>3308101E2000003</t>
  </si>
  <si>
    <t>Perpustakaan "Duc In Altum" SMA Seminari Mertoyudan</t>
  </si>
  <si>
    <t>Jalan Mayjend Bambang Soegeng No.15, Mertoyudan, Kabupaten Magelang, Provinsi Jawa Tengah</t>
  </si>
  <si>
    <t>Mertoyudan</t>
  </si>
  <si>
    <t>3308101H2000001</t>
  </si>
  <si>
    <t>Perpustakaan "Cemerlang" SMK Muhammadiyah 2 Mertoyudan</t>
  </si>
  <si>
    <t>Jalan Mayjen Bambang Soegeng No.KM.5, Santan, Sumberrejo, Kabupaten Magelang, Provinsi Jawa Tengah</t>
  </si>
  <si>
    <t>3308101D1009585</t>
  </si>
  <si>
    <t>Perpustakaan "Widya Pustaka" SMP Negeri 1 Mertoyudan</t>
  </si>
  <si>
    <t>Jalan Mayjen Bambang Sugeng Km. 5 Mertoyudan, Kabupaten Magelang, Provinsi Jawa Tengah</t>
  </si>
  <si>
    <t xml:space="preserve"> Perpustakaan Gema Muda SMPN 1 Moga</t>
  </si>
  <si>
    <t>Jalan Simpang 3 Moga Banyumudal Kec. Moga Kab. Pemalang Jawa Tengah</t>
  </si>
  <si>
    <t>Moga</t>
  </si>
  <si>
    <t>Perpustakaan "Cerdas" SMP Negeri 2 Pulosari</t>
  </si>
  <si>
    <t>Jl Raya Karangsari, Pulosari Pemalang Jawa Tengah</t>
  </si>
  <si>
    <t>Pulosari</t>
  </si>
  <si>
    <t>Perpustakaan Pangudi ilmu SMPN 3 Petarukan, Pemalang</t>
  </si>
  <si>
    <t>Jl. Pelajar Desa Kendalsari, Petarukan, Pemalang, Jawa Tegah</t>
  </si>
  <si>
    <t>Perpustakaan Wawasan Ilmu SMPN 5 Petarukan</t>
  </si>
  <si>
    <t>Jl. Desa Tegalmlati, Kecamatan Petarukan Kab Pemalang Jawa Tengah</t>
  </si>
  <si>
    <t>Perpustakaan Mutiara lmu SMPN 2 Kota tegal</t>
  </si>
  <si>
    <t>Jalan Menteri Supeno No 3 Kota Tegal, Jawa Tengah</t>
  </si>
  <si>
    <t>Tegal Selatan</t>
  </si>
  <si>
    <t>Perpustakaan 'Hijrah' SDN Randugunting 2</t>
  </si>
  <si>
    <t xml:space="preserve">Jl. Ketilang No 59, Kecamatan Tegal Selatan, Koata Tegal, Provinsi Jawa Tengah </t>
  </si>
  <si>
    <t>Perpustakaan "Sumber ilmu" SDN Debong Tengah 1,  Kota Tegal</t>
  </si>
  <si>
    <t xml:space="preserve">Jl. Tengku Umar No.1  Kelurahan Debong Tengah, Kecamatan Tegal Selatan, Kota Tegal </t>
  </si>
  <si>
    <t>Perpustakaan Marsa Pustaka SDN Margadana 1</t>
  </si>
  <si>
    <t>Jalan Dr. Ciptomangunkusumo No.237 Margadana</t>
  </si>
  <si>
    <t>Perpustakaan Among Siswa SDN Krandon 4 Kota Tegal</t>
  </si>
  <si>
    <t>Jalan Banda Aceh 3 Krandon, Kecamatan Margadana, Kota Tegal</t>
  </si>
  <si>
    <t>3309031B1000012</t>
  </si>
  <si>
    <t>Perpustakaan "Sekar Mawar" SD Negeri 2 Gedangan</t>
  </si>
  <si>
    <t>KARANGSARI RT.12/ RW.03, GEDANGAN, CEPOGO,
BOYOLALI, Provinsi Jawa tengah</t>
  </si>
  <si>
    <t>Cepogo</t>
  </si>
  <si>
    <t>3309021E1000001</t>
  </si>
  <si>
    <t>Perpustakaan "Smansata Hebat" SMA Negeri 1 Ampel</t>
  </si>
  <si>
    <t>Jalan Pantaran KM 01 Ampel, Gladagsari, Kecamatan Ampel, Kabupaten Boyolali, Provinsi Jawa tengah</t>
  </si>
  <si>
    <t>Ampel</t>
  </si>
  <si>
    <t>3309011H1000001</t>
  </si>
  <si>
    <t>Perpustakaan "Arga Pustaka" SMK Negeri 1 Selo</t>
  </si>
  <si>
    <t>Jalan Ki Hajar Saloka No. 125 Samiran, Selo, Kabupaten Boyolali, Provinsi Jawa tengah</t>
  </si>
  <si>
    <t>3309141D1010229</t>
  </si>
  <si>
    <t>Perpustakaan "Essika" SMP Negeri 1 Karanggede</t>
  </si>
  <si>
    <t>Jalan Karanggede-Gemolong KM 02, Sendang, Karanggede, Kabupaten Boyolali, Provinsi Jawa tengah</t>
  </si>
  <si>
    <t>Karanggede</t>
  </si>
  <si>
    <t>SMp</t>
  </si>
  <si>
    <t>3309101B1000031</t>
  </si>
  <si>
    <t>PERPUSTAKAAN TAMAN ILMU SD NEGERI 1 JATISARI</t>
  </si>
  <si>
    <t>Watuleter RT 04 / RW 02, Desa Jatisari, Kec. Sambi, Kab. Boyolali, Jawa Tengah</t>
  </si>
  <si>
    <t>Sambi</t>
  </si>
  <si>
    <t>PERPUSTAKAAN "NGUDI ILMU" SD NEGERI CEMORO</t>
  </si>
  <si>
    <t>Cemoro RT.07/RW.02, Desa Randusari, Kec.  Teras,Kab.  Boyolali, Jawa Tengah</t>
  </si>
  <si>
    <t>Teras</t>
  </si>
  <si>
    <t>Perpustakaan Suka Baca SMA Negeri 1 Banyudono</t>
  </si>
  <si>
    <t>Jembungan RT 10 RW 3,Kec. Banyudono, Kab. Boyolali, Jawa Tengah</t>
  </si>
  <si>
    <t>PERPUSTAKAAN "PELANGI" SMP NEGERI 1 NOGOSARI</t>
  </si>
  <si>
    <t>JL Raya Kalioso-Simo KM 10, Desa Glonggong, Kec. Nogosari, Kab.Boyolali, Jawa Tengah</t>
  </si>
  <si>
    <t>Nogosari</t>
  </si>
  <si>
    <t>PERPUSTAKAAN "CENDEKIA" SMAN 1 BOYOLALI</t>
  </si>
  <si>
    <t>Jl. Kates No 8 Boyolali, Pulisen, Kec. Boyolali, Kab. Boyolali, Jawa tengah</t>
  </si>
  <si>
    <t>Perpustakaan "Widya Lentera" SMP Negeri 2 Mojosongo</t>
  </si>
  <si>
    <t>Jalan Kebo Kanigoro, Kemiri, Kec. Mojosongo, Kab.Boyolali, Jawa Tengah</t>
  </si>
  <si>
    <t>PERPUSTAKAAN SAHABAT PINTAR SMP NEGERI 2 TERAS</t>
  </si>
  <si>
    <t>Jalan Solo-Semarang, Teras, Boyolali, Jawa Tengah</t>
  </si>
  <si>
    <t>3374072C1000001</t>
  </si>
  <si>
    <t>Perpustakaan Politeknik Ilmu Pelayaran Semarang</t>
  </si>
  <si>
    <t>Jl. Singosari 2A, Wonodri, Semarang Selatan, Kota Semarang, Provinsi Jawa Tengah</t>
  </si>
  <si>
    <t>Terakreditasi thn. 2018.
Predikat A.
Dengan nama Perpustakan Politeknik Ilmu Pelayaran</t>
  </si>
  <si>
    <t>Perpustakaan "Sekawan" SD Kramat 4</t>
  </si>
  <si>
    <t>Jalan Jeruk Timur 4 Sanden Kramat Magelang</t>
  </si>
  <si>
    <t>Perpustakaan Gita Pustaka SD Gelangan 6</t>
  </si>
  <si>
    <t>Jl. Dr. Koesen Hirohoesodo Timur no. 227 Magelang</t>
  </si>
  <si>
    <t>Perpustakaan Pustaka Ceria SD Tidar 6</t>
  </si>
  <si>
    <t>Jalan Munggur IV No 15 Kota Magelang Telp (0293) 3192306</t>
  </si>
  <si>
    <t>Perpustakaan Kelurahan Rejowinangun Selatan</t>
  </si>
  <si>
    <t>Jl. Wisnu no. 105</t>
  </si>
  <si>
    <t>Perpustakaan Barito Widya Pustaka SMA 5 Kota Magelang</t>
  </si>
  <si>
    <t>Jl. Barito Jl. Sidotopo Magelang 56114</t>
  </si>
  <si>
    <t>Perpustakaan Ali Bin Abi Thalib SMP IT Ihsanul Fikri Mungkid</t>
  </si>
  <si>
    <t>JALAN PABELAN 1 MUNGKID MAGELANG</t>
  </si>
  <si>
    <t>Perpustakaan Graha Pustaka SMAN 1 Dukun</t>
  </si>
  <si>
    <t>Perpustakaan Rumah Baca Desa Salam</t>
  </si>
  <si>
    <t xml:space="preserve">JL. KRICAAN MESIR ,DUSUN JAREYAN DESA SALAM KAB. MAGELANG </t>
  </si>
  <si>
    <t>Perpustakaan Widya Gemilang SMKN 1 Salam</t>
  </si>
  <si>
    <t>Jl. KRAPYAK, SELOBORO</t>
  </si>
  <si>
    <t>Perpustakaan Karya Ilmu SDN Srumbung 2</t>
  </si>
  <si>
    <t>Cawakan, Srumbung, Srumbung, Magelang</t>
  </si>
  <si>
    <t>Perpustakaan Rakjat</t>
  </si>
  <si>
    <t>Bakal</t>
  </si>
  <si>
    <t>Perpustakaan Cipta Wacana</t>
  </si>
  <si>
    <t>Kalilandak</t>
  </si>
  <si>
    <t>Perpustakaan Pelita</t>
  </si>
  <si>
    <t>Karangkobar</t>
  </si>
  <si>
    <t>Perpustakaan Maktabah Al-Hikmah</t>
  </si>
  <si>
    <t>Mandiraja Kulon</t>
  </si>
  <si>
    <t>Perpustakaan Jelita</t>
  </si>
  <si>
    <t>Banjaranyar</t>
  </si>
  <si>
    <t>Perpustakaan Gemilang</t>
  </si>
  <si>
    <t>Buniayu</t>
  </si>
  <si>
    <t>Perpustakaan Desa Canduk</t>
  </si>
  <si>
    <t>Canduk</t>
  </si>
  <si>
    <t>Perpustakaan Bina Aksara Kedawung</t>
  </si>
  <si>
    <t>Karangkedawung</t>
  </si>
  <si>
    <t>Perpustakaan Griya Ilmu</t>
  </si>
  <si>
    <t>Karangkemiri</t>
  </si>
  <si>
    <t>Kedungpring</t>
  </si>
  <si>
    <t>Perpustakaan Pelita Hati</t>
  </si>
  <si>
    <t>Pamijen</t>
  </si>
  <si>
    <t>Perpustakaan Ngudi Ngilmu</t>
  </si>
  <si>
    <t>Pliken</t>
  </si>
  <si>
    <t>Sambeng Kulon</t>
  </si>
  <si>
    <t>Rumah Baca Griya Al Hidayah</t>
  </si>
  <si>
    <t>Purbayasa</t>
  </si>
  <si>
    <t>Perpustakaan cahaya ilmu</t>
  </si>
  <si>
    <t>Karanganyar</t>
  </si>
  <si>
    <t>Perpustakaan Mutiara Sari Ilmu</t>
  </si>
  <si>
    <t>Indrosari</t>
  </si>
  <si>
    <t>Perpustakaan Desa Bhakti Praja</t>
  </si>
  <si>
    <t>Karangklesem</t>
  </si>
  <si>
    <t>Perpustakaan Ngudi Ngelmu</t>
  </si>
  <si>
    <t>Tinggarjaya</t>
  </si>
  <si>
    <t>Perpustakaan Surawedana</t>
  </si>
  <si>
    <t>Banjaran</t>
  </si>
  <si>
    <t>Saung Aksara</t>
  </si>
  <si>
    <t>Batursari</t>
  </si>
  <si>
    <t>Perpustakaan Kelurahan Brebes</t>
  </si>
  <si>
    <t>Perpustakaan Insan Cita Dawuhan</t>
  </si>
  <si>
    <t>Dawuhan</t>
  </si>
  <si>
    <t>Perpustakaan Wijaya Kusuma</t>
  </si>
  <si>
    <t>Jatibarang Lor</t>
  </si>
  <si>
    <t>Perpustakaan Desa Kalialang</t>
  </si>
  <si>
    <t>Kalialang</t>
  </si>
  <si>
    <t>Perpustakaan Wahana Ilmu</t>
  </si>
  <si>
    <t>Kaligiri</t>
  </si>
  <si>
    <t>Langkap</t>
  </si>
  <si>
    <t>Perpustakaan Galeri Desa</t>
  </si>
  <si>
    <t>Legok</t>
  </si>
  <si>
    <t>Perpustakaan Desa Pandansari</t>
  </si>
  <si>
    <t>Pandansari</t>
  </si>
  <si>
    <t>Pustaka Kita</t>
  </si>
  <si>
    <t>Pepedan</t>
  </si>
  <si>
    <t>Taman Bacaan Rangkul Ceria</t>
  </si>
  <si>
    <t>Randusanga Kulon</t>
  </si>
  <si>
    <t>Perpustakaan Ceria</t>
  </si>
  <si>
    <t>Randusari</t>
  </si>
  <si>
    <t>Perpustakaan Rengasbandung Sinau</t>
  </si>
  <si>
    <t>Rengasbandung</t>
  </si>
  <si>
    <t>Perpustakaan Desa Sawojajar</t>
  </si>
  <si>
    <t>Sawojajar</t>
  </si>
  <si>
    <t>Perpustakaan Ambalika</t>
  </si>
  <si>
    <t>Tanggeran</t>
  </si>
  <si>
    <t>Perpustakaan Dermaga Ilmu</t>
  </si>
  <si>
    <t>Perpustakaan Ngudi Ilmu</t>
  </si>
  <si>
    <t>Karangputat</t>
  </si>
  <si>
    <t>Perpustakaan Bina Kreatif</t>
  </si>
  <si>
    <t>Kuripan Kidul</t>
  </si>
  <si>
    <t>Perpustakaan Bale Seminau</t>
  </si>
  <si>
    <t>Mandala</t>
  </si>
  <si>
    <t>Rawaapu</t>
  </si>
  <si>
    <t>Perpustakaan Cendana Putih</t>
  </si>
  <si>
    <t>Salebu</t>
  </si>
  <si>
    <t>Perpustakaan Sekar Kinasih</t>
  </si>
  <si>
    <t>Sidareja</t>
  </si>
  <si>
    <t>Perpustakaan Annisa</t>
  </si>
  <si>
    <t>Tambaksari</t>
  </si>
  <si>
    <t>Perpustakaan Lentera Pustaka</t>
  </si>
  <si>
    <t>Tayem</t>
  </si>
  <si>
    <t>Pustaka Widyaguna</t>
  </si>
  <si>
    <t>Adikarso</t>
  </si>
  <si>
    <t>Omah Pinter Ampelsari</t>
  </si>
  <si>
    <t>Ampelsari</t>
  </si>
  <si>
    <t>Perpustakaan Adi Syafa'At</t>
  </si>
  <si>
    <t>Bagung</t>
  </si>
  <si>
    <t>Perpustakaan Lestari</t>
  </si>
  <si>
    <t>Perpustakaan Surya Ilmu</t>
  </si>
  <si>
    <t>Blater</t>
  </si>
  <si>
    <t>Perpustakaan Mulyasari</t>
  </si>
  <si>
    <t>Candi</t>
  </si>
  <si>
    <t>Perpustakaan Baitul Khikmah</t>
  </si>
  <si>
    <t>Gadungrejo</t>
  </si>
  <si>
    <t>Perpustakaan Giri Cerdas</t>
  </si>
  <si>
    <t>Giripurno</t>
  </si>
  <si>
    <t>Perpustakaan Gubuk Pintar</t>
  </si>
  <si>
    <t>Jatimulyo</t>
  </si>
  <si>
    <t>Perpustakaan Mawar</t>
  </si>
  <si>
    <t>Kambangsari</t>
  </si>
  <si>
    <t>Perpustakaan Ananda</t>
  </si>
  <si>
    <t>Kebadongan</t>
  </si>
  <si>
    <t>Lintang Pustaka</t>
  </si>
  <si>
    <t>Buara</t>
  </si>
  <si>
    <t>Perpustakaan Maos Asri</t>
  </si>
  <si>
    <t>Desa Selanegara</t>
  </si>
  <si>
    <t>Perpustakaan Sekar Melati</t>
  </si>
  <si>
    <t>Klapasawit</t>
  </si>
  <si>
    <t>Perpustakaan Pustaka Luhur</t>
  </si>
  <si>
    <t>Podoluhur</t>
  </si>
  <si>
    <t>Perpustakaan Desa Mrica</t>
  </si>
  <si>
    <t>Seboro</t>
  </si>
  <si>
    <t>Perpustakaan Bahrul 'Ulum</t>
  </si>
  <si>
    <t>Sidomukti</t>
  </si>
  <si>
    <t>Perpustakaan Desa Lentera</t>
  </si>
  <si>
    <t>Perpustakaan Melati</t>
  </si>
  <si>
    <t>Sitirejo</t>
  </si>
  <si>
    <t>Perpustakaan Desa Tunas Muda</t>
  </si>
  <si>
    <t>Tambakrejo</t>
  </si>
  <si>
    <t>Perpustakaan Pintu Ilmu</t>
  </si>
  <si>
    <t>Tanjungmeru</t>
  </si>
  <si>
    <t>Perpustakaan Rimba Pustaka</t>
  </si>
  <si>
    <t>Temanggal</t>
  </si>
  <si>
    <t>Perpustakaan Harapan Jaya</t>
  </si>
  <si>
    <t>Tlepok</t>
  </si>
  <si>
    <t>Perpustakaan Tresno Ilmu</t>
  </si>
  <si>
    <t>Perpustakaan Sehati</t>
  </si>
  <si>
    <t>Babakan</t>
  </si>
  <si>
    <t>Perpustakaan Desa Kebandaran</t>
  </si>
  <si>
    <t>Kebandaran</t>
  </si>
  <si>
    <t>Wangandalem</t>
  </si>
  <si>
    <t>Perpustakaan Bumi Pustaka Kapitan</t>
  </si>
  <si>
    <t>Kecepit</t>
  </si>
  <si>
    <t>Perpustakaan Satra Aji</t>
  </si>
  <si>
    <t>Plakaran</t>
  </si>
  <si>
    <t>Perpuskaan Pustaka Saka Kahyangan</t>
  </si>
  <si>
    <t>Widodaren</t>
  </si>
  <si>
    <t>Perpustakaan Kupas</t>
  </si>
  <si>
    <t>Gondang</t>
  </si>
  <si>
    <t>Jatisaba</t>
  </si>
  <si>
    <t>Perpustakaan Desa Jingkang</t>
  </si>
  <si>
    <t>Jingkang</t>
  </si>
  <si>
    <t>Perpustakaan Medan Ilmu</t>
  </si>
  <si>
    <t>Kalikabong</t>
  </si>
  <si>
    <t>PerpustakaanTunas Harapan</t>
  </si>
  <si>
    <t>Karangasem</t>
  </si>
  <si>
    <t>Perpustakaan Tholabul Ilmi</t>
  </si>
  <si>
    <t>Karangnangka</t>
  </si>
  <si>
    <t>Perpustakaan Digital Katamas</t>
  </si>
  <si>
    <t>Karangtalun</t>
  </si>
  <si>
    <t>Sibata Perpus</t>
  </si>
  <si>
    <t>Kedungbenda</t>
  </si>
  <si>
    <t>Perpustakaan Meretas Ruku</t>
  </si>
  <si>
    <t>Kejobong</t>
  </si>
  <si>
    <t>Perpustakaan Dwija Pustaka</t>
  </si>
  <si>
    <t>Kembaran Wetan</t>
  </si>
  <si>
    <t>Prembun</t>
  </si>
  <si>
    <t>Gayeng Pustaka</t>
  </si>
  <si>
    <t>Gebangsari</t>
  </si>
  <si>
    <t>Perpustakaan Iqra</t>
  </si>
  <si>
    <t>Lamuk</t>
  </si>
  <si>
    <t>Perpustakaan Darul Ulum</t>
  </si>
  <si>
    <t>Perpustakaan Mutiara Ilmu</t>
  </si>
  <si>
    <t>Perpustakaan Mambaul Hikmah</t>
  </si>
  <si>
    <t>Perpustakaan Indra Kesuma</t>
  </si>
  <si>
    <t>Penaruban</t>
  </si>
  <si>
    <t>Purbalingga Kidul</t>
  </si>
  <si>
    <t>Perpustakaan Cakra Kembang</t>
  </si>
  <si>
    <t>Selakambang</t>
  </si>
  <si>
    <t>Sempor Lor</t>
  </si>
  <si>
    <t>Serang</t>
  </si>
  <si>
    <t>Perpustakaan Sida Kawaca</t>
  </si>
  <si>
    <t>Pepustakaan Desa Sirau</t>
  </si>
  <si>
    <t>Sirau</t>
  </si>
  <si>
    <t>Timbang</t>
  </si>
  <si>
    <t>Perpustakaan Andongsinawi</t>
  </si>
  <si>
    <t>Tlahab Kidul</t>
  </si>
  <si>
    <t>Perpustakaan Kalpavriksha Pustaka</t>
  </si>
  <si>
    <t>Purwokerto Lor</t>
  </si>
  <si>
    <t>Perpustakaan Tunas Bangsa</t>
  </si>
  <si>
    <t>Jatiluhur</t>
  </si>
  <si>
    <t>Pojok Baca Banyu Aji</t>
  </si>
  <si>
    <t>Toyareka</t>
  </si>
  <si>
    <t>Perpustakaan Bergerak Limbah Pustaka Desa Muntang</t>
  </si>
  <si>
    <t>Muntang</t>
  </si>
  <si>
    <t>Perpustakaan Digital</t>
  </si>
  <si>
    <t>Banjarsari</t>
  </si>
  <si>
    <t>Perpustakaan Kusuma Bangsa</t>
  </si>
  <si>
    <t>Gandasuli</t>
  </si>
  <si>
    <t>Perpustakaan Desa Bogres Kidul</t>
  </si>
  <si>
    <t>Bogres Kidul</t>
  </si>
  <si>
    <t>Perpustakaan Sakura Kelurahan Kejambon</t>
  </si>
  <si>
    <t>Kelurahan Kejambon</t>
  </si>
  <si>
    <t>Perpustakaan Kelurahan Keturen</t>
  </si>
  <si>
    <t>Kelurahan Keturen</t>
  </si>
  <si>
    <t>Perpustakaan Jendela Dunia</t>
  </si>
  <si>
    <t>Kelurahan Krandon</t>
  </si>
  <si>
    <t>Taman Bacaan Masyarakat Prima Kelurahan Kraton</t>
  </si>
  <si>
    <t>Kelurahan Kraton</t>
  </si>
  <si>
    <t>Kelurahan Panggung</t>
  </si>
  <si>
    <t>Perpustakaan Lautan Ilmu</t>
  </si>
  <si>
    <t>Kelurahan Pesurungan Kidul</t>
  </si>
  <si>
    <t>Kelurahan Slerok</t>
  </si>
  <si>
    <t>Perpustakaan Pustaka Ilmu</t>
  </si>
  <si>
    <t>Kelurahan Tegalsari</t>
  </si>
  <si>
    <t>Kebogadung</t>
  </si>
  <si>
    <t>Sasana Widya Cemerlang</t>
  </si>
  <si>
    <t>Bakalan</t>
  </si>
  <si>
    <t>Griya Prapanca</t>
  </si>
  <si>
    <t>Bandar</t>
  </si>
  <si>
    <t>Ngunduh Ilmu</t>
  </si>
  <si>
    <t>Bawang</t>
  </si>
  <si>
    <t>Beji</t>
  </si>
  <si>
    <t>Mercusuar</t>
  </si>
  <si>
    <t>Brayo</t>
  </si>
  <si>
    <t>Candirejo</t>
  </si>
  <si>
    <t>Mentari Desa Dringo</t>
  </si>
  <si>
    <t>Dringo</t>
  </si>
  <si>
    <t>Sanggar Ilmu</t>
  </si>
  <si>
    <t>Durenombo</t>
  </si>
  <si>
    <t>Harapan Anda</t>
  </si>
  <si>
    <t>Kalibalik</t>
  </si>
  <si>
    <t>Mataram Cerdas</t>
  </si>
  <si>
    <t>Kalipucang Wetan</t>
  </si>
  <si>
    <t>Pondok Edukasi</t>
  </si>
  <si>
    <t>Kambangan</t>
  </si>
  <si>
    <t>Manunggal</t>
  </si>
  <si>
    <t>Karanganyar - Reban</t>
  </si>
  <si>
    <t>Wawasan Ilmu</t>
  </si>
  <si>
    <t>Kemligi</t>
  </si>
  <si>
    <t>Perpusdes CERDAS</t>
  </si>
  <si>
    <t>Kenconorejo</t>
  </si>
  <si>
    <t>Kesung Ilmu</t>
  </si>
  <si>
    <t>Kesungsegog</t>
  </si>
  <si>
    <t>Mentosari</t>
  </si>
  <si>
    <t>Nurul Iman</t>
  </si>
  <si>
    <t>Padomasan</t>
  </si>
  <si>
    <t>Pejambon</t>
  </si>
  <si>
    <t>Bintang Pustaka</t>
  </si>
  <si>
    <t>Penangkan</t>
  </si>
  <si>
    <t>Khazanah Kalam</t>
  </si>
  <si>
    <t>Plumbon</t>
  </si>
  <si>
    <t>Perpusdes Mentari</t>
  </si>
  <si>
    <t>Ponowareng</t>
  </si>
  <si>
    <t>Proyonanggan Selatan</t>
  </si>
  <si>
    <t>Flamboyan</t>
  </si>
  <si>
    <t>Proyonanggan Utara</t>
  </si>
  <si>
    <t>Samudra Ilmu</t>
  </si>
  <si>
    <t>Rejosari Timur</t>
  </si>
  <si>
    <t>Sengon</t>
  </si>
  <si>
    <t>Cahaya Pustaka</t>
  </si>
  <si>
    <t>Simbangjati</t>
  </si>
  <si>
    <t>Sahabat Baca</t>
  </si>
  <si>
    <t>Siwatu</t>
  </si>
  <si>
    <t>Alami</t>
  </si>
  <si>
    <t>Sodong</t>
  </si>
  <si>
    <t>Wahana Ilmu</t>
  </si>
  <si>
    <t>Tragung</t>
  </si>
  <si>
    <t>Taman Ilmu</t>
  </si>
  <si>
    <t>Tulis</t>
  </si>
  <si>
    <t>Bahrul Ulum</t>
  </si>
  <si>
    <t>Ujungnegoro</t>
  </si>
  <si>
    <t>Cerdas Ceria</t>
  </si>
  <si>
    <t>Omah Sinau</t>
  </si>
  <si>
    <t>Wonokerto</t>
  </si>
  <si>
    <t>Cemerlang</t>
  </si>
  <si>
    <t>Wringingintung</t>
  </si>
  <si>
    <t>Cetar Bandungrejo</t>
  </si>
  <si>
    <t>Banyuroto</t>
  </si>
  <si>
    <t>Sahwahita</t>
  </si>
  <si>
    <t>Butuh</t>
  </si>
  <si>
    <t>Daleman Kidul</t>
  </si>
  <si>
    <t>Donorojo</t>
  </si>
  <si>
    <t>Bahrul 'Ulum Desa Giyanti</t>
  </si>
  <si>
    <t>Giyanti</t>
  </si>
  <si>
    <t>Rumah Baca Desa Kadiluwih</t>
  </si>
  <si>
    <t>Kadiluwih</t>
  </si>
  <si>
    <t>Mutiara Pintar</t>
  </si>
  <si>
    <t>Kalijoso</t>
  </si>
  <si>
    <t>Krinjing</t>
  </si>
  <si>
    <t>Pustaka Sari</t>
  </si>
  <si>
    <t>Madusari</t>
  </si>
  <si>
    <t>Condro Utomo</t>
  </si>
  <si>
    <t>Madyocondro</t>
  </si>
  <si>
    <t>Jendela Gemilang</t>
  </si>
  <si>
    <t>Lentera Ilmu</t>
  </si>
  <si>
    <t>Menoreh</t>
  </si>
  <si>
    <t>Pondok Sejuta Ilmu</t>
  </si>
  <si>
    <t>Ngablak</t>
  </si>
  <si>
    <t>Senang Pintar</t>
  </si>
  <si>
    <t>Ringinanom</t>
  </si>
  <si>
    <t>Rumah Pintar Sedayu Muntilan</t>
  </si>
  <si>
    <t>Sedayu</t>
  </si>
  <si>
    <t>Lentera Cendekia</t>
  </si>
  <si>
    <t>Sirahan</t>
  </si>
  <si>
    <t>Reksa Pustaka</t>
  </si>
  <si>
    <t>Sukses Sutopati</t>
  </si>
  <si>
    <t>Sutopati</t>
  </si>
  <si>
    <t>Wonoroto</t>
  </si>
  <si>
    <t>Ngudi Ngilmu</t>
  </si>
  <si>
    <t>Wulunggunung</t>
  </si>
  <si>
    <t>Milik Kita</t>
  </si>
  <si>
    <t>Curug</t>
  </si>
  <si>
    <t>Bina Pustaka</t>
  </si>
  <si>
    <t>Kalimade</t>
  </si>
  <si>
    <t>Sukma</t>
  </si>
  <si>
    <t>Kauman</t>
  </si>
  <si>
    <t>Panuntun</t>
  </si>
  <si>
    <t>Ketitangkidul</t>
  </si>
  <si>
    <t>Desa Podosari</t>
  </si>
  <si>
    <t>Podosari Kecamatan Kesesi</t>
  </si>
  <si>
    <t>Pustaka Ilmi</t>
  </si>
  <si>
    <t>Sidomulyo Kec. Lebak Barang</t>
  </si>
  <si>
    <t>Desa Bunga Tanjung</t>
  </si>
  <si>
    <t>Tanjungkulon</t>
  </si>
  <si>
    <t>Watugajah</t>
  </si>
  <si>
    <t>Pustaka Pandawa</t>
  </si>
  <si>
    <t>Bajangrejo</t>
  </si>
  <si>
    <t>Hidayah Ilmi</t>
  </si>
  <si>
    <t>Baledono</t>
  </si>
  <si>
    <t>Sari Ilmu</t>
  </si>
  <si>
    <t>Bandungkidul</t>
  </si>
  <si>
    <t>Bapangsari</t>
  </si>
  <si>
    <t>Desa "Rahayu"</t>
  </si>
  <si>
    <t>Besole</t>
  </si>
  <si>
    <t>Borokulon</t>
  </si>
  <si>
    <t>Desa Bubutan</t>
  </si>
  <si>
    <t>Bubutan</t>
  </si>
  <si>
    <t>Sumekar Wangi</t>
  </si>
  <si>
    <t>Gunungwangi</t>
  </si>
  <si>
    <t>Nefo Kertopati Pustaka</t>
  </si>
  <si>
    <t>Hulosobo</t>
  </si>
  <si>
    <t>Tbm Lentera</t>
  </si>
  <si>
    <t>Jogoresan</t>
  </si>
  <si>
    <t>Kemiri Lor</t>
  </si>
  <si>
    <t>Pojok Baca</t>
  </si>
  <si>
    <t>Kutoarjo</t>
  </si>
  <si>
    <t>Desa Langenrejo</t>
  </si>
  <si>
    <t>Langenrejo</t>
  </si>
  <si>
    <t>Pucungroto</t>
  </si>
  <si>
    <t>Purbowono</t>
  </si>
  <si>
    <t>Mawar Indah</t>
  </si>
  <si>
    <t>Candradimuka</t>
  </si>
  <si>
    <t>Suren</t>
  </si>
  <si>
    <t>Griya Ilmu</t>
  </si>
  <si>
    <t>Tlogobulu</t>
  </si>
  <si>
    <t>Watukuro</t>
  </si>
  <si>
    <t>Bengkal</t>
  </si>
  <si>
    <t>Lestari</t>
  </si>
  <si>
    <t>Campuranom</t>
  </si>
  <si>
    <t>Anggrek Bulan</t>
  </si>
  <si>
    <t>Cakrawala Ilmu Desa Gambasan</t>
  </si>
  <si>
    <t>Gambasan</t>
  </si>
  <si>
    <t>Cempaka Putih</t>
  </si>
  <si>
    <t>Gilingsari</t>
  </si>
  <si>
    <t>Tunas Ilmu Manunggal</t>
  </si>
  <si>
    <t>Jeketro</t>
  </si>
  <si>
    <t>Kacepit</t>
  </si>
  <si>
    <t>Mustika Arga Indah</t>
  </si>
  <si>
    <t>Kemloko</t>
  </si>
  <si>
    <t>Maju Bersama</t>
  </si>
  <si>
    <t>Kundisari</t>
  </si>
  <si>
    <t>Ken Maos</t>
  </si>
  <si>
    <t>Kwadungan Gunung</t>
  </si>
  <si>
    <t>Kreatif</t>
  </si>
  <si>
    <t>Mudal</t>
  </si>
  <si>
    <t>Sumber Kawruh</t>
  </si>
  <si>
    <t>Pandemulyo</t>
  </si>
  <si>
    <t>Hamparan Ilmu</t>
  </si>
  <si>
    <t>Bina Wacana</t>
  </si>
  <si>
    <t>Sriwungu</t>
  </si>
  <si>
    <t>Widya Pustaka</t>
  </si>
  <si>
    <t>Tanurejo</t>
  </si>
  <si>
    <t>Ceria</t>
  </si>
  <si>
    <t>Tegowanuh</t>
  </si>
  <si>
    <t>Balekambang</t>
  </si>
  <si>
    <t>Pustaka Bintang</t>
  </si>
  <si>
    <t>Besani</t>
  </si>
  <si>
    <t>Merta Yudha</t>
  </si>
  <si>
    <t>Bomerto</t>
  </si>
  <si>
    <t>Mulia Pustaka</t>
  </si>
  <si>
    <t>Lentera Qolbu</t>
  </si>
  <si>
    <t>Candiyasan</t>
  </si>
  <si>
    <t>Cakrawala</t>
  </si>
  <si>
    <t>Dempel</t>
  </si>
  <si>
    <t>Depok</t>
  </si>
  <si>
    <t>Pelita Hati</t>
  </si>
  <si>
    <t>Durensawit</t>
  </si>
  <si>
    <t>Mandala Pustaka</t>
  </si>
  <si>
    <t>Gadingrejo</t>
  </si>
  <si>
    <t>Kayu Damar</t>
  </si>
  <si>
    <t>Gambaran</t>
  </si>
  <si>
    <t>Terbitlah Terang</t>
  </si>
  <si>
    <t>Glagah</t>
  </si>
  <si>
    <t>Perintis</t>
  </si>
  <si>
    <t>Gumiwang</t>
  </si>
  <si>
    <t>Pojok Aksara</t>
  </si>
  <si>
    <t>Jogoyitnan</t>
  </si>
  <si>
    <t>Ganesha</t>
  </si>
  <si>
    <t>Jolontoro</t>
  </si>
  <si>
    <t>Deksa Danudara</t>
  </si>
  <si>
    <t>Kajeksan</t>
  </si>
  <si>
    <t>Griya Nawasena</t>
  </si>
  <si>
    <t>Kalidesel</t>
  </si>
  <si>
    <t>Perpustakaan Bestari</t>
  </si>
  <si>
    <t>Kaliguwo</t>
  </si>
  <si>
    <t>Perpusdes ATLAS</t>
  </si>
  <si>
    <t>Kalimendong</t>
  </si>
  <si>
    <t>Tbm Sumber Ilmu</t>
  </si>
  <si>
    <t>Kalipuru</t>
  </si>
  <si>
    <t>Graha Pustaka Soka</t>
  </si>
  <si>
    <t>Kapencar</t>
  </si>
  <si>
    <t>Perpusdes Cemerlang</t>
  </si>
  <si>
    <t>Kapulogo</t>
  </si>
  <si>
    <t>Cahaya</t>
  </si>
  <si>
    <t>Karangluhur</t>
  </si>
  <si>
    <t>Cahaya Karsa</t>
  </si>
  <si>
    <t>Karangsambung</t>
  </si>
  <si>
    <t>Kauman Ceria</t>
  </si>
  <si>
    <t>Pulpen</t>
  </si>
  <si>
    <t>Kreo</t>
  </si>
  <si>
    <t>Kwadungan</t>
  </si>
  <si>
    <t>Mata Pena</t>
  </si>
  <si>
    <t>Larangankulon</t>
  </si>
  <si>
    <t>Lipursari Berseri</t>
  </si>
  <si>
    <t>Lipursari</t>
  </si>
  <si>
    <t>Lumajang</t>
  </si>
  <si>
    <t>Dhian Retna</t>
  </si>
  <si>
    <t>Maduretno</t>
  </si>
  <si>
    <t>R. Kardimin Kartomihardjo</t>
  </si>
  <si>
    <t>Mangunrejo</t>
  </si>
  <si>
    <t>Pelita Ilmu</t>
  </si>
  <si>
    <t>Marongsari</t>
  </si>
  <si>
    <t>Al Husna</t>
  </si>
  <si>
    <t>Mlandi</t>
  </si>
  <si>
    <t>R. Ngalim Marsitodjojo</t>
  </si>
  <si>
    <t>Mojosari</t>
  </si>
  <si>
    <t>Kemuning</t>
  </si>
  <si>
    <t>Ngalian</t>
  </si>
  <si>
    <t>Perpustakaan Maju</t>
  </si>
  <si>
    <t>Pacarmulyo</t>
  </si>
  <si>
    <t>Annisa</t>
  </si>
  <si>
    <t>Pagerkukuh</t>
  </si>
  <si>
    <t>Illiyin</t>
  </si>
  <si>
    <t>Pancurwening</t>
  </si>
  <si>
    <t>Perahu Pustaka</t>
  </si>
  <si>
    <t>Plobangan</t>
  </si>
  <si>
    <t>Tbm Trisabunda</t>
  </si>
  <si>
    <t>Plunjaran</t>
  </si>
  <si>
    <t>Graha Sapta Widya</t>
  </si>
  <si>
    <t>Pucungkerep</t>
  </si>
  <si>
    <t>Atas Angin</t>
  </si>
  <si>
    <t>Pulosaren</t>
  </si>
  <si>
    <t>Perputakaan Ceria</t>
  </si>
  <si>
    <t>Rogojati</t>
  </si>
  <si>
    <t>Fajar Harapan</t>
  </si>
  <si>
    <t>Sembungan</t>
  </si>
  <si>
    <t>Desa Pustakasari</t>
  </si>
  <si>
    <t>Sendangsari</t>
  </si>
  <si>
    <t>Ndalem Pustaka</t>
  </si>
  <si>
    <t>Sikunang</t>
  </si>
  <si>
    <t>Pelita Bangsa</t>
  </si>
  <si>
    <t>Simbang</t>
  </si>
  <si>
    <t>Gemilang Catur Sakti</t>
  </si>
  <si>
    <t>Sojokerto</t>
  </si>
  <si>
    <t>Al Fattah</t>
  </si>
  <si>
    <t>Sudungdewo</t>
  </si>
  <si>
    <t>Surojoyo</t>
  </si>
  <si>
    <t>Talunombo</t>
  </si>
  <si>
    <t>Ishaq Lathif</t>
  </si>
  <si>
    <t>Tambi</t>
  </si>
  <si>
    <t>Tanjunganom</t>
  </si>
  <si>
    <t>Khasan Dikrama</t>
  </si>
  <si>
    <t>Tlogodalem</t>
  </si>
  <si>
    <t>Tlogojati</t>
  </si>
  <si>
    <t>Puri Wacana</t>
  </si>
  <si>
    <t>Wonosari</t>
  </si>
  <si>
    <t>Puspa Indah</t>
  </si>
  <si>
    <t>Jurangombo Selatan</t>
  </si>
  <si>
    <t>Pintar</t>
  </si>
  <si>
    <t>Kelurahan Cacaban</t>
  </si>
  <si>
    <t>Cerdas</t>
  </si>
  <si>
    <t>Kelurahan Gelangan</t>
  </si>
  <si>
    <t>Sawunggalih</t>
  </si>
  <si>
    <t>Kelurahan Jurangombo Utara</t>
  </si>
  <si>
    <t>Kelurahan Kemirirejo</t>
  </si>
  <si>
    <t>Mawar</t>
  </si>
  <si>
    <t>Kelurahan Kramat Selatan</t>
  </si>
  <si>
    <t>Wacana Mandiri</t>
  </si>
  <si>
    <t>Kelurahan Magersari</t>
  </si>
  <si>
    <t>Sepanjang Tunas Mekar</t>
  </si>
  <si>
    <t>Kelurahan Panjang</t>
  </si>
  <si>
    <t>Kelurahan Potrobangsan</t>
  </si>
  <si>
    <t>Ratisa</t>
  </si>
  <si>
    <t>Kelurahan Tidar Selatan</t>
  </si>
  <si>
    <t>Kelurahan Tidar Utara</t>
  </si>
  <si>
    <t>Pustaka Dewa</t>
  </si>
  <si>
    <t>Kelurahan Wates</t>
  </si>
  <si>
    <t>Puspa Abadi</t>
  </si>
  <si>
    <t>Kramat Utara</t>
  </si>
  <si>
    <t>Tbm Pelita</t>
  </si>
  <si>
    <t>Magelang</t>
  </si>
  <si>
    <t>Asri</t>
  </si>
  <si>
    <t>Rejowinangun Utara</t>
  </si>
  <si>
    <t>Masyarakat Larasati</t>
  </si>
  <si>
    <t>Kelurahan Banyurip</t>
  </si>
  <si>
    <t>Y O N D A</t>
  </si>
  <si>
    <t>Kelurahan Bendan Kergon</t>
  </si>
  <si>
    <t>Fathonah</t>
  </si>
  <si>
    <t>Kelurahan Kauman</t>
  </si>
  <si>
    <t>Masyarakat Cerdas Kertoharjo</t>
  </si>
  <si>
    <t>Kuripan Kertoharjo</t>
  </si>
  <si>
    <t>Mina Sari</t>
  </si>
  <si>
    <t>Panjang Wetan</t>
  </si>
  <si>
    <t>Kelurahan Podosugih</t>
  </si>
  <si>
    <t>Podosugih</t>
  </si>
  <si>
    <t>Perpusmas Taman Baca Ceria</t>
  </si>
  <si>
    <t>Pringrejo</t>
  </si>
  <si>
    <t>Sapuro Kebulen</t>
  </si>
  <si>
    <t>Pusaka Ilmu</t>
  </si>
  <si>
    <t>Sumber Arum</t>
  </si>
  <si>
    <t>Jogonegoro</t>
  </si>
  <si>
    <t>Wahana Wiyata</t>
  </si>
  <si>
    <t>Majaksingi</t>
  </si>
  <si>
    <t>Perpustakaan Dadi Pintar</t>
  </si>
  <si>
    <t>Pandanarum</t>
  </si>
  <si>
    <t>Rahayu</t>
  </si>
  <si>
    <t>Kaliurip</t>
  </si>
  <si>
    <t>TBM Zidny Ilmu</t>
  </si>
  <si>
    <t>3306051D10104020</t>
  </si>
  <si>
    <t>Perpustakaan Cendekia Muda Pustaka SMP N 24 Purworejo</t>
  </si>
  <si>
    <t>Desa Kalihardjo,Kecamatan Kaligesing,  Kabupaten Purworejo</t>
  </si>
  <si>
    <t>PERPUSTAKAAN TUNAS MELATI SMP N 4 PURWOREJO</t>
  </si>
  <si>
    <t>JALAN JENDERAL URIP SUMOHARDJO NO 62 PURWOREJO</t>
  </si>
  <si>
    <t>PERPUSTAKAAN LENTERA PUSTAKA SMP N 15 PURWOREJO</t>
  </si>
  <si>
    <t>KLEDUNG KARANGDALEM KECAMATAN BANYUURIP , KABUPATEN PURWOREJO</t>
  </si>
  <si>
    <t>Banyuurip</t>
  </si>
  <si>
    <t>3306021D1010052</t>
  </si>
  <si>
    <t>PERPUSTAKAAN TIMBA ILMU SMP N 30 PURWOREJO</t>
  </si>
  <si>
    <t>DESA WINGKOTINUMPUK,KECAMATAN NGOMBOL,KABUPATEN PURWOREJO</t>
  </si>
  <si>
    <t>NGombol</t>
  </si>
  <si>
    <t>3306021D1010051</t>
  </si>
  <si>
    <t>PERPUSTAKAAN TAMBANG ILMU SMP N  11 PURWOREJO</t>
  </si>
  <si>
    <t>DUSUN III,NGOMBOL, KECAMATAN NGOMBOL, KABUPATEN PURWOREJO</t>
  </si>
  <si>
    <t>Perpustakaan Bapelkes Semarang</t>
  </si>
  <si>
    <t>Jl. Pahlawan No.1, Mugassari, Kec. Semarang Sel., Kota Semarang, Jawa Tengah 50249</t>
  </si>
  <si>
    <t>Semarang</t>
  </si>
  <si>
    <t>LP</t>
  </si>
  <si>
    <t>3328103E1019321</t>
  </si>
  <si>
    <t>Perpustakaan Soekarno - Hatta Kabupaten Tegal</t>
  </si>
  <si>
    <t>Dinas Perpustakaan dan Kearsipan Kabupaten Tegal
Jl. Jenderal Ahmad Yani No. 51 Procot-Slawi, Kab. Tegal, Jawa Tengah. 52412.</t>
  </si>
  <si>
    <t>Terakreditasi th. 2021.
Predikat B.
Dengan nama Dinas Kearsipan dan Perpustakaan Kabupaten Tegal</t>
  </si>
  <si>
    <t>3302273E2000001</t>
  </si>
  <si>
    <t>Perpustakaan Umum Dinas Arsip dan Perpustakaan Daerah Kabupaten Banyumas</t>
  </si>
  <si>
    <t>Jl. Jenderal Gatot Subroto No. 85, Kebondalem, Purwokerto Timur, Kab. Banyumas, Jawa Tengah. 53192.</t>
  </si>
  <si>
    <t>Terakreditasi th. 2020.
Predikat A.
Dengan nama Perpustakaan Umum Dinas Arsip dan Perpustakaan Daerah Kabupaten Banyumas</t>
  </si>
  <si>
    <t>3307093E1015400</t>
  </si>
  <si>
    <t>Dinas Perpustakaan dan Kearsipan Daerah Kabupaten Tegal
Jl. Pangeran Diponegoro No.2, Wonosobo Timur, Kec. Wonosobo, Kab. Wonosobo, Jawa Tengah. 56311.</t>
  </si>
  <si>
    <t>Terakreditasi th. 2020.
Predikat A.
Dengan nama Dinas Kearsipan dan Perpustakaan Kab Wonosobo</t>
  </si>
  <si>
    <t>3372042E0000001</t>
  </si>
  <si>
    <t>Perpustakaan AK-Tekstil Solo</t>
  </si>
  <si>
    <t>Komplek Solo Techno Park, Jalan Ki Hajar Dewantara, Jebres, Kecamatan Jebres, Kota Surakarta, Provinsi Jawa Tengah</t>
  </si>
  <si>
    <t>Akademi</t>
  </si>
  <si>
    <t>3374102C0000002</t>
  </si>
  <si>
    <t>UPA Perpustakaan Politeknik Negeri Semarang</t>
  </si>
  <si>
    <t>Jalan Prof Soedarto tembalang Semarang, Tembalang, Kecamatan Tembalang, Kota Semarang, Provinsi Jawa Tengah</t>
  </si>
  <si>
    <t>Institut/Sekolah  Tinggi/Politeknik</t>
  </si>
  <si>
    <t>3311122D2000002</t>
  </si>
  <si>
    <t xml:space="preserve">Perpustakaan dan Pusat Layanan Digital Universitas Muhammadiyah Surakarta </t>
  </si>
  <si>
    <t>Jalan Ahmad Yani, Kel. Pabelan, Kec. Kartasura, Kab. Sukoharjo, Jawa Tengah. 57102.</t>
  </si>
  <si>
    <t>Universitas</t>
  </si>
  <si>
    <t>3374101D2019509</t>
  </si>
  <si>
    <t>Perpustakaan SMP Negeri 33 Semarang</t>
  </si>
  <si>
    <t>Jalan Kompol R Soekanto, Mangunharjo, Kecamatan Tembalang, Kota Semarang, Provinsi Jawa Tengah</t>
  </si>
  <si>
    <t>Terakreditasi tahun 2023.
Predikat C.
Dengan nama PERPUSTAKAAN SMP NEGERI 33 KOTA SEMARANG</t>
  </si>
  <si>
    <t>3374111D2010024</t>
  </si>
  <si>
    <t>Perpustakaan SMP Islam Hidayatullah</t>
  </si>
  <si>
    <t>Jalan Cemara Raya No.290, Padangsari, Kecamatan Banyumanik, Kota Semarang, rovinsi Jawa Tengah</t>
  </si>
  <si>
    <t xml:space="preserve"> 3372034A0000001</t>
  </si>
  <si>
    <t>Sakalasastra Perpustakaan Bank Indonesia Solo</t>
  </si>
  <si>
    <t>Jalan Jendral Sudirman No.15 Kampung Baru, Kecamatan Pasar Kliwon, Kota Surakarta, Provinsi Jawa Tengah</t>
  </si>
  <si>
    <t>3302111E1000003</t>
  </si>
  <si>
    <t>Perpustakaan "Pustaka Cendekia" SMA Negeri 1 Banyumas</t>
  </si>
  <si>
    <t>Jalan Pramuka No.13, Sudagaran, Kecamatan Banyumas, Kabupaten Banyumas, Provinsi Jawa Tengah</t>
  </si>
  <si>
    <t>3302261D2011786</t>
  </si>
  <si>
    <t>Perpustakaan "Al Izdihar" SMP Al Irsyad Islamiyyah Purwokerto</t>
  </si>
  <si>
    <t>Jalan Prof. Dr. Soeharso RT 01 RW 01, Arcawinangun, Kecamatan Purwokerto Timur, Kabupaten Banyumas, Provinsi Jawa Tengah</t>
  </si>
  <si>
    <t>3302221D1011211</t>
  </si>
  <si>
    <t>Perpustakaan "Wisesa" SMP Negeri 1 Baturaden</t>
  </si>
  <si>
    <t>Jalan Raya Rempoah Barat No.20, Kecamatan Baturraden, Kabupaten Banyumas, Provinsi Jawa Tengah</t>
  </si>
  <si>
    <t>3309131B1000023</t>
  </si>
  <si>
    <t>Perpustakaan "Ngudi Ilmu" SD Negeri Blagung</t>
  </si>
  <si>
    <t>Poncowidodo RT.33 RW.6, Blagung, Kecamatan Simo, Kabupaten Boyolali, Provinsi Jawa tengah</t>
  </si>
  <si>
    <t>3309181H000000</t>
  </si>
  <si>
    <t>Perpustakaan "OASE" SMK Negeri 1 Wonosegoro</t>
  </si>
  <si>
    <t>Jalan Raya Wonosegoro - Guwo Km. 0,5 Wonosegoro, Kabupaten Boyolali, Provinsi Jawa tengah</t>
  </si>
  <si>
    <t>3309081D1000007</t>
  </si>
  <si>
    <t>Perpustakaan "Titihan Kawruh" SMPN 3 Sawit</t>
  </si>
  <si>
    <t>Jalan Solo Yogya km15 Bendosari, Kecamatan Sawit, Kabupaten Boyolali, Provinsi Jawa tengah</t>
  </si>
  <si>
    <t>3309131E1000001</t>
  </si>
  <si>
    <t>Perpustakaan "Cendekia" SMA 1 Simo</t>
  </si>
  <si>
    <t>Jalan Ngadenan No. 549, Pelem, Kecamatan Simo, Kabupaten Boyolali, Provinsi Jawa Tengah</t>
  </si>
  <si>
    <t>3301071D1009223</t>
  </si>
  <si>
    <t xml:space="preserve">Perpustakaan "Supados Maos" SMP Negeri 3 Maos </t>
  </si>
  <si>
    <t xml:space="preserve">Jalan Stasiun Nomor 566, Desa Karangreja, Kecamatan Maos, Kabupaten Cilacap, Provinsi Jawa Tengah
</t>
  </si>
  <si>
    <t>3301231E1000002</t>
  </si>
  <si>
    <t>Perpustakaan "Cahaya Cendekia" SMA Negeri 2 Cilacap</t>
  </si>
  <si>
    <t>Jalan Ketapang No.75, Gumilir, Kecamatan Cilacap Utara, Kabupaten Cilacap, Provinsi Jawa Tengah</t>
  </si>
  <si>
    <t>3301221E1000001</t>
  </si>
  <si>
    <t>Perpustakaan "Dewantara Kartini" SMA Negeri 3 Cilacap</t>
  </si>
  <si>
    <t>Jalan Kalimantan No.14,         Gunungsimping, Kecamatan Cilacap Tengah, Kabupaten Cilacap, Provinsi Jawa Tengah</t>
  </si>
  <si>
    <t>3301211H1000002</t>
  </si>
  <si>
    <t>Perpustakaan "Teknika Pustaka" SMK Negeri 2 Cilacap</t>
  </si>
  <si>
    <t>Jalan Budi Utomo No 8 Cilacap, Kecamatan Cilacap Selatan, Kabupaten Cilacap, Provinsi Jawa Tengah</t>
  </si>
  <si>
    <t>3374031K1000002</t>
  </si>
  <si>
    <t>Perpustakaan "PUSTAKA MATSANDA" MTs Negeri 2 Kota Semarang [NPP. 3374031K1000002]</t>
  </si>
  <si>
    <t>Jl. Soekarno Hatta No. 285, Kalicari, Tlogosari Kulon, Kecamatan Pedurungan, Kota Semarang, Provinsi Jawa Tengah</t>
  </si>
  <si>
    <t>3374061B2000014</t>
  </si>
  <si>
    <t>Perpustakaan "Skebha" SD KEMALA BHAYANGKARI 02 [NPP. 3374061B2000014]</t>
  </si>
  <si>
    <t>Jalan Wolter Monginsidi Nomor 1, Pedurungan Tengah,  Kecamatan Pedurungan, Kota Semarang, Provinsi Jawa Tengah</t>
  </si>
  <si>
    <t>3309081B1011806</t>
  </si>
  <si>
    <t>Perpustakaan "Pustaka Loka" SDN 2 Cepokosawit</t>
  </si>
  <si>
    <t>Gombangan, Kecamatan Cepokosawit, Kabupaten Boyolali, Provinsi Jawa Tengah</t>
  </si>
  <si>
    <t xml:space="preserve"> 3309191D2009116</t>
  </si>
  <si>
    <t>Perpustakaan "Wahana Ilmu" SMPN 1 Juwangi</t>
  </si>
  <si>
    <t>Jalan Raya Utara 130, Juwangi, Kabupaten Boyolali, Jawa Tengah</t>
  </si>
  <si>
    <t>3309111B1000013</t>
  </si>
  <si>
    <t>Perpustakaan Mekar Ilmu SDN 1 Pandean</t>
  </si>
  <si>
    <t>Welar Rt. 002 Rw. 006 Pandeyan, Kecamatan Ngemplak, Kabupaten Boyolali, Provinsi Jawa Tengah</t>
  </si>
  <si>
    <t>3309021D2000008</t>
  </si>
  <si>
    <t>Perpustakaan Baitul Hikmah Abi-Ummi SMPTQ Abi Ummi</t>
  </si>
  <si>
    <t>Jalan Raya Solo - Semarang, Dukuh Prigi, Kecamatan Ampel, Kabupaten Boyolali, Provinsi Jawa Tengah</t>
  </si>
  <si>
    <t>3309051E100002</t>
  </si>
  <si>
    <t>Perpustakaan "Cahaya Pustaka" SMA Negeri 3 Boyolali</t>
  </si>
  <si>
    <t xml:space="preserve">Jalan Perintis Kemerdekaan, Kecamatan Boyolali, Kabupaten Boyolali, Provinsi Jawa Tengah
</t>
  </si>
  <si>
    <t>3309081H1000002</t>
  </si>
  <si>
    <t>Perpustakaan "Lentera Aksara" SMK Negeri 1 Sawit</t>
  </si>
  <si>
    <t>JALAN RAYA SOLO YOGYA KM 15 BENDOSARI, KECAMATAN SAWIT, Kabupaten Boyolali, Provinsi Jawa Tengah</t>
  </si>
  <si>
    <t>3309031D1010933</t>
  </si>
  <si>
    <t>Perpustakaan "Wacanaloka Pelita" SMP Negeri 1 Cepogo</t>
  </si>
  <si>
    <t>Jalan Raya Boyolal-Magelang Km. 8, Mliwis, Kecamatan Cepogo, Kabupaten Boyolali, Provinsi Jawa Tengah</t>
  </si>
  <si>
    <t xml:space="preserve">  3309031E1000003</t>
  </si>
  <si>
    <t>Bahtera Cinta SMA Negeri 1 Cepogo Boyolali</t>
  </si>
  <si>
    <t>Jalan Raya Cepogo KM. 08 Boyolali, Mliwis, Kecamatan Cepogo, Kabupaten Boyolali, Provinsi Jawa Tengah</t>
  </si>
  <si>
    <t>3309051B1000003</t>
  </si>
  <si>
    <t>Perpustakaan "Ngudi Ilmu" SD Negeri 2 Winong</t>
  </si>
  <si>
    <t>Karangtengah Winong, Kecamatan Boyolali, Kabupaten Boyolali, Provinsi Jawa Tengah</t>
  </si>
  <si>
    <t>3309081D1000008</t>
  </si>
  <si>
    <t>Perpustakaan "Sumber Ilmu"  SMP Negeri 1 Sawit</t>
  </si>
  <si>
    <t>Kateguhan, Kateguhan, Kecamatan Sawit, Kabupaten Boyolali, Provinsi Jawa Tengah</t>
  </si>
  <si>
    <t>3309021B2000002</t>
  </si>
  <si>
    <t>Perpustakaan "Sendang Ilmu" SD Negeri 1 Urutsewu</t>
  </si>
  <si>
    <t>Sendang, RT 3 RW 8 Urutsewu, Kecamatan Ampel, Kabupaten Boyolali, Provinsi Jawa Tengah</t>
  </si>
  <si>
    <t>3372042D1016436</t>
  </si>
  <si>
    <t>UPT Perpustakaan Universitas Sebelas Maret</t>
  </si>
  <si>
    <t>Jalan Ir. Sutami 36 A Kentingan, Jebres, Kecamatan Jebres, Kota Surakarta, Provinsi Jawa Tengah</t>
  </si>
  <si>
    <t>Terakreditasi tahun 2015.
Predikat A.
Dengan nama Perpustakaan Universitas Sebelas Maret</t>
  </si>
  <si>
    <t>3315131E000002</t>
  </si>
  <si>
    <t>Perpustakaan "Satya Graha Acitya" SMA Negeri 1 Purwodadi</t>
  </si>
  <si>
    <t>Jalan R. Suprapto 82 Purwodadi, Kalongan, Kecamatan Purwodadi, Kabupaten Grobogan, Provinsi Jawa Tengah</t>
  </si>
  <si>
    <t>3315101E000001</t>
  </si>
  <si>
    <t>Perpustakaan "Grha Wistara" SMA Negeri 1 Wirosari</t>
  </si>
  <si>
    <t>Jalan Raya 123 Wirosari, Kunden, Kabupaten Grobogan, Provinsi Jawa Tengah</t>
  </si>
  <si>
    <t>3315131L0000001</t>
  </si>
  <si>
    <t>Perpustakaan "Ki Hadjar Dewantara" MAN 1 Grobogan</t>
  </si>
  <si>
    <t>Jalan P. Diponegoro No. 22, Danyang, Kecamatan Purwodadi, Kabupaten Grobogan, Provinsi Jawa Tengah</t>
  </si>
  <si>
    <t>3320061B1011634</t>
  </si>
  <si>
    <t>Perpustakaan "Taman Ilmu" SD Negeri 2 Blimbingrejo</t>
  </si>
  <si>
    <t>Jalan Tanjung RT 2 RW 5, Blimbingrejo, Kecamatan Nalumsari, Kabupaten Jepara, Provinsi Jawa Tengah</t>
  </si>
  <si>
    <t>3320091B1011442</t>
  </si>
  <si>
    <t>Perpustakaan "Pangudi Luhur" SD Negeri 1 Kaligarang</t>
  </si>
  <si>
    <t>Dk Krajan RT 20/ RW 03, Kaligarang, Kecamatan Keling, Kabupaten Jepara, Provinsi Jawa Tengah</t>
  </si>
  <si>
    <t>3371023E1019527</t>
  </si>
  <si>
    <t>Perpustakaan Dinas Perpustakaan dan Kearsipan Kota Magelang</t>
  </si>
  <si>
    <t>Jalan Gedung Kyai Sepanjang . Jalan Kartini No. 4 Magelang, Kec. Magelang Tengah, Kota Magelang , Jawa Tengah</t>
  </si>
  <si>
    <t>Terakreditasi tahun 2020.
Predikat A.
Dengan nama Dinas Perpustakaan dan Kearsipan Kota Magelang</t>
  </si>
  <si>
    <t>3371011D2011528</t>
  </si>
  <si>
    <t>Perpustakaan "Graha Biwara" SMP Bhakti Tunas Harapan</t>
  </si>
  <si>
    <t>Jl Jenderal Sudirman No 68 A, Magersari, Magelang Selatan, Kota Magelang , Jawa Tengah</t>
  </si>
  <si>
    <t>Perpustakaan Betlehem SD Kristen Indonesia Magelang</t>
  </si>
  <si>
    <t>Gang Raharjo No 6 Kel. Kemirirejo, Kec. Magelang Tengah, Kota Magelang Jawa Tengah</t>
  </si>
  <si>
    <t>3371031B1000001</t>
  </si>
  <si>
    <t>Perpustakaan "Gita Pustaka" SD Negeri Kemirirejo 1</t>
  </si>
  <si>
    <t xml:space="preserve">JalanTentara Pelajar No. 110 B, Kemirirejo, Kecamatan Magelang Tengah, Kota Magelang, Provinsi Jawa Tengah
</t>
  </si>
  <si>
    <t>3371011I0000001</t>
  </si>
  <si>
    <t>Perpustakaan "Al Irsyad" MTs Negeri 2 Kota Magelang</t>
  </si>
  <si>
    <t>Jalan Sunan Giri, Jurangombo Selatan, Kecamatan Magelang Selatan, Kota Magelang, Provinsi Jawa Tengah</t>
  </si>
  <si>
    <t xml:space="preserve"> 3371011L1000001</t>
  </si>
  <si>
    <t>Perpustakaan "Huda Assyifa" MAN Kota Magelang</t>
  </si>
  <si>
    <t>Jalan Raya Payaman No. 1, Payaman, Kecamatan Secang, Kota Magelang, Provinsi Jawa Tengah</t>
  </si>
  <si>
    <t>3371021B2010918</t>
  </si>
  <si>
    <t>Perpustakaan "Ihsanul Fikri" SD IT Ihsanul Fikri</t>
  </si>
  <si>
    <t>Jalan Jeruk Tim. V, RT.03/RW.06, Sanden, Kramat Selatan, Kecamatan Magelang Utara, Kota Magelang, Provinsi Jawa Tengah</t>
  </si>
  <si>
    <t>3371001D1008837</t>
  </si>
  <si>
    <t>Perpustakaan "Belia Membaca" SMP Negeri 6 Magelang</t>
  </si>
  <si>
    <t>Jalan Kyai Mojo No.32, Cacaban, Kecamatan Magelang Tengah, Kota Magelang, Provinsi Jawa Tengah</t>
  </si>
  <si>
    <t>3371011D1011498</t>
  </si>
  <si>
    <t>Perpustakaan "Gemar Membaca" SMP Negeri 12 Magelang</t>
  </si>
  <si>
    <t>Jalan Soekarno-Hatta Rt 02 Rw 02 Tidar Sawe, Tidar Selatan, Kecamatan Magelang Selatan, Kota Magelang, Provinsi Jawa Tengah</t>
  </si>
  <si>
    <t>3374154A0000001</t>
  </si>
  <si>
    <t>Perpustakaan Balai Penelitian dan Pengembangan Agama Semarang</t>
  </si>
  <si>
    <t>Jalan Untung Suropati Kav. 70, Bambankerep, Kecamatan Ngaliyan, Kota Semarang, Provinsi Jawa Tengah</t>
  </si>
  <si>
    <t>3314031D1000001</t>
  </si>
  <si>
    <t>Perpustakaan "Lentera Nimas" SMP Negeri 1 Masaran</t>
  </si>
  <si>
    <t>Jalan Raya Masaran - Sragen Km.11. Jati. Kecamatan Masaran. Kabupaten Sragen. Provinsi Jawa Tengah</t>
  </si>
  <si>
    <t>3314111C1000001</t>
  </si>
  <si>
    <t>Perpustakaan "Literia Negsas" SMP Negeri 1 Sidoharjo</t>
  </si>
  <si>
    <t>Jalan Raya Sragen - Solo Km.8. Purwosuman. Kecamatan Sidoharjo. Kabupaten Sragen. Provinsi Jawa Tengah</t>
  </si>
  <si>
    <t>3319071D1011154</t>
  </si>
  <si>
    <t>Perpustakaan "SMART" SMP 3 Bae</t>
  </si>
  <si>
    <t>Jalan UMK Gondangmanis Bae Kudus. Kecamatan Bae. Kabupaten Kudus. Provinsi Jawa Tengah</t>
  </si>
  <si>
    <t>3319081K2000001</t>
  </si>
  <si>
    <t>Perpustakaan "Cakrawala" MTs Tahfidz Yanbu'ul Qur'an Kudus</t>
  </si>
  <si>
    <t>Jalan Rahtawu Raya. Menawan. Kecamatan Gebog. Kabupaten Kudus. Provinsi Jawa Tengah</t>
  </si>
  <si>
    <t>Perpustakaan "At-Tasywiq" MTs Tasywiquth Thullab salayiah(TBS) Kudus</t>
  </si>
  <si>
    <t>Jalan Kh Turaicahan Adjhuri no 23 Kudus. Kecamatan Kudus Kota. Kabupaten Kudus. Provinsi Jawa Tengah</t>
  </si>
  <si>
    <t>Perpustakaan "Baitul Hikmah" MTs Qudsiyyah Putri</t>
  </si>
  <si>
    <t>Jalan Lambao No.1. Kauman. Kecamatan Kudus Kota. Kabupaten Kudus. Provinsi Jawa Tengah</t>
  </si>
  <si>
    <t>3319061B1004656</t>
  </si>
  <si>
    <t>Perpustakaan "Adi Pustaka" SD 3 Terban</t>
  </si>
  <si>
    <t>Terban RT.5 RW.5. Terban. Kecamatan Jekulo. Kabupaten Kudus. Provinsi Jawa Tengah</t>
  </si>
  <si>
    <t>3372052D2019201</t>
  </si>
  <si>
    <t>UPT Perpustakaan Universitas Tunas Pembangunan Surakarta</t>
  </si>
  <si>
    <t>Jl. Walanda Maramis No. 31. Nusukan. Banjarsari. Kota Surakarta. Jawa Tengah</t>
  </si>
  <si>
    <t>3372011H1000001</t>
  </si>
  <si>
    <t>Perpustakaan SMK N 5 Surakarta</t>
  </si>
  <si>
    <t>Jl. Adi Sucipto No.42. Kerten. Kec. Laweyan. Kota Surakarta. Jawa Tengah 57143</t>
  </si>
  <si>
    <t>3326132D0000001</t>
  </si>
  <si>
    <t>Perpustakaan Universitas Muhammadiyah Pekajangan Pekalongan</t>
  </si>
  <si>
    <t>Jalan Raya Pekajangan No. 1A, Kec. Kedungwuni, Kabupaten Pekalongan, Jawa Tengah 51173</t>
  </si>
  <si>
    <t>3329161E0000001</t>
  </si>
  <si>
    <t>Perpustakaan "Media Pustaka" SMAN 1 Ketanggungan</t>
  </si>
  <si>
    <t>Jalan KH. Mukhtadi, Karangmalang
, Kecamatan Ketanggungan, Kabupaten Brebes, Provinsi Jawa Tengah</t>
  </si>
  <si>
    <t>3329081D1009030</t>
  </si>
  <si>
    <t>Perpustakaan "Widya Pustaka" SMP Negeri 4 Wanasari</t>
  </si>
  <si>
    <t>Jalan Sawojajar, Desa Kupu, Kecamatan Wanadari, Kabupaten Brebes, Provinsi Jawa Tengah</t>
  </si>
  <si>
    <t>3329171B0100016</t>
  </si>
  <si>
    <t>Perpustakaan "Kartini" SD Negeri Brebes 01</t>
  </si>
  <si>
    <t>Jalan Jendral Sudirman Nomor 183, Kecamatan Brebes, Kabupaten Brebes, Provinsi Jawa Tengah</t>
  </si>
  <si>
    <t>3329091B1010242</t>
  </si>
  <si>
    <t>Perpustakaan "Soewardi Soeryaningrat" SD Negeri Pasarbatang 01</t>
  </si>
  <si>
    <t>Jalan Prof. Moh. Yamin No.72 Pasar Batang, Kecamatan Brebes, Kabupaten Brebes, Provinsi Jawa Tengah</t>
  </si>
  <si>
    <t xml:space="preserve">	3304061E1000001</t>
  </si>
  <si>
    <t>Perpustakaan "Pustaka Cendekia" SMA Negeri 1 Banjarnegara</t>
  </si>
  <si>
    <t>Jalan Letnan Jenderal Soeprapto 93A Banjarnegara, Kecamatan Banjarnegara, Kabupaten Banjarnegara, Provinsi Jawa Tengah</t>
  </si>
  <si>
    <t>Perpustakaan "Baitul Hikmah" MTs Negeri 2 Banjarnegara</t>
  </si>
  <si>
    <t>Jalan Tentara Pelajar Km 5 Sokanandi Banjarnegara, Kabupaten Banjarnegara, Provinsi Jawa Tengah</t>
  </si>
  <si>
    <t>3304111I0000001</t>
  </si>
  <si>
    <t>E-lib Megabara MTs Negeri 3 Banjarnegara</t>
  </si>
  <si>
    <t>Jalan Raya Rakit No.143 Rakit Banjarnegara, Kecamatan Rakit, Kabupaten Banjarnegara, Provinsi Jawa Tengah</t>
  </si>
  <si>
    <t>3328041E1000002</t>
  </si>
  <si>
    <t xml:space="preserve">Perpustakaan "Kerabat" SMA Negeri 1 Balapulang </t>
  </si>
  <si>
    <t>Jalan Raya Banjaranyar, Kecamatan Balapulang, Kabupaten Tegal, Provinsi Jawa Tengah</t>
  </si>
  <si>
    <t>3328181E1000001</t>
  </si>
  <si>
    <t>Perpustakaan "Ki Hajar Dewantara" SMAN 1 Dukuhwaru</t>
  </si>
  <si>
    <t>Jalan Pramuka No.48, Dukuhwaru, Kecamatan Dukuhwaru, Kabupaten Tegal, Provinsi Jawa Tengah</t>
  </si>
  <si>
    <t>3306081B100005</t>
  </si>
  <si>
    <t>Perpustakaan SD Muhammadiyah Bayan</t>
  </si>
  <si>
    <t>Jalan Besole Km.7 Desa Jono, Kecamatan Bayan, Kabupaten Purworejo, Provinsi Jawa Tengah</t>
  </si>
  <si>
    <t>3306101D1010769</t>
  </si>
  <si>
    <t>Perpustakaan "Jendela Ilmu" SMP Negeri 14 Purworejo</t>
  </si>
  <si>
    <t>Jalan Kebumen, Dlangu, Kecamatan Butuh, Kabupaten Purworejo, Provinsi Jawa Tengah</t>
  </si>
  <si>
    <t>Perpustakaan "Darul Ilmi" MTs An-Nawawi 01 Berjan</t>
  </si>
  <si>
    <t>Jalan KH Zarkasyi Lugosobo, Kecamatan Gebang, Kabupaten Purworejo, Provinsi Jawa Tengah</t>
  </si>
  <si>
    <t>3306071H1000002</t>
  </si>
  <si>
    <t>Perpustakaan SMK Negeri 1 Purworejo</t>
  </si>
  <si>
    <t>Jalan Tentara Pelajar Banyuurip Purworejo, Kledung Karangdalem, Kecamatan Banyuurip, Kabupaten Purworejo, Provinsi Jawa Tengah</t>
  </si>
  <si>
    <t>Perpustakaan "Pustaka Ceria" MTs Negeri 1 Purworejo</t>
  </si>
  <si>
    <t>Jalan Keseneng, Kecamatan Purworejo, Kecamatan Banyuurip, Kabupaten Purworejo, Provinsi Jawa Tengah</t>
  </si>
  <si>
    <t>Perpustakaan "Al - Farabi" MTsN 3 Purworejo</t>
  </si>
  <si>
    <t>Jalan Magelang Km. 9, Kebongunung, Kecamatan Loano, Kabupaten Purworejo, Provinsi Jawa Tengah</t>
  </si>
  <si>
    <t>3328181D1000002</t>
  </si>
  <si>
    <t>Perpustakaan "Semarak" SMP Negeri 2 Dukuhwaru</t>
  </si>
  <si>
    <t>Jalan Raya Desa Slarang Lor, Kecamatan Dukuhwaru, Kabupaten Tegal, Provinsi Jawa Tengah</t>
  </si>
  <si>
    <t xml:space="preserve">	332812D1009265</t>
  </si>
  <si>
    <t>Perpustakaan "Ki Hajar Dewantara" SMP Negeri 1 Talang</t>
  </si>
  <si>
    <t>Jalan Projosumarto II, No 11, Pesayangan, Kecamatan Talang, Kabupaten Tegal, Provinsi Jawa Tengah</t>
  </si>
  <si>
    <t>3376041B1000019</t>
  </si>
  <si>
    <t>3376031B2000004</t>
  </si>
  <si>
    <t>3376021B2000023</t>
  </si>
  <si>
    <t>3376031B2000005</t>
  </si>
  <si>
    <t>MASIH PROSES</t>
  </si>
  <si>
    <t>33760011D2009417</t>
  </si>
  <si>
    <t>3376021B2000022</t>
  </si>
  <si>
    <t>3376031B1000011</t>
  </si>
  <si>
    <t>3376031B1000002</t>
  </si>
  <si>
    <t>3376031B1000010</t>
  </si>
  <si>
    <t>3376031B2000002</t>
  </si>
  <si>
    <t>3376021B2000021</t>
  </si>
  <si>
    <t>3376031B0100002</t>
  </si>
  <si>
    <t>3376011E2000002</t>
  </si>
  <si>
    <t>3376021B2000026</t>
  </si>
  <si>
    <t>3376013D0000003</t>
  </si>
  <si>
    <t>3376043D0000002</t>
  </si>
  <si>
    <t>3376043E1000005</t>
  </si>
  <si>
    <t>3376033E1000001</t>
  </si>
  <si>
    <t>3376011D1010782</t>
  </si>
  <si>
    <t>3376021B1000015</t>
  </si>
  <si>
    <t>3318133D3000002</t>
  </si>
  <si>
    <t>3376033D0000002</t>
  </si>
  <si>
    <t>3376031B1000008</t>
  </si>
  <si>
    <t>3376021B2000007</t>
  </si>
  <si>
    <t>3376043E1000001</t>
  </si>
  <si>
    <t>3376021B2000009</t>
  </si>
  <si>
    <t>3376021B2000016</t>
  </si>
  <si>
    <t>3376021B2000013</t>
  </si>
  <si>
    <t>3376021B2000024</t>
  </si>
  <si>
    <t>3376011B2000011</t>
  </si>
  <si>
    <t>3376011B2000016</t>
  </si>
  <si>
    <t>3376021B1000002</t>
  </si>
  <si>
    <t>3376021B2000017</t>
  </si>
  <si>
    <t>3376011B2000007</t>
  </si>
  <si>
    <t>3376041D2009509</t>
  </si>
  <si>
    <t>3376031B2000006</t>
  </si>
  <si>
    <t>3376021B2000012</t>
  </si>
  <si>
    <t>3376021B2000011</t>
  </si>
  <si>
    <t>3376021B2000020</t>
  </si>
  <si>
    <t>3376041B1000005</t>
  </si>
  <si>
    <t>3376021B2000019</t>
  </si>
  <si>
    <t>3376011B2000009</t>
  </si>
  <si>
    <t>3376043D0000004</t>
  </si>
  <si>
    <t>3376031B2000007</t>
  </si>
  <si>
    <t>3376011B2000003</t>
  </si>
  <si>
    <t>3376041B1000020</t>
  </si>
  <si>
    <t>3376041B1000018</t>
  </si>
  <si>
    <t>3376021B2000005</t>
  </si>
  <si>
    <t>3376033D0000001</t>
  </si>
  <si>
    <t>3376021B2000025</t>
  </si>
  <si>
    <t>3376021B2000014</t>
  </si>
  <si>
    <t>3376041B1000009</t>
  </si>
  <si>
    <t>3376021B1000004</t>
  </si>
  <si>
    <t>3376041B1000013</t>
  </si>
  <si>
    <t>3376021B1000012</t>
  </si>
  <si>
    <t>3376031B1000009</t>
  </si>
  <si>
    <t>3376011B1000011</t>
  </si>
  <si>
    <t>3376041B0100001</t>
  </si>
  <si>
    <t>3376021B1000007</t>
  </si>
  <si>
    <t>3376041B1000006</t>
  </si>
  <si>
    <t>3376011B2000013</t>
  </si>
  <si>
    <t>3376031B2000003</t>
  </si>
  <si>
    <t>3376021B2000015</t>
  </si>
  <si>
    <t>3376011B2000015</t>
  </si>
  <si>
    <t>3376021B2000010</t>
  </si>
  <si>
    <t>3376041B1000014</t>
  </si>
  <si>
    <t>3376011B2000005</t>
  </si>
  <si>
    <t>3376013E1005085</t>
  </si>
  <si>
    <t>3376021B2000018</t>
  </si>
  <si>
    <t>3376021B1000010</t>
  </si>
  <si>
    <t>3376021B2000027</t>
  </si>
  <si>
    <t>3376041B1000021</t>
  </si>
  <si>
    <t>3376011D2011930</t>
  </si>
  <si>
    <t>3376033E1000003</t>
  </si>
  <si>
    <t>3376023E1000005</t>
  </si>
  <si>
    <t>3376023E1000001</t>
  </si>
  <si>
    <t>3376013D0000002</t>
  </si>
  <si>
    <t>3376033E1000002</t>
  </si>
  <si>
    <t>BT</t>
  </si>
  <si>
    <t>Lentera Ilmu UPTD SPF SDN Kaligangsa 04</t>
  </si>
  <si>
    <t>Perpustakaan Nurul Ilmi SDN KALINYAMAT WETAN 1 KOTA TEGAL</t>
  </si>
  <si>
    <t>PERPUSTAKAAN GEMILANG UPTD SPF SDN SLEROK 7</t>
  </si>
  <si>
    <t>Perpustakaan Cepat Pintar SDN Kalinyamat Wetan 2</t>
  </si>
  <si>
    <t xml:space="preserve">PELITA ILMU SDN TEGALSARI 4 KOTA TEGAL </t>
  </si>
  <si>
    <t>Perpustakaan SMP Pius Tegal SMP Pius Tegal</t>
  </si>
  <si>
    <t>Perpustakaan Cahaya Ilmu SD Negeri Panggung 7</t>
  </si>
  <si>
    <t>Perpustakaan Bahrul Ulum SDN Bandung 3</t>
  </si>
  <si>
    <t>CAKRAWALA ILMU UPTD SPF SD NEGERI DEBONG KULON 1</t>
  </si>
  <si>
    <t>AL-HIKMAH SDN Randugunting 7</t>
  </si>
  <si>
    <t>Perpustakaan Bilik Ilmu UPTD SPF SD Negeri Debong Tengah 2</t>
  </si>
  <si>
    <t>ADI ACITYA ILMU SD NEGERI MINTARAGEN 4</t>
  </si>
  <si>
    <t>LENTERA ILMU SDN RANDUGUNTING 4</t>
  </si>
  <si>
    <t>Jules Chevalier, MSC SMA Pius Tegal</t>
  </si>
  <si>
    <t>Perpustakaan Bina Ilmu UPTD SPF SDN MINTARAGEN 1</t>
  </si>
  <si>
    <t>Perpustakaan Mutiara Ilmu  Kelurahan Muarareja</t>
  </si>
  <si>
    <t>MARGA PINTAR KELURAHAN MARGADANA</t>
  </si>
  <si>
    <t>TELAGA ILMU Kelurahan pesurungan lor</t>
  </si>
  <si>
    <t>Perpustakaan Bungah Kelurahan Debong Tengah Kec. Tegal Selatan</t>
  </si>
  <si>
    <t>Perpustakaan SD Negeri Panggung 10 UPTD SPF SD Negeri Panggung 10</t>
  </si>
  <si>
    <t>Perpustakaan Masjid Ukhuwwah Tegal Yayasan Ribathul Ukhuwwah</t>
  </si>
  <si>
    <t>GATRA PUSTAKA SMP Negeri 8 Tegal</t>
  </si>
  <si>
    <t>Perpustakaan UPTD SPF SDN Slerok 5 SD Negeri Slerok 5</t>
  </si>
  <si>
    <t xml:space="preserve">Perpustakaan Desa Jendela Dunia  Perpustakaan Desa Kedungbulus </t>
  </si>
  <si>
    <t>ANANTA LOKA RADEN MAS TJILIK Kelurahan Randugunting</t>
  </si>
  <si>
    <t>PUSTAKA ILMU SDN RANDUGUNTING 1 TEGAL</t>
  </si>
  <si>
    <t>Perpustakaan Cahaya Harapan UPTD SPF SDN SLEROK 6</t>
  </si>
  <si>
    <t>Perpustakaan Sumber Ilmu Kelurahan Kaligangsa</t>
  </si>
  <si>
    <t>Perpustakaan Pelangi SDN PANGGUNG 2</t>
  </si>
  <si>
    <t>Widya pustaka UPTD SPF SD NEGERI MANGKUKUSUMAN 9</t>
  </si>
  <si>
    <t>PERPUSTAKAAN ANUGERAH ILMU SD NEGERI SLEROK 4</t>
  </si>
  <si>
    <t>Perpustakaan Perdana Ilmu SD Negeri Pekauman 1</t>
  </si>
  <si>
    <t>Pelita Ilmu SDN Mangkukusuman 1 Tegal</t>
  </si>
  <si>
    <t>Pustaka Ilmu UPTD SPF SD Negeri Kemandungan 1</t>
  </si>
  <si>
    <t>Perpustakaan Pelita Cendekia  UPTD SPF SD Negeri Tegalsari 5</t>
  </si>
  <si>
    <t>MENTARI UPTD SPF SDN SLEROK 1</t>
  </si>
  <si>
    <t>Mangkukusuman 5 Bersinas ( MANAR ) SDN Mangkukusuman 5 Tegal</t>
  </si>
  <si>
    <t>Cahaya Ilmu UPTD SPF SD Negeri Kemandungan 3</t>
  </si>
  <si>
    <t>Perpustakaan Cahaya Ilmu UPTD SPF SMP N 16 Tegal</t>
  </si>
  <si>
    <t>Mutiara Ilmu UPTD SPF SDN Debong Tengah 3</t>
  </si>
  <si>
    <t>Perpustakaan Edelweis UPTD SPF SD N PEKAUMAN 5</t>
  </si>
  <si>
    <t>PERPUSTAKAAN GERBANG ILMU UPTD SPF SD NEGERI KALINYAMAT KULON 1</t>
  </si>
  <si>
    <t>PERPUSTAKAAN CAHAYA ILMU SDN Kejambon 4 Kota Tegal</t>
  </si>
  <si>
    <t>SDN Mangkukusuman 4  SD N Mangkukusuman 4</t>
  </si>
  <si>
    <t>PESONA MAYAPADHA SDN KEJAMBON 3</t>
  </si>
  <si>
    <t>SD Negeri Pesurungan Lor 2 UPTD SPF SD Negeri Pesurungan Lor 2</t>
  </si>
  <si>
    <t>PUSTAKA CERIA UPTD SPF SD Negeri Margadana 3</t>
  </si>
  <si>
    <t>PELITA ILMU SD NEGERI PANGGUNG 14 UPTD SPF SD NEGERI PANGGUNG 14</t>
  </si>
  <si>
    <t>Perpustakaan Tunas UPTD SPF SDN Pesurungan Kidul 1</t>
  </si>
  <si>
    <t xml:space="preserve">Perpustakaan Mekar Sari  Kelurahan Sumurpanggang </t>
  </si>
  <si>
    <t>Serasa Sastra SDN Kalinyamat Wetan 3</t>
  </si>
  <si>
    <t>DUNIA ILMU UPTD SPF SDN MINTARAGEN 3</t>
  </si>
  <si>
    <t>Perpustakaan Cerdas UPTD SPF SDN PEKAUMAN 7</t>
  </si>
  <si>
    <t>Lentera Ilmu SDN Kalinyamat Kulon 2 Tegal UPTD SPF SDN Kalinyamat Kulon 2 Tegal</t>
  </si>
  <si>
    <t>Cakrawala Ilmu SDN Kaligangsa 3</t>
  </si>
  <si>
    <t>SMARAPUSTAKA  Sekolah Dasar Negeri Kalinyamat Kulon 3</t>
  </si>
  <si>
    <t>Mandiri UPTD SPF SDN PANGGUNG 9</t>
  </si>
  <si>
    <t>Cerdas Kelurahan Debong Kidul</t>
  </si>
  <si>
    <t>Barokah Ilmu SD Negeri Mintaragen 2</t>
  </si>
  <si>
    <t>Taman Aksara SD Negeri Mintaragen 6</t>
  </si>
  <si>
    <t>SAMUDRA ILMU SDN PANGGUNG 11</t>
  </si>
  <si>
    <t>Perpustakaan DIDAKHE Gereja Kristen Jawa (GKJ) Tegal</t>
  </si>
  <si>
    <t>Perpustakaan Kelurahan Kalinyamat Wetan Kelurahan Kalinyamat Wetan</t>
  </si>
  <si>
    <t>Perpustakaan Anugrah UPTD SPF SDN Kaligangsa 1</t>
  </si>
  <si>
    <t xml:space="preserve">Cemerlang  SDN Kejambon 7 </t>
  </si>
  <si>
    <t>Widya Pustaka SDN Tegalsari 2</t>
  </si>
  <si>
    <t>Lorong Baca Pustaka Ilmu UPTD SPF SDN Sumurpanggang 2</t>
  </si>
  <si>
    <t>Cahaya Ilmu SDN Krandon 3</t>
  </si>
  <si>
    <t>PERPUSTAKAAN ANGGREK UPTD SPF SD NEGERI TEGALSARI 6</t>
  </si>
  <si>
    <t>Mutiara UPTD SPF SDN  Muarareja 2</t>
  </si>
  <si>
    <t>BINA PUSTAKA UPTD SPF SD Negeri Mintaragen 8</t>
  </si>
  <si>
    <t>EKA PUSTAKA SD MUHAMMADIYAH 3 KOTA TEGAL</t>
  </si>
  <si>
    <t xml:space="preserve">Anggrek Bulan UPTD SD Negeri Debong Kidul 1 </t>
  </si>
  <si>
    <t>Perpustakaan Puspa Ilmu SDN RANDUGUNTING 5</t>
  </si>
  <si>
    <t xml:space="preserve">Cahaya Ilmu SD Negeri Keturen 1 </t>
  </si>
  <si>
    <t>Perpustakaan SD N Margadana 7 UPTD SPF SDN Margadana 7</t>
  </si>
  <si>
    <t>WIDYA KUSUMA UPTD SPF SD N MANGKUKUSUMAN 8</t>
  </si>
  <si>
    <t>Budi Luhur UPTD SPF SDN Tunon 2</t>
  </si>
  <si>
    <t>PERPUSTAKAAN SD N MARGADANA 2 TEGAL SD N MARGADANA 2 TEGAL</t>
  </si>
  <si>
    <t xml:space="preserve">Dewi Sartika UPTD SPF SDN Debong Lor </t>
  </si>
  <si>
    <t>Perpustakaan Widya Wacana SDN Randugunting 6</t>
  </si>
  <si>
    <t>Pelangi SDN Kejambon 5 Tegal</t>
  </si>
  <si>
    <t>Perpustakaan Bahari SD Ma'mur Ni'mah SD Ma'mur Ni'mah</t>
  </si>
  <si>
    <t>nurul ilmi sd muhammadiyah 2</t>
  </si>
  <si>
    <t>Ngudi Ilmu SDN Krandon 1</t>
  </si>
  <si>
    <t>SUMBER ILMU SD NEGERI PANGGUNG 13</t>
  </si>
  <si>
    <t>Perpustakaan Melati SD Negeri Pekauman 2</t>
  </si>
  <si>
    <t>PERPUSTAKAAN METRO LINE  KELURAHAN DEBONG LOR</t>
  </si>
  <si>
    <t>Perpustakaan Lentera Ilmu SDN Mangkukusuman 2</t>
  </si>
  <si>
    <t>NUR IQRA UPTD SPF SDN Kejambon 6 Kota Tegal</t>
  </si>
  <si>
    <t>PUSTAKA PELANGI SDN KEJAMBON 8</t>
  </si>
  <si>
    <t>Perpustakaan Sekolah Dasar Negeri Mangkukusuman 3 SDN Mangkukusuman 3</t>
  </si>
  <si>
    <t>Perpustakaan Ragasela SDN Sumurpanggang 1</t>
  </si>
  <si>
    <t>PUSTAKA EKA SURYA SMP MUHAMMADIYAH 1 KOTA TEGAL</t>
  </si>
  <si>
    <t>NUR ILMI SMP MUHAMMADIYAH 3 TEGAL</t>
  </si>
  <si>
    <t>Perpustakaan Jendela Ilmu Kelurahan Bandung</t>
  </si>
  <si>
    <t>Perpustakaan Kelurahan Mangkukusuman Kelurahan mangkukusuman</t>
  </si>
  <si>
    <t>Perpustakaan Mitra Sakti Kelurahan Mintaragen</t>
  </si>
  <si>
    <t>PERPUSTAKAAN KELURAHAN PEKAUMAN KELURAHAN PEKAUMAN</t>
  </si>
  <si>
    <t>Perpustakaan Kelurahan Tunon / Tirtayasa Kelurahan Tunon</t>
  </si>
  <si>
    <t>Rumah Ibadah</t>
  </si>
  <si>
    <t>Perpustakaan Widya Taruna Loka Wonosobo</t>
  </si>
  <si>
    <t>331902110000003</t>
  </si>
  <si>
    <t>331902110000001</t>
  </si>
  <si>
    <t>330406110000001</t>
  </si>
  <si>
    <t>330614110000002</t>
  </si>
  <si>
    <t>330606110000001</t>
  </si>
  <si>
    <t>330615110000001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</si>
</sst>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4" x14ac:knownFonts="1">
    <font>
      <sz val="11"/>
      <color theme="1"/>
      <name val="Calibri"/>
      <family val="2"/>
      <scheme val="minor"/>
    </font>
    <font>
      <sz val="12"/>
      <color rgb="FFFFFFFF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rgb="FF000000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 style="thin">
        <color theme="4"/>
      </right>
      <top style="thin">
        <color theme="4"/>
      </top>
      <bottom style="thin">
        <color rgb="FF000000"/>
      </bottom>
      <diagonal/>
    </border>
    <border>
      <left style="thin">
        <color theme="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wrapText="1"/>
    </xf>
    <xf numFmtId="164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11" fontId="2" fillId="3" borderId="5" xfId="0" applyNumberFormat="1" applyFont="1" applyFill="1" applyBorder="1" applyAlignment="1">
      <alignment horizontal="left" vertical="center" wrapText="1"/>
    </xf>
    <xf numFmtId="11" fontId="2" fillId="3" borderId="7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1" fontId="2" fillId="0" borderId="9" xfId="0" applyNumberFormat="1" applyFont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11" fontId="3" fillId="3" borderId="5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11" fontId="2" fillId="3" borderId="5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\dell%202\MIKO\2025\DATA%20AKREDITASI\ZASKIA%20Satu%20Data%20Akreditasi_26%20Nov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e Provinsi"/>
      <sheetName val="Kode KabKota"/>
      <sheetName val="Kode Kecamatan"/>
      <sheetName val="PETA"/>
      <sheetName val="Peta1"/>
      <sheetName val="Data Akreditasi"/>
      <sheetName val="Sheet1"/>
      <sheetName val="Per Jenis (NPP)"/>
      <sheetName val="JML"/>
      <sheetName val="Per Jenis"/>
      <sheetName val="Per Provinsi (NPP)"/>
      <sheetName val="Per Provinsi"/>
      <sheetName val="2024"/>
      <sheetName val="2023"/>
      <sheetName val="grand total"/>
      <sheetName val="Jenis"/>
      <sheetName val="Prov"/>
      <sheetName val="Pv Data 2023"/>
      <sheetName val="Pv Data 2024"/>
      <sheetName val="Data 2023"/>
      <sheetName val="Data 2011-2024"/>
      <sheetName val="Data 2024"/>
      <sheetName val="Data Akreditasi 2024"/>
    </sheetNames>
    <sheetDataSet>
      <sheetData sheetId="0"/>
      <sheetData sheetId="1">
        <row r="1">
          <cell r="A1" t="str">
            <v>KAB/KOTA</v>
          </cell>
          <cell r="B1"/>
        </row>
        <row r="2">
          <cell r="A2"/>
          <cell r="B2"/>
        </row>
        <row r="3">
          <cell r="A3" t="str">
            <v>KABUPATEN ACEH SELATAN</v>
          </cell>
          <cell r="B3">
            <v>11.01</v>
          </cell>
        </row>
        <row r="4">
          <cell r="A4" t="str">
            <v>KABUPATEN ACEH TENGGARA</v>
          </cell>
          <cell r="B4">
            <v>11.02</v>
          </cell>
        </row>
        <row r="5">
          <cell r="A5" t="str">
            <v>KABUPATEN ACEH TIMUR</v>
          </cell>
          <cell r="B5">
            <v>11.03</v>
          </cell>
        </row>
        <row r="6">
          <cell r="A6" t="str">
            <v>KABUPATEN ACEH TENGAH</v>
          </cell>
          <cell r="B6">
            <v>11.04</v>
          </cell>
        </row>
        <row r="7">
          <cell r="A7" t="str">
            <v>KABUPATEN ACEH BARAT</v>
          </cell>
          <cell r="B7">
            <v>11.05</v>
          </cell>
        </row>
        <row r="8">
          <cell r="A8" t="str">
            <v>KABUPATEN ACEH BESAR</v>
          </cell>
          <cell r="B8">
            <v>11.06</v>
          </cell>
        </row>
        <row r="9">
          <cell r="A9" t="str">
            <v>KABUPATEN PIDIE</v>
          </cell>
          <cell r="B9">
            <v>11.07</v>
          </cell>
        </row>
        <row r="10">
          <cell r="A10" t="str">
            <v>KABUPATEN ACEH UTARA</v>
          </cell>
          <cell r="B10">
            <v>11.08</v>
          </cell>
        </row>
        <row r="11">
          <cell r="A11" t="str">
            <v>KABUPATEN SIMEULUE</v>
          </cell>
          <cell r="B11">
            <v>11.09</v>
          </cell>
        </row>
        <row r="12">
          <cell r="A12" t="str">
            <v>KABUPATEN ACEH SINGKIL</v>
          </cell>
          <cell r="B12">
            <v>11.1</v>
          </cell>
        </row>
        <row r="13">
          <cell r="A13" t="str">
            <v>KABUPATEN BIREUEN</v>
          </cell>
          <cell r="B13">
            <v>11.11</v>
          </cell>
        </row>
        <row r="14">
          <cell r="A14" t="str">
            <v>KABUPATEN ACEH BARAT DAYA</v>
          </cell>
          <cell r="B14">
            <v>11.12</v>
          </cell>
        </row>
        <row r="15">
          <cell r="A15" t="str">
            <v>KABUPATEN GAYO LUES</v>
          </cell>
          <cell r="B15">
            <v>11.13</v>
          </cell>
        </row>
        <row r="16">
          <cell r="A16" t="str">
            <v>KABUPATEN ACEH JAYA</v>
          </cell>
          <cell r="B16">
            <v>11.14</v>
          </cell>
        </row>
        <row r="17">
          <cell r="A17" t="str">
            <v>KABUPATEN NAGAN RAYA</v>
          </cell>
          <cell r="B17">
            <v>11.15</v>
          </cell>
        </row>
        <row r="18">
          <cell r="A18" t="str">
            <v>KABUPATEN ACEH TAMIANG</v>
          </cell>
          <cell r="B18">
            <v>11.16</v>
          </cell>
        </row>
        <row r="19">
          <cell r="A19" t="str">
            <v>KABUPATEN BENER MERIAH</v>
          </cell>
          <cell r="B19">
            <v>11.17</v>
          </cell>
        </row>
        <row r="20">
          <cell r="A20" t="str">
            <v>KABUPATEN PIDIE JAYA</v>
          </cell>
          <cell r="B20">
            <v>11.18</v>
          </cell>
        </row>
        <row r="21">
          <cell r="A21" t="str">
            <v>KOTA BANDA ACEH</v>
          </cell>
          <cell r="B21">
            <v>11.71</v>
          </cell>
        </row>
        <row r="22">
          <cell r="A22" t="str">
            <v>KOTA SABANG</v>
          </cell>
          <cell r="B22">
            <v>11.72</v>
          </cell>
        </row>
        <row r="23">
          <cell r="A23" t="str">
            <v>KOTA LHOKSEUMAWE</v>
          </cell>
          <cell r="B23">
            <v>11.73</v>
          </cell>
        </row>
        <row r="24">
          <cell r="A24" t="str">
            <v>KOTA LANGSA</v>
          </cell>
          <cell r="B24">
            <v>11.74</v>
          </cell>
        </row>
        <row r="25">
          <cell r="A25" t="str">
            <v>KOTA SUBULUSSALAM</v>
          </cell>
          <cell r="B25">
            <v>11.75</v>
          </cell>
        </row>
        <row r="26">
          <cell r="A26" t="str">
            <v>KABUPATEN TAPANULI TENGAH</v>
          </cell>
          <cell r="B26">
            <v>12.01</v>
          </cell>
        </row>
        <row r="27">
          <cell r="A27" t="str">
            <v>KABUPATEN TAPANULI UTARA</v>
          </cell>
          <cell r="B27">
            <v>12.02</v>
          </cell>
        </row>
        <row r="28">
          <cell r="A28" t="str">
            <v>KABUPATEN TAPANULI SELATAN</v>
          </cell>
          <cell r="B28">
            <v>12.03</v>
          </cell>
        </row>
        <row r="29">
          <cell r="A29" t="str">
            <v>KABUPATEN NIAS</v>
          </cell>
          <cell r="B29">
            <v>12.04</v>
          </cell>
        </row>
        <row r="30">
          <cell r="A30" t="str">
            <v>KABUPATEN LANGKAT</v>
          </cell>
          <cell r="B30">
            <v>12.05</v>
          </cell>
        </row>
        <row r="31">
          <cell r="A31" t="str">
            <v>KABUPATEN KARO</v>
          </cell>
          <cell r="B31">
            <v>12.06</v>
          </cell>
        </row>
        <row r="32">
          <cell r="A32" t="str">
            <v>KABUPATEN DELI SERDANG</v>
          </cell>
          <cell r="B32">
            <v>12.07</v>
          </cell>
        </row>
        <row r="33">
          <cell r="A33" t="str">
            <v>KABUPATEN SIMALUNGUN</v>
          </cell>
          <cell r="B33">
            <v>12.08</v>
          </cell>
        </row>
        <row r="34">
          <cell r="A34" t="str">
            <v>KABUPATEN ASAHAN</v>
          </cell>
          <cell r="B34">
            <v>12.09</v>
          </cell>
        </row>
        <row r="35">
          <cell r="A35" t="str">
            <v>KABUPATEN LABUHANBATU</v>
          </cell>
          <cell r="B35">
            <v>12.1</v>
          </cell>
        </row>
        <row r="36">
          <cell r="A36" t="str">
            <v>KABUPATEN DAIRI</v>
          </cell>
          <cell r="B36">
            <v>12.11</v>
          </cell>
        </row>
        <row r="37">
          <cell r="A37" t="str">
            <v>KABUPATEN TOBA</v>
          </cell>
          <cell r="B37">
            <v>12.12</v>
          </cell>
        </row>
        <row r="38">
          <cell r="A38" t="str">
            <v>KABUPATEN MANDAILING NATAL</v>
          </cell>
          <cell r="B38">
            <v>12.13</v>
          </cell>
        </row>
        <row r="39">
          <cell r="A39" t="str">
            <v>KABUPATEN NIAS SELATAN</v>
          </cell>
          <cell r="B39">
            <v>12.14</v>
          </cell>
        </row>
        <row r="40">
          <cell r="A40" t="str">
            <v>KABUPATEN PAKPAK BHARAT</v>
          </cell>
          <cell r="B40">
            <v>12.15</v>
          </cell>
        </row>
        <row r="41">
          <cell r="A41" t="str">
            <v>KABUPATEN HUMBANG HASUNDUTAN</v>
          </cell>
          <cell r="B41">
            <v>12.16</v>
          </cell>
        </row>
        <row r="42">
          <cell r="A42" t="str">
            <v>KABUPATEN SAMOSIR</v>
          </cell>
          <cell r="B42">
            <v>12.17</v>
          </cell>
        </row>
        <row r="43">
          <cell r="A43" t="str">
            <v>KABUPATEN SERDANG BEDAGAI</v>
          </cell>
          <cell r="B43">
            <v>12.18</v>
          </cell>
        </row>
        <row r="44">
          <cell r="A44" t="str">
            <v>KABUPATEN BATU BARA</v>
          </cell>
          <cell r="B44">
            <v>12.19</v>
          </cell>
        </row>
        <row r="45">
          <cell r="A45" t="str">
            <v>KABUPATEN PADANG LAWAS UTARA</v>
          </cell>
          <cell r="B45">
            <v>12.2</v>
          </cell>
        </row>
        <row r="46">
          <cell r="A46" t="str">
            <v>KABUPATEN PADANG LAWAS</v>
          </cell>
          <cell r="B46">
            <v>12.21</v>
          </cell>
        </row>
        <row r="47">
          <cell r="A47" t="str">
            <v>KABUPATEN LABUHANBATU SELATAN</v>
          </cell>
          <cell r="B47">
            <v>12.22</v>
          </cell>
        </row>
        <row r="48">
          <cell r="A48" t="str">
            <v>KABUPATEN LABUHANBATU UTARA</v>
          </cell>
          <cell r="B48">
            <v>12.23</v>
          </cell>
        </row>
        <row r="49">
          <cell r="A49" t="str">
            <v>KABUPATEN NIAS UTARA</v>
          </cell>
          <cell r="B49">
            <v>12.24</v>
          </cell>
        </row>
        <row r="50">
          <cell r="A50" t="str">
            <v>KABUPATEN NIAS BARAT</v>
          </cell>
          <cell r="B50">
            <v>12.25</v>
          </cell>
        </row>
        <row r="51">
          <cell r="A51" t="str">
            <v>KOTA MEDAN</v>
          </cell>
          <cell r="B51">
            <v>12.71</v>
          </cell>
        </row>
        <row r="52">
          <cell r="A52" t="str">
            <v>KOTA PEMATANGSIANTAR</v>
          </cell>
          <cell r="B52">
            <v>12.72</v>
          </cell>
        </row>
        <row r="53">
          <cell r="A53" t="str">
            <v>KOTA SIBOLGA</v>
          </cell>
          <cell r="B53">
            <v>12.73</v>
          </cell>
        </row>
        <row r="54">
          <cell r="A54" t="str">
            <v>KOTA TANJUNG BALAI</v>
          </cell>
          <cell r="B54">
            <v>12.74</v>
          </cell>
        </row>
        <row r="55">
          <cell r="A55" t="str">
            <v>KOTA BINJAI</v>
          </cell>
          <cell r="B55">
            <v>12.75</v>
          </cell>
        </row>
        <row r="56">
          <cell r="A56" t="str">
            <v>KOTA TEBING TINGGI</v>
          </cell>
          <cell r="B56">
            <v>12.76</v>
          </cell>
        </row>
        <row r="57">
          <cell r="A57" t="str">
            <v>KOTA PADANG SIDEMPUAN</v>
          </cell>
          <cell r="B57">
            <v>12.77</v>
          </cell>
        </row>
        <row r="58">
          <cell r="A58" t="str">
            <v>KOTA GUNUNGSITOLI</v>
          </cell>
          <cell r="B58">
            <v>12.78</v>
          </cell>
        </row>
        <row r="59">
          <cell r="A59" t="str">
            <v>KABUPATEN PESISIR SELATAN</v>
          </cell>
          <cell r="B59">
            <v>13.01</v>
          </cell>
        </row>
        <row r="60">
          <cell r="A60" t="str">
            <v>KABUPATEN SOLOK</v>
          </cell>
          <cell r="B60">
            <v>13.02</v>
          </cell>
        </row>
        <row r="61">
          <cell r="A61" t="str">
            <v>KABUPATEN SIJUNJUNG</v>
          </cell>
          <cell r="B61">
            <v>13.03</v>
          </cell>
        </row>
        <row r="62">
          <cell r="A62" t="str">
            <v>KABUPATEN TANAH DATAR</v>
          </cell>
          <cell r="B62">
            <v>13.04</v>
          </cell>
        </row>
        <row r="63">
          <cell r="A63" t="str">
            <v>KABUPATEN PADANG PARIAMAN</v>
          </cell>
          <cell r="B63">
            <v>13.05</v>
          </cell>
        </row>
        <row r="64">
          <cell r="A64" t="str">
            <v>KABUPATEN AGAM</v>
          </cell>
          <cell r="B64">
            <v>13.06</v>
          </cell>
        </row>
        <row r="65">
          <cell r="A65" t="str">
            <v>KABUPATEN LIMA PULUH KOTA</v>
          </cell>
          <cell r="B65">
            <v>13.07</v>
          </cell>
        </row>
        <row r="66">
          <cell r="A66" t="str">
            <v>KABUPATEN PASAMAN</v>
          </cell>
          <cell r="B66">
            <v>13.08</v>
          </cell>
        </row>
        <row r="67">
          <cell r="A67" t="str">
            <v>KABUPATEN KEPULAUAN MENTAWAI</v>
          </cell>
          <cell r="B67">
            <v>13.09</v>
          </cell>
        </row>
        <row r="68">
          <cell r="A68" t="str">
            <v>KABUPATEN DHARMASRAYA</v>
          </cell>
          <cell r="B68">
            <v>13.1</v>
          </cell>
        </row>
        <row r="69">
          <cell r="A69" t="str">
            <v>KABUPATEN SOLOK SELATAN</v>
          </cell>
          <cell r="B69">
            <v>13.11</v>
          </cell>
        </row>
        <row r="70">
          <cell r="A70" t="str">
            <v>KABUPATEN PASAMAN BARAT</v>
          </cell>
          <cell r="B70">
            <v>13.12</v>
          </cell>
        </row>
        <row r="71">
          <cell r="A71" t="str">
            <v>KOTA PADANG</v>
          </cell>
          <cell r="B71">
            <v>13.71</v>
          </cell>
        </row>
        <row r="72">
          <cell r="A72" t="str">
            <v>KOTA SOLOK</v>
          </cell>
          <cell r="B72">
            <v>13.72</v>
          </cell>
        </row>
        <row r="73">
          <cell r="A73" t="str">
            <v>KOTA SAWAHLUNTO</v>
          </cell>
          <cell r="B73">
            <v>13.73</v>
          </cell>
        </row>
        <row r="74">
          <cell r="A74" t="str">
            <v>KOTA PADANG PANJANG</v>
          </cell>
          <cell r="B74">
            <v>13.74</v>
          </cell>
        </row>
        <row r="75">
          <cell r="A75" t="str">
            <v>KOTA BUKITTINGGI</v>
          </cell>
          <cell r="B75">
            <v>13.75</v>
          </cell>
        </row>
        <row r="76">
          <cell r="A76" t="str">
            <v>KOTA PAYAKUMBUH</v>
          </cell>
          <cell r="B76">
            <v>13.76</v>
          </cell>
        </row>
        <row r="77">
          <cell r="A77" t="str">
            <v>KOTA PARIAMAN</v>
          </cell>
          <cell r="B77">
            <v>13.77</v>
          </cell>
        </row>
        <row r="78">
          <cell r="A78" t="str">
            <v>KABUPATEN KAMPAR</v>
          </cell>
          <cell r="B78">
            <v>14.01</v>
          </cell>
        </row>
        <row r="79">
          <cell r="A79" t="str">
            <v>KABUPATEN INDRAGIRI HULU</v>
          </cell>
          <cell r="B79">
            <v>14.02</v>
          </cell>
        </row>
        <row r="80">
          <cell r="A80" t="str">
            <v>KABUPATEN BENGKALIS</v>
          </cell>
          <cell r="B80">
            <v>14.03</v>
          </cell>
        </row>
        <row r="81">
          <cell r="A81" t="str">
            <v>KABUPATEN INDRAGIRI HILIR</v>
          </cell>
          <cell r="B81">
            <v>14.04</v>
          </cell>
        </row>
        <row r="82">
          <cell r="A82" t="str">
            <v>KABUPATEN PELALAWAN</v>
          </cell>
          <cell r="B82">
            <v>14.05</v>
          </cell>
        </row>
        <row r="83">
          <cell r="A83" t="str">
            <v>KABUPATEN ROKAN HULU</v>
          </cell>
          <cell r="B83">
            <v>14.06</v>
          </cell>
        </row>
        <row r="84">
          <cell r="A84" t="str">
            <v>KABUPATEN ROKAN HILIR</v>
          </cell>
          <cell r="B84">
            <v>14.07</v>
          </cell>
        </row>
        <row r="85">
          <cell r="A85" t="str">
            <v>KABUPATEN SIAK</v>
          </cell>
          <cell r="B85">
            <v>14.08</v>
          </cell>
        </row>
        <row r="86">
          <cell r="A86" t="str">
            <v>KABUPATEN KUANTAN SINGINGI</v>
          </cell>
          <cell r="B86">
            <v>14.09</v>
          </cell>
        </row>
        <row r="87">
          <cell r="A87" t="str">
            <v>KABUPATEN KEPULAUAN MERANTI</v>
          </cell>
          <cell r="B87">
            <v>14.1</v>
          </cell>
        </row>
        <row r="88">
          <cell r="A88" t="str">
            <v>KOTA PEKANBARU</v>
          </cell>
          <cell r="B88">
            <v>14.71</v>
          </cell>
        </row>
        <row r="89">
          <cell r="A89" t="str">
            <v>KOTA DUMAI</v>
          </cell>
          <cell r="B89">
            <v>14.72</v>
          </cell>
        </row>
        <row r="90">
          <cell r="A90" t="str">
            <v>KABUPATEN KERINCI</v>
          </cell>
          <cell r="B90">
            <v>15.01</v>
          </cell>
        </row>
        <row r="91">
          <cell r="A91" t="str">
            <v>KABUPATEN MERANGIN</v>
          </cell>
          <cell r="B91">
            <v>15.02</v>
          </cell>
        </row>
        <row r="92">
          <cell r="A92" t="str">
            <v>KABUPATEN SAROLANGUN</v>
          </cell>
          <cell r="B92">
            <v>15.03</v>
          </cell>
        </row>
        <row r="93">
          <cell r="A93" t="str">
            <v>KABUPATEN BATANGHARI</v>
          </cell>
          <cell r="B93">
            <v>15.04</v>
          </cell>
        </row>
        <row r="94">
          <cell r="A94" t="str">
            <v>KABUPATEN MUARO JAMBI</v>
          </cell>
          <cell r="B94">
            <v>15.05</v>
          </cell>
        </row>
        <row r="95">
          <cell r="A95" t="str">
            <v>KABUPATEN TANJUNG JABUNG BARAT</v>
          </cell>
          <cell r="B95">
            <v>15.06</v>
          </cell>
        </row>
        <row r="96">
          <cell r="A96" t="str">
            <v>KABUPATEN TANJUNG JABUNG TIMUR</v>
          </cell>
          <cell r="B96">
            <v>15.07</v>
          </cell>
        </row>
        <row r="97">
          <cell r="A97" t="str">
            <v>KABUPATEN BUNGO</v>
          </cell>
          <cell r="B97">
            <v>15.08</v>
          </cell>
        </row>
        <row r="98">
          <cell r="A98" t="str">
            <v>KABUPATEN TEBO</v>
          </cell>
          <cell r="B98">
            <v>15.09</v>
          </cell>
        </row>
        <row r="99">
          <cell r="A99" t="str">
            <v>KOTA JAMBI</v>
          </cell>
          <cell r="B99">
            <v>15.71</v>
          </cell>
        </row>
        <row r="100">
          <cell r="A100" t="str">
            <v>KOTA SUNGAI PENUH</v>
          </cell>
          <cell r="B100">
            <v>15.72</v>
          </cell>
        </row>
        <row r="101">
          <cell r="A101" t="str">
            <v>KABUPATEN OGAN KOMERING ULU</v>
          </cell>
          <cell r="B101">
            <v>16.010000000000002</v>
          </cell>
        </row>
        <row r="102">
          <cell r="A102" t="str">
            <v>KABUPATEN OGAN KOMERING ILIR</v>
          </cell>
          <cell r="B102">
            <v>16.02</v>
          </cell>
        </row>
        <row r="103">
          <cell r="A103" t="str">
            <v>KABUPATEN MUARA ENIM</v>
          </cell>
          <cell r="B103">
            <v>16.03</v>
          </cell>
        </row>
        <row r="104">
          <cell r="A104" t="str">
            <v>KABUPATEN LAHAT</v>
          </cell>
          <cell r="B104">
            <v>16.04</v>
          </cell>
        </row>
        <row r="105">
          <cell r="A105" t="str">
            <v>KABUPATEN MUSI RAWAS</v>
          </cell>
          <cell r="B105">
            <v>16.05</v>
          </cell>
        </row>
        <row r="106">
          <cell r="A106" t="str">
            <v>KABUPATEN MUSI BANYUASIN</v>
          </cell>
          <cell r="B106">
            <v>16.059999999999999</v>
          </cell>
        </row>
        <row r="107">
          <cell r="A107" t="str">
            <v>KABUPATEN BANYUASIN</v>
          </cell>
          <cell r="B107">
            <v>16.07</v>
          </cell>
        </row>
        <row r="108">
          <cell r="A108" t="str">
            <v>KABUPATEN OGAN KOMERING ULU TIMUR</v>
          </cell>
          <cell r="B108">
            <v>16.079999999999998</v>
          </cell>
        </row>
        <row r="109">
          <cell r="A109" t="str">
            <v>KABUPATEN OGAN KOMERING ULU SELATAN</v>
          </cell>
          <cell r="B109">
            <v>16.09</v>
          </cell>
        </row>
        <row r="110">
          <cell r="A110" t="str">
            <v>KABUPATEN OGAN ILIR</v>
          </cell>
          <cell r="B110">
            <v>16.100000000000001</v>
          </cell>
        </row>
        <row r="111">
          <cell r="A111" t="str">
            <v>KABUPATEN EMPAT LAWANG</v>
          </cell>
          <cell r="B111">
            <v>16.11</v>
          </cell>
        </row>
        <row r="112">
          <cell r="A112" t="str">
            <v>KABUPATEN PENUKAL ABAB LEMATANG ILIR</v>
          </cell>
          <cell r="B112">
            <v>16.12</v>
          </cell>
        </row>
        <row r="113">
          <cell r="A113" t="str">
            <v>KABUPATEN MUSI RAWAS UTARA</v>
          </cell>
          <cell r="B113">
            <v>16.13</v>
          </cell>
        </row>
        <row r="114">
          <cell r="A114" t="str">
            <v>KOTA PALEMBANG</v>
          </cell>
          <cell r="B114">
            <v>16.71</v>
          </cell>
        </row>
        <row r="115">
          <cell r="A115" t="str">
            <v>KOTA PAGAR ALAM</v>
          </cell>
          <cell r="B115">
            <v>16.72</v>
          </cell>
        </row>
        <row r="116">
          <cell r="A116" t="str">
            <v>KOTA LUBUK LINGGAU</v>
          </cell>
          <cell r="B116">
            <v>16.73</v>
          </cell>
        </row>
        <row r="117">
          <cell r="A117" t="str">
            <v>KOTA PRABUMULIH</v>
          </cell>
          <cell r="B117">
            <v>16.739999999999998</v>
          </cell>
        </row>
        <row r="118">
          <cell r="A118" t="str">
            <v>KABUPATEN BENGKULU SELATAN</v>
          </cell>
          <cell r="B118">
            <v>17.010000000000002</v>
          </cell>
        </row>
        <row r="119">
          <cell r="A119" t="str">
            <v>KABUPATEN REJANG LEBONG</v>
          </cell>
          <cell r="B119">
            <v>17.02</v>
          </cell>
        </row>
        <row r="120">
          <cell r="A120" t="str">
            <v>KABUPATEN BENGKULU UTARA</v>
          </cell>
          <cell r="B120">
            <v>17.03</v>
          </cell>
        </row>
        <row r="121">
          <cell r="A121" t="str">
            <v>KABUPATEN KAUR</v>
          </cell>
          <cell r="B121">
            <v>17.04</v>
          </cell>
        </row>
        <row r="122">
          <cell r="A122" t="str">
            <v>KABUPATEN SELUMA</v>
          </cell>
          <cell r="B122">
            <v>17.05</v>
          </cell>
        </row>
        <row r="123">
          <cell r="A123" t="str">
            <v>KABUPATEN MUKO MUKO</v>
          </cell>
          <cell r="B123">
            <v>17.059999999999999</v>
          </cell>
        </row>
        <row r="124">
          <cell r="A124" t="str">
            <v>KABUPATEN LEBONG</v>
          </cell>
          <cell r="B124">
            <v>17.07</v>
          </cell>
        </row>
        <row r="125">
          <cell r="A125" t="str">
            <v>KABUPATEN KEPAHIANG</v>
          </cell>
          <cell r="B125">
            <v>17.079999999999998</v>
          </cell>
        </row>
        <row r="126">
          <cell r="A126" t="str">
            <v>KABUPATEN BENGKULU TENGAH</v>
          </cell>
          <cell r="B126">
            <v>17.09</v>
          </cell>
        </row>
        <row r="127">
          <cell r="A127" t="str">
            <v>KOTA BENGKULU</v>
          </cell>
          <cell r="B127">
            <v>17.71</v>
          </cell>
        </row>
        <row r="128">
          <cell r="A128" t="str">
            <v>KABUPATEN LAMPUNG SELATAN</v>
          </cell>
          <cell r="B128">
            <v>18.010000000000002</v>
          </cell>
        </row>
        <row r="129">
          <cell r="A129" t="str">
            <v>KABUPATEN LAMPUNG TENGAH</v>
          </cell>
          <cell r="B129">
            <v>18.02</v>
          </cell>
        </row>
        <row r="130">
          <cell r="A130" t="str">
            <v>KABUPATEN LAMPUNG UTARA</v>
          </cell>
          <cell r="B130">
            <v>18.03</v>
          </cell>
        </row>
        <row r="131">
          <cell r="A131" t="str">
            <v>KABUPATEN LAMPUNG BARAT</v>
          </cell>
          <cell r="B131">
            <v>18.04</v>
          </cell>
        </row>
        <row r="132">
          <cell r="A132" t="str">
            <v>KABUPATEN TULANG BAWANG</v>
          </cell>
          <cell r="B132">
            <v>18.05</v>
          </cell>
        </row>
        <row r="133">
          <cell r="A133" t="str">
            <v>KABUPATEN TANGGAMUS</v>
          </cell>
          <cell r="B133">
            <v>18.059999999999999</v>
          </cell>
        </row>
        <row r="134">
          <cell r="A134" t="str">
            <v>KABUPATEN LAMPUNG TIMUR</v>
          </cell>
          <cell r="B134">
            <v>18.07</v>
          </cell>
        </row>
        <row r="135">
          <cell r="A135" t="str">
            <v>KABUPATEN WAY KANAN</v>
          </cell>
          <cell r="B135">
            <v>18.079999999999998</v>
          </cell>
        </row>
        <row r="136">
          <cell r="A136" t="str">
            <v>KABUPATEN PESAWARAN</v>
          </cell>
          <cell r="B136">
            <v>18.09</v>
          </cell>
        </row>
        <row r="137">
          <cell r="A137" t="str">
            <v>KABUPATEN PRINGSEWU</v>
          </cell>
          <cell r="B137">
            <v>18.100000000000001</v>
          </cell>
        </row>
        <row r="138">
          <cell r="A138" t="str">
            <v>KABUPATEN MESUJI</v>
          </cell>
          <cell r="B138">
            <v>18.11</v>
          </cell>
        </row>
        <row r="139">
          <cell r="A139" t="str">
            <v>KABUPATEN TULANG BAWANG BARAT</v>
          </cell>
          <cell r="B139">
            <v>18.12</v>
          </cell>
        </row>
        <row r="140">
          <cell r="A140" t="str">
            <v>KABUPATEN PESISIR BARAT</v>
          </cell>
          <cell r="B140">
            <v>18.13</v>
          </cell>
        </row>
        <row r="141">
          <cell r="A141" t="str">
            <v>KOTA BANDAR LAMPUNG</v>
          </cell>
          <cell r="B141">
            <v>18.71</v>
          </cell>
        </row>
        <row r="142">
          <cell r="A142" t="str">
            <v>KOTA METRO</v>
          </cell>
          <cell r="B142">
            <v>18.72</v>
          </cell>
        </row>
        <row r="143">
          <cell r="A143" t="str">
            <v>KABUPATEN BANGKA</v>
          </cell>
          <cell r="B143">
            <v>19.010000000000002</v>
          </cell>
        </row>
        <row r="144">
          <cell r="A144" t="str">
            <v>KABUPATEN BELITUNG</v>
          </cell>
          <cell r="B144">
            <v>19.02</v>
          </cell>
        </row>
        <row r="145">
          <cell r="A145" t="str">
            <v>KABUPATEN BANGKA SELATAN</v>
          </cell>
          <cell r="B145">
            <v>19.03</v>
          </cell>
        </row>
        <row r="146">
          <cell r="A146" t="str">
            <v>KABUPATEN BANGKA TENGAH</v>
          </cell>
          <cell r="B146">
            <v>19.04</v>
          </cell>
        </row>
        <row r="147">
          <cell r="A147" t="str">
            <v>KABUPATEN BANGKA BARAT</v>
          </cell>
          <cell r="B147">
            <v>19.05</v>
          </cell>
        </row>
        <row r="148">
          <cell r="A148" t="str">
            <v>KABUPATEN BELITUNG TIMUR</v>
          </cell>
          <cell r="B148">
            <v>19.059999999999999</v>
          </cell>
        </row>
        <row r="149">
          <cell r="A149" t="str">
            <v>KOTA PANGKAL PINANG</v>
          </cell>
          <cell r="B149">
            <v>19.71</v>
          </cell>
        </row>
        <row r="150">
          <cell r="A150" t="str">
            <v>KABUPATEN BINTAN</v>
          </cell>
          <cell r="B150">
            <v>21.01</v>
          </cell>
        </row>
        <row r="151">
          <cell r="A151" t="str">
            <v>KABUPATEN KARIMUN</v>
          </cell>
          <cell r="B151">
            <v>21.02</v>
          </cell>
        </row>
        <row r="152">
          <cell r="A152" t="str">
            <v>KABUPATEN NATUNA</v>
          </cell>
          <cell r="B152">
            <v>21.03</v>
          </cell>
        </row>
        <row r="153">
          <cell r="A153" t="str">
            <v>KABUPATEN LINGGA</v>
          </cell>
          <cell r="B153">
            <v>21.04</v>
          </cell>
        </row>
        <row r="154">
          <cell r="A154" t="str">
            <v>KABUPATEN KEPULAUAN ANAMBAS</v>
          </cell>
          <cell r="B154">
            <v>21.05</v>
          </cell>
        </row>
        <row r="155">
          <cell r="A155" t="str">
            <v>KOTA BATAM</v>
          </cell>
          <cell r="B155">
            <v>21.71</v>
          </cell>
        </row>
        <row r="156">
          <cell r="A156" t="str">
            <v>KOTA TANJUNG PINANG</v>
          </cell>
          <cell r="B156">
            <v>21.72</v>
          </cell>
        </row>
        <row r="157">
          <cell r="A157" t="str">
            <v>KABUPATEN ADMINISTRASI KEPULAUAN SERIBU</v>
          </cell>
          <cell r="B157">
            <v>31.01</v>
          </cell>
        </row>
        <row r="158">
          <cell r="A158" t="str">
            <v>KOTA ADMINISTRASI JAKARTA PUSAT</v>
          </cell>
          <cell r="B158">
            <v>31.71</v>
          </cell>
        </row>
        <row r="159">
          <cell r="A159" t="str">
            <v>KOTA ADMINISTRASI JAKARTA UTARA</v>
          </cell>
          <cell r="B159">
            <v>31.72</v>
          </cell>
        </row>
        <row r="160">
          <cell r="A160" t="str">
            <v>KOTA ADMINISTRASI JAKARTA BARAT</v>
          </cell>
          <cell r="B160">
            <v>31.73</v>
          </cell>
        </row>
        <row r="161">
          <cell r="A161" t="str">
            <v>KOTA ADMINISTRASI JAKARTA SELATAN</v>
          </cell>
          <cell r="B161">
            <v>31.74</v>
          </cell>
        </row>
        <row r="162">
          <cell r="A162" t="str">
            <v>KOTA ADMINISTRASI JAKARTA TIMUR</v>
          </cell>
          <cell r="B162">
            <v>31.75</v>
          </cell>
        </row>
        <row r="163">
          <cell r="A163" t="str">
            <v>KABUPATEN BOGOR</v>
          </cell>
          <cell r="B163">
            <v>32.01</v>
          </cell>
        </row>
        <row r="164">
          <cell r="A164" t="str">
            <v>KABUPATEN SUKABUMI</v>
          </cell>
          <cell r="B164">
            <v>32.020000000000003</v>
          </cell>
        </row>
        <row r="165">
          <cell r="A165" t="str">
            <v>KABUPATEN CIANJUR</v>
          </cell>
          <cell r="B165">
            <v>32.03</v>
          </cell>
        </row>
        <row r="166">
          <cell r="A166" t="str">
            <v>KABUPATEN BANDUNG</v>
          </cell>
          <cell r="B166">
            <v>32.04</v>
          </cell>
        </row>
        <row r="167">
          <cell r="A167" t="str">
            <v>KABUPATEN GARUT</v>
          </cell>
          <cell r="B167">
            <v>32.049999999999997</v>
          </cell>
        </row>
        <row r="168">
          <cell r="A168" t="str">
            <v>KABUPATEN TASIKMALAYA</v>
          </cell>
          <cell r="B168">
            <v>32.06</v>
          </cell>
        </row>
        <row r="169">
          <cell r="A169" t="str">
            <v>KABUPATEN CIAMIS</v>
          </cell>
          <cell r="B169">
            <v>32.07</v>
          </cell>
        </row>
        <row r="170">
          <cell r="A170" t="str">
            <v>KABUPATEN KUNINGAN</v>
          </cell>
          <cell r="B170">
            <v>32.08</v>
          </cell>
        </row>
        <row r="171">
          <cell r="A171" t="str">
            <v>KABUPATEN CIREBON</v>
          </cell>
          <cell r="B171">
            <v>32.090000000000003</v>
          </cell>
        </row>
        <row r="172">
          <cell r="A172" t="str">
            <v>KABUPATEN MAJALENGKA</v>
          </cell>
          <cell r="B172">
            <v>32.1</v>
          </cell>
        </row>
        <row r="173">
          <cell r="A173" t="str">
            <v>KABUPATEN SUMEDANG</v>
          </cell>
          <cell r="B173">
            <v>32.11</v>
          </cell>
        </row>
        <row r="174">
          <cell r="A174" t="str">
            <v>KABUPATEN INDRAMAYU</v>
          </cell>
          <cell r="B174">
            <v>32.119999999999997</v>
          </cell>
        </row>
        <row r="175">
          <cell r="A175" t="str">
            <v>KABUPATEN SUBANG</v>
          </cell>
          <cell r="B175">
            <v>32.130000000000003</v>
          </cell>
        </row>
        <row r="176">
          <cell r="A176" t="str">
            <v>KABUPATEN PURWAKARTA</v>
          </cell>
          <cell r="B176">
            <v>32.14</v>
          </cell>
        </row>
        <row r="177">
          <cell r="A177" t="str">
            <v>KABUPATEN KARAWANG</v>
          </cell>
          <cell r="B177">
            <v>32.15</v>
          </cell>
        </row>
        <row r="178">
          <cell r="A178" t="str">
            <v>KABUPATEN BEKASI</v>
          </cell>
          <cell r="B178">
            <v>32.159999999999997</v>
          </cell>
        </row>
        <row r="179">
          <cell r="A179" t="str">
            <v>KABUPATEN BANDUNG BARAT</v>
          </cell>
          <cell r="B179">
            <v>32.17</v>
          </cell>
        </row>
        <row r="180">
          <cell r="A180" t="str">
            <v>KABUPATEN PANGANDARAN</v>
          </cell>
          <cell r="B180">
            <v>32.18</v>
          </cell>
        </row>
        <row r="181">
          <cell r="A181" t="str">
            <v>KOTA BOGOR</v>
          </cell>
          <cell r="B181">
            <v>32.71</v>
          </cell>
        </row>
        <row r="182">
          <cell r="A182" t="str">
            <v>KOTA SUKABUMI</v>
          </cell>
          <cell r="B182">
            <v>32.72</v>
          </cell>
        </row>
        <row r="183">
          <cell r="A183" t="str">
            <v>KOTA BANDUNG</v>
          </cell>
          <cell r="B183">
            <v>32.729999999999997</v>
          </cell>
        </row>
        <row r="184">
          <cell r="A184" t="str">
            <v>KOTA CIREBON</v>
          </cell>
          <cell r="B184">
            <v>32.74</v>
          </cell>
        </row>
        <row r="185">
          <cell r="A185" t="str">
            <v>KOTA BEKASI</v>
          </cell>
          <cell r="B185">
            <v>32.75</v>
          </cell>
        </row>
        <row r="186">
          <cell r="A186" t="str">
            <v>KOTA DEPOK</v>
          </cell>
          <cell r="B186">
            <v>32.76</v>
          </cell>
        </row>
        <row r="187">
          <cell r="A187" t="str">
            <v>KOTA CIMAHI</v>
          </cell>
          <cell r="B187">
            <v>32.770000000000003</v>
          </cell>
        </row>
        <row r="188">
          <cell r="A188" t="str">
            <v>KOTA TASIKMALAYA</v>
          </cell>
          <cell r="B188">
            <v>32.78</v>
          </cell>
        </row>
        <row r="189">
          <cell r="A189" t="str">
            <v>KOTA BANJAR</v>
          </cell>
          <cell r="B189">
            <v>32.79</v>
          </cell>
        </row>
        <row r="190">
          <cell r="A190" t="str">
            <v>KABUPATEN CILACAP</v>
          </cell>
          <cell r="B190">
            <v>33.01</v>
          </cell>
        </row>
        <row r="191">
          <cell r="A191" t="str">
            <v>KABUPATEN BANYUMAS</v>
          </cell>
          <cell r="B191">
            <v>33.020000000000003</v>
          </cell>
        </row>
        <row r="192">
          <cell r="A192" t="str">
            <v>KABUPATEN PURBALINGGA</v>
          </cell>
          <cell r="B192">
            <v>33.03</v>
          </cell>
        </row>
        <row r="193">
          <cell r="A193" t="str">
            <v>KABUPATEN BANJARNEGARA</v>
          </cell>
          <cell r="B193">
            <v>33.04</v>
          </cell>
        </row>
        <row r="194">
          <cell r="A194" t="str">
            <v>KABUPATEN KEBUMEN</v>
          </cell>
          <cell r="B194">
            <v>33.049999999999997</v>
          </cell>
        </row>
        <row r="195">
          <cell r="A195" t="str">
            <v>KABUPATEN PURWOREJO</v>
          </cell>
          <cell r="B195">
            <v>33.06</v>
          </cell>
        </row>
        <row r="196">
          <cell r="A196" t="str">
            <v>KABUPATEN WONOSOBO</v>
          </cell>
          <cell r="B196">
            <v>33.07</v>
          </cell>
        </row>
        <row r="197">
          <cell r="A197" t="str">
            <v>KABUPATEN MAGELANG</v>
          </cell>
          <cell r="B197">
            <v>33.08</v>
          </cell>
        </row>
        <row r="198">
          <cell r="A198" t="str">
            <v>KABUPATEN BOYOLALI</v>
          </cell>
          <cell r="B198">
            <v>33.090000000000003</v>
          </cell>
        </row>
        <row r="199">
          <cell r="A199" t="str">
            <v>KABUPATEN KLATEN</v>
          </cell>
          <cell r="B199">
            <v>33.1</v>
          </cell>
        </row>
        <row r="200">
          <cell r="A200" t="str">
            <v>KABUPATEN SUKOHARJO</v>
          </cell>
          <cell r="B200">
            <v>33.11</v>
          </cell>
        </row>
        <row r="201">
          <cell r="A201" t="str">
            <v>KABUPATEN WONOGIRI</v>
          </cell>
          <cell r="B201">
            <v>33.119999999999997</v>
          </cell>
        </row>
        <row r="202">
          <cell r="A202" t="str">
            <v>KABUPATEN KARANGANYAR</v>
          </cell>
          <cell r="B202">
            <v>33.130000000000003</v>
          </cell>
        </row>
        <row r="203">
          <cell r="A203" t="str">
            <v>KABUPATEN SRAGEN</v>
          </cell>
          <cell r="B203">
            <v>33.14</v>
          </cell>
        </row>
        <row r="204">
          <cell r="A204" t="str">
            <v>KABUPATEN GROBOGAN</v>
          </cell>
          <cell r="B204">
            <v>33.15</v>
          </cell>
        </row>
        <row r="205">
          <cell r="A205" t="str">
            <v>KABUPATEN BLORA</v>
          </cell>
          <cell r="B205">
            <v>33.159999999999997</v>
          </cell>
        </row>
        <row r="206">
          <cell r="A206" t="str">
            <v>KABUPATEN REMBANG</v>
          </cell>
          <cell r="B206">
            <v>33.17</v>
          </cell>
        </row>
        <row r="207">
          <cell r="A207" t="str">
            <v>KABUPATEN PATI</v>
          </cell>
          <cell r="B207">
            <v>33.18</v>
          </cell>
        </row>
        <row r="208">
          <cell r="A208" t="str">
            <v>KABUPATEN KUDUS</v>
          </cell>
          <cell r="B208">
            <v>33.19</v>
          </cell>
        </row>
        <row r="209">
          <cell r="A209" t="str">
            <v>KABUPATEN JEPARA</v>
          </cell>
          <cell r="B209">
            <v>33.200000000000003</v>
          </cell>
        </row>
        <row r="210">
          <cell r="A210" t="str">
            <v>KABUPATEN DEMAK</v>
          </cell>
          <cell r="B210">
            <v>33.21</v>
          </cell>
        </row>
        <row r="211">
          <cell r="A211" t="str">
            <v>KABUPATEN SEMARANG</v>
          </cell>
          <cell r="B211">
            <v>33.22</v>
          </cell>
        </row>
        <row r="212">
          <cell r="A212" t="str">
            <v>KABUPATEN TEMANGGUNG</v>
          </cell>
          <cell r="B212">
            <v>33.229999999999997</v>
          </cell>
        </row>
        <row r="213">
          <cell r="A213" t="str">
            <v>KABUPATEN KENDAL</v>
          </cell>
          <cell r="B213">
            <v>33.24</v>
          </cell>
        </row>
        <row r="214">
          <cell r="A214" t="str">
            <v>KABUPATEN BATANG</v>
          </cell>
          <cell r="B214">
            <v>33.25</v>
          </cell>
        </row>
        <row r="215">
          <cell r="A215" t="str">
            <v>KABUPATEN PEKALONGAN</v>
          </cell>
          <cell r="B215">
            <v>33.26</v>
          </cell>
        </row>
        <row r="216">
          <cell r="A216" t="str">
            <v>KABUPATEN PEMALANG</v>
          </cell>
          <cell r="B216">
            <v>33.270000000000003</v>
          </cell>
        </row>
        <row r="217">
          <cell r="A217" t="str">
            <v>KABUPATEN TEGAL</v>
          </cell>
          <cell r="B217">
            <v>33.28</v>
          </cell>
        </row>
        <row r="218">
          <cell r="A218" t="str">
            <v>KABUPATEN BREBES</v>
          </cell>
          <cell r="B218">
            <v>33.29</v>
          </cell>
        </row>
        <row r="219">
          <cell r="A219" t="str">
            <v>KOTA MAGELANG</v>
          </cell>
          <cell r="B219">
            <v>33.71</v>
          </cell>
        </row>
        <row r="220">
          <cell r="A220" t="str">
            <v>KOTA SURAKARTA</v>
          </cell>
          <cell r="B220">
            <v>33.72</v>
          </cell>
        </row>
        <row r="221">
          <cell r="A221" t="str">
            <v>KOTA SALATIGA</v>
          </cell>
          <cell r="B221">
            <v>33.729999999999997</v>
          </cell>
        </row>
        <row r="222">
          <cell r="A222" t="str">
            <v>KOTA SEMARANG</v>
          </cell>
          <cell r="B222">
            <v>33.74</v>
          </cell>
        </row>
        <row r="223">
          <cell r="A223" t="str">
            <v>KOTA PEKALONGAN</v>
          </cell>
          <cell r="B223">
            <v>33.75</v>
          </cell>
        </row>
        <row r="224">
          <cell r="A224" t="str">
            <v>KOTA TEGAL</v>
          </cell>
          <cell r="B224">
            <v>33.76</v>
          </cell>
        </row>
        <row r="225">
          <cell r="A225" t="str">
            <v>KABUPATEN KULON PROGO</v>
          </cell>
          <cell r="B225">
            <v>34.01</v>
          </cell>
        </row>
        <row r="226">
          <cell r="A226" t="str">
            <v>KABUPATEN BANTUL</v>
          </cell>
          <cell r="B226">
            <v>34.020000000000003</v>
          </cell>
        </row>
        <row r="227">
          <cell r="A227" t="str">
            <v>KABUPATEN GUNUNGKIDUL</v>
          </cell>
          <cell r="B227">
            <v>34.03</v>
          </cell>
        </row>
        <row r="228">
          <cell r="A228" t="str">
            <v>KABUPATEN SLEMAN</v>
          </cell>
          <cell r="B228">
            <v>34.04</v>
          </cell>
        </row>
        <row r="229">
          <cell r="A229" t="str">
            <v>KOTA YOGYAKARTA</v>
          </cell>
          <cell r="B229">
            <v>34.71</v>
          </cell>
        </row>
        <row r="230">
          <cell r="A230" t="str">
            <v>KABUPATEN PACITAN</v>
          </cell>
          <cell r="B230">
            <v>35.01</v>
          </cell>
        </row>
        <row r="231">
          <cell r="A231" t="str">
            <v>KABUPATEN PONOROGO</v>
          </cell>
          <cell r="B231">
            <v>35.020000000000003</v>
          </cell>
        </row>
        <row r="232">
          <cell r="A232" t="str">
            <v>KABUPATEN TRENGGALEK</v>
          </cell>
          <cell r="B232">
            <v>35.03</v>
          </cell>
        </row>
        <row r="233">
          <cell r="A233" t="str">
            <v>KABUPATEN TULUNGAGUNG</v>
          </cell>
          <cell r="B233">
            <v>35.04</v>
          </cell>
        </row>
        <row r="234">
          <cell r="A234" t="str">
            <v>KABUPATEN BLITAR</v>
          </cell>
          <cell r="B234">
            <v>35.049999999999997</v>
          </cell>
        </row>
        <row r="235">
          <cell r="A235" t="str">
            <v>KABUPATEN KEDIRI</v>
          </cell>
          <cell r="B235">
            <v>35.06</v>
          </cell>
        </row>
        <row r="236">
          <cell r="A236" t="str">
            <v>KABUPATEN MALANG</v>
          </cell>
          <cell r="B236">
            <v>35.07</v>
          </cell>
        </row>
        <row r="237">
          <cell r="A237" t="str">
            <v>KABUPATEN LUMAJANG</v>
          </cell>
          <cell r="B237">
            <v>35.08</v>
          </cell>
        </row>
        <row r="238">
          <cell r="A238" t="str">
            <v>KABUPATEN JEMBER</v>
          </cell>
          <cell r="B238">
            <v>35.090000000000003</v>
          </cell>
        </row>
        <row r="239">
          <cell r="A239" t="str">
            <v>KABUPATEN BANYUWANGI</v>
          </cell>
          <cell r="B239">
            <v>35.1</v>
          </cell>
        </row>
        <row r="240">
          <cell r="A240" t="str">
            <v>KABUPATEN BONDOWOSO</v>
          </cell>
          <cell r="B240">
            <v>35.11</v>
          </cell>
        </row>
        <row r="241">
          <cell r="A241" t="str">
            <v>KABUPATEN SITUBONDO</v>
          </cell>
          <cell r="B241">
            <v>35.119999999999997</v>
          </cell>
        </row>
        <row r="242">
          <cell r="A242" t="str">
            <v>KABUPATEN PROBOLINGGO</v>
          </cell>
          <cell r="B242">
            <v>35.130000000000003</v>
          </cell>
        </row>
        <row r="243">
          <cell r="A243" t="str">
            <v>KABUPATEN PASURUAN</v>
          </cell>
          <cell r="B243">
            <v>35.14</v>
          </cell>
        </row>
        <row r="244">
          <cell r="A244" t="str">
            <v>KABUPATEN SIDOARJO</v>
          </cell>
          <cell r="B244">
            <v>35.15</v>
          </cell>
        </row>
        <row r="245">
          <cell r="A245" t="str">
            <v>KABUPATEN MOJOKERTO</v>
          </cell>
          <cell r="B245">
            <v>35.159999999999997</v>
          </cell>
        </row>
        <row r="246">
          <cell r="A246" t="str">
            <v>KABUPATEN JOMBANG</v>
          </cell>
          <cell r="B246">
            <v>35.17</v>
          </cell>
        </row>
        <row r="247">
          <cell r="A247" t="str">
            <v>KABUPATEN NGANJUK</v>
          </cell>
          <cell r="B247">
            <v>35.18</v>
          </cell>
        </row>
        <row r="248">
          <cell r="A248" t="str">
            <v>KABUPATEN MADIUN</v>
          </cell>
          <cell r="B248">
            <v>35.19</v>
          </cell>
        </row>
        <row r="249">
          <cell r="A249" t="str">
            <v>KABUPATEN MAGETAN</v>
          </cell>
          <cell r="B249">
            <v>35.200000000000003</v>
          </cell>
        </row>
        <row r="250">
          <cell r="A250" t="str">
            <v>KABUPATEN NGAWI</v>
          </cell>
          <cell r="B250">
            <v>35.21</v>
          </cell>
        </row>
        <row r="251">
          <cell r="A251" t="str">
            <v>KABUPATEN BOJONEGORO</v>
          </cell>
          <cell r="B251">
            <v>35.22</v>
          </cell>
        </row>
        <row r="252">
          <cell r="A252" t="str">
            <v>KABUPATEN TUBAN</v>
          </cell>
          <cell r="B252">
            <v>35.229999999999997</v>
          </cell>
        </row>
        <row r="253">
          <cell r="A253" t="str">
            <v>KABUPATEN LAMONGAN</v>
          </cell>
          <cell r="B253">
            <v>35.24</v>
          </cell>
        </row>
        <row r="254">
          <cell r="A254" t="str">
            <v>KABUPATEN GRESIK</v>
          </cell>
          <cell r="B254">
            <v>35.25</v>
          </cell>
        </row>
        <row r="255">
          <cell r="A255" t="str">
            <v>KABUPATEN BANGKALAN</v>
          </cell>
          <cell r="B255">
            <v>35.26</v>
          </cell>
        </row>
        <row r="256">
          <cell r="A256" t="str">
            <v>KABUPATEN SAMPANG</v>
          </cell>
          <cell r="B256">
            <v>35.270000000000003</v>
          </cell>
        </row>
        <row r="257">
          <cell r="A257" t="str">
            <v>KABUPATEN PAMEKASAN</v>
          </cell>
          <cell r="B257">
            <v>35.28</v>
          </cell>
        </row>
        <row r="258">
          <cell r="A258" t="str">
            <v>KABUPATEN SUMENEP</v>
          </cell>
          <cell r="B258">
            <v>35.29</v>
          </cell>
        </row>
        <row r="259">
          <cell r="A259" t="str">
            <v>KOTA KEDIRI</v>
          </cell>
          <cell r="B259">
            <v>35.71</v>
          </cell>
        </row>
        <row r="260">
          <cell r="A260" t="str">
            <v>KOTA BLITAR</v>
          </cell>
          <cell r="B260">
            <v>35.72</v>
          </cell>
        </row>
        <row r="261">
          <cell r="A261" t="str">
            <v>KOTA MALANG</v>
          </cell>
          <cell r="B261">
            <v>35.729999999999997</v>
          </cell>
        </row>
        <row r="262">
          <cell r="A262" t="str">
            <v>KOTA PROBOLINGGO</v>
          </cell>
          <cell r="B262">
            <v>35.74</v>
          </cell>
        </row>
        <row r="263">
          <cell r="A263" t="str">
            <v>KOTA PASURUAN</v>
          </cell>
          <cell r="B263">
            <v>35.75</v>
          </cell>
        </row>
        <row r="264">
          <cell r="A264" t="str">
            <v>KOTA MOJOKERTO</v>
          </cell>
          <cell r="B264">
            <v>35.76</v>
          </cell>
        </row>
        <row r="265">
          <cell r="A265" t="str">
            <v>KOTA MADIUN</v>
          </cell>
          <cell r="B265">
            <v>35.770000000000003</v>
          </cell>
        </row>
        <row r="266">
          <cell r="A266" t="str">
            <v>KOTA SURABAYA</v>
          </cell>
          <cell r="B266">
            <v>35.78</v>
          </cell>
        </row>
        <row r="267">
          <cell r="A267" t="str">
            <v>KOTA BATU</v>
          </cell>
          <cell r="B267">
            <v>35.79</v>
          </cell>
        </row>
        <row r="268">
          <cell r="A268" t="str">
            <v>KABUPATEN PANDEGLANG</v>
          </cell>
          <cell r="B268">
            <v>36.01</v>
          </cell>
        </row>
        <row r="269">
          <cell r="A269" t="str">
            <v>KABUPATEN LEBAK</v>
          </cell>
          <cell r="B269">
            <v>36.020000000000003</v>
          </cell>
        </row>
        <row r="270">
          <cell r="A270" t="str">
            <v>KABUPATEN TANGERANG</v>
          </cell>
          <cell r="B270">
            <v>36.03</v>
          </cell>
        </row>
        <row r="271">
          <cell r="A271" t="str">
            <v>KABUPATEN SERANG</v>
          </cell>
          <cell r="B271">
            <v>36.04</v>
          </cell>
        </row>
        <row r="272">
          <cell r="A272" t="str">
            <v>KOTA TANGERANG</v>
          </cell>
          <cell r="B272">
            <v>36.71</v>
          </cell>
        </row>
        <row r="273">
          <cell r="A273" t="str">
            <v>KOTA CILEGON</v>
          </cell>
          <cell r="B273">
            <v>36.72</v>
          </cell>
        </row>
        <row r="274">
          <cell r="A274" t="str">
            <v>KOTA SERANG</v>
          </cell>
          <cell r="B274">
            <v>36.729999999999997</v>
          </cell>
        </row>
        <row r="275">
          <cell r="A275" t="str">
            <v>KOTA TANGERANG SELATAN</v>
          </cell>
          <cell r="B275">
            <v>36.74</v>
          </cell>
        </row>
        <row r="276">
          <cell r="A276" t="str">
            <v>KABUPATEN JEMBRANA</v>
          </cell>
          <cell r="B276">
            <v>51.01</v>
          </cell>
        </row>
        <row r="277">
          <cell r="A277" t="str">
            <v>KABUPATEN TABANAN</v>
          </cell>
          <cell r="B277">
            <v>51.02</v>
          </cell>
        </row>
        <row r="278">
          <cell r="A278" t="str">
            <v>KABUPATEN BADUNG</v>
          </cell>
          <cell r="B278">
            <v>51.03</v>
          </cell>
        </row>
        <row r="279">
          <cell r="A279" t="str">
            <v>KABUPATEN GIANYAR</v>
          </cell>
          <cell r="B279">
            <v>51.04</v>
          </cell>
        </row>
        <row r="280">
          <cell r="A280" t="str">
            <v>KABUPATEN KLUNGKUNG</v>
          </cell>
          <cell r="B280">
            <v>51.05</v>
          </cell>
        </row>
        <row r="281">
          <cell r="A281" t="str">
            <v>KABUPATEN BANGLI</v>
          </cell>
          <cell r="B281">
            <v>51.06</v>
          </cell>
        </row>
        <row r="282">
          <cell r="A282" t="str">
            <v>KABUPATEN KARANGASEM</v>
          </cell>
          <cell r="B282">
            <v>51.07</v>
          </cell>
        </row>
        <row r="283">
          <cell r="A283" t="str">
            <v>KABUPATEN BULELENG</v>
          </cell>
          <cell r="B283">
            <v>51.08</v>
          </cell>
        </row>
        <row r="284">
          <cell r="A284" t="str">
            <v>KOTA DENPASAR</v>
          </cell>
          <cell r="B284">
            <v>51.71</v>
          </cell>
        </row>
        <row r="285">
          <cell r="A285" t="str">
            <v>KABUPATEN LOMBOK BARAT</v>
          </cell>
          <cell r="B285">
            <v>52.01</v>
          </cell>
        </row>
        <row r="286">
          <cell r="A286" t="str">
            <v>KABUPATEN LOMBOK TENGAH</v>
          </cell>
          <cell r="B286">
            <v>52.02</v>
          </cell>
        </row>
        <row r="287">
          <cell r="A287" t="str">
            <v>KABUPATEN LOMBOK TIMUR</v>
          </cell>
          <cell r="B287">
            <v>52.03</v>
          </cell>
        </row>
        <row r="288">
          <cell r="A288" t="str">
            <v>KABUPATEN SUMBAWA</v>
          </cell>
          <cell r="B288">
            <v>52.04</v>
          </cell>
        </row>
        <row r="289">
          <cell r="A289" t="str">
            <v>KABUPATEN DOMPU</v>
          </cell>
          <cell r="B289">
            <v>52.05</v>
          </cell>
        </row>
        <row r="290">
          <cell r="A290" t="str">
            <v>KABUPATEN BIMA</v>
          </cell>
          <cell r="B290">
            <v>52.06</v>
          </cell>
        </row>
        <row r="291">
          <cell r="A291" t="str">
            <v>KABUPATEN SUMBAWA BARAT</v>
          </cell>
          <cell r="B291">
            <v>52.07</v>
          </cell>
        </row>
        <row r="292">
          <cell r="A292" t="str">
            <v>KABUPATEN LOMBOK UTARA</v>
          </cell>
          <cell r="B292">
            <v>52.08</v>
          </cell>
        </row>
        <row r="293">
          <cell r="A293" t="str">
            <v>KOTA MATARAM</v>
          </cell>
          <cell r="B293">
            <v>52.71</v>
          </cell>
        </row>
        <row r="294">
          <cell r="A294" t="str">
            <v>KOTA BIMA</v>
          </cell>
          <cell r="B294">
            <v>52.72</v>
          </cell>
        </row>
        <row r="295">
          <cell r="A295" t="str">
            <v>KABUPATEN KUPANG</v>
          </cell>
          <cell r="B295">
            <v>53.01</v>
          </cell>
        </row>
        <row r="296">
          <cell r="A296" t="str">
            <v>KABUPATEN TIMOR TENGAH SELATAN</v>
          </cell>
          <cell r="B296">
            <v>53.02</v>
          </cell>
        </row>
        <row r="297">
          <cell r="A297" t="str">
            <v>KABUPATEN TIMOR TENGAH UTARA</v>
          </cell>
          <cell r="B297">
            <v>53.03</v>
          </cell>
        </row>
        <row r="298">
          <cell r="A298" t="str">
            <v>KABUPATEN BELU</v>
          </cell>
          <cell r="B298">
            <v>53.04</v>
          </cell>
        </row>
        <row r="299">
          <cell r="A299" t="str">
            <v>KABUPATEN ALOR</v>
          </cell>
          <cell r="B299">
            <v>53.05</v>
          </cell>
        </row>
        <row r="300">
          <cell r="A300" t="str">
            <v>KABUPATEN FLORES TIMUR</v>
          </cell>
          <cell r="B300">
            <v>53.06</v>
          </cell>
        </row>
        <row r="301">
          <cell r="A301" t="str">
            <v>KABUPATEN SIKKA</v>
          </cell>
          <cell r="B301">
            <v>53.07</v>
          </cell>
        </row>
        <row r="302">
          <cell r="A302" t="str">
            <v>KABUPATEN ENDE</v>
          </cell>
          <cell r="B302">
            <v>53.08</v>
          </cell>
        </row>
        <row r="303">
          <cell r="A303" t="str">
            <v>KABUPATEN NGADA</v>
          </cell>
          <cell r="B303">
            <v>53.09</v>
          </cell>
        </row>
        <row r="304">
          <cell r="A304" t="str">
            <v>KABUPATEN MANGGARAI</v>
          </cell>
          <cell r="B304">
            <v>53.1</v>
          </cell>
        </row>
        <row r="305">
          <cell r="A305" t="str">
            <v>KABUPATEN SUMBA TIMUR</v>
          </cell>
          <cell r="B305">
            <v>53.11</v>
          </cell>
        </row>
        <row r="306">
          <cell r="A306" t="str">
            <v>KABUPATEN SUMBA BARAT</v>
          </cell>
          <cell r="B306">
            <v>53.12</v>
          </cell>
        </row>
        <row r="307">
          <cell r="A307" t="str">
            <v>KABUPATEN LEMBATA</v>
          </cell>
          <cell r="B307">
            <v>53.13</v>
          </cell>
        </row>
        <row r="308">
          <cell r="A308" t="str">
            <v>KABUPATEN ROTE NDAO</v>
          </cell>
          <cell r="B308">
            <v>53.14</v>
          </cell>
        </row>
        <row r="309">
          <cell r="A309" t="str">
            <v>KABUPATEN MANGGARAI BARAT</v>
          </cell>
          <cell r="B309">
            <v>53.15</v>
          </cell>
        </row>
        <row r="310">
          <cell r="A310" t="str">
            <v>KABUPATEN NAGEKEO</v>
          </cell>
          <cell r="B310">
            <v>53.16</v>
          </cell>
        </row>
        <row r="311">
          <cell r="A311" t="str">
            <v>KABUPATEN SUMBA TENGAH</v>
          </cell>
          <cell r="B311">
            <v>53.17</v>
          </cell>
        </row>
        <row r="312">
          <cell r="A312" t="str">
            <v>KABUPATEN SUMBA BARAT DAYA</v>
          </cell>
          <cell r="B312">
            <v>53.18</v>
          </cell>
        </row>
        <row r="313">
          <cell r="A313" t="str">
            <v>KABUPATEN MANGGARAI TIMUR</v>
          </cell>
          <cell r="B313">
            <v>53.19</v>
          </cell>
        </row>
        <row r="314">
          <cell r="A314" t="str">
            <v>KABUPATEN SABU RAIJUA</v>
          </cell>
          <cell r="B314">
            <v>53.2</v>
          </cell>
        </row>
        <row r="315">
          <cell r="A315" t="str">
            <v>KABUPATEN MALAKA</v>
          </cell>
          <cell r="B315">
            <v>53.21</v>
          </cell>
        </row>
        <row r="316">
          <cell r="A316" t="str">
            <v>KOTA KUPANG</v>
          </cell>
          <cell r="B316">
            <v>53.71</v>
          </cell>
        </row>
        <row r="317">
          <cell r="A317" t="str">
            <v>KABUPATEN SAMBAS</v>
          </cell>
          <cell r="B317">
            <v>61.01</v>
          </cell>
        </row>
        <row r="318">
          <cell r="A318" t="str">
            <v>KABUPATEN MEMPAWAH</v>
          </cell>
          <cell r="B318">
            <v>61.02</v>
          </cell>
        </row>
        <row r="319">
          <cell r="A319" t="str">
            <v>KABUPATEN SANGGAU</v>
          </cell>
          <cell r="B319">
            <v>61.03</v>
          </cell>
        </row>
        <row r="320">
          <cell r="A320" t="str">
            <v>KABUPATEN KETAPANG</v>
          </cell>
          <cell r="B320">
            <v>61.04</v>
          </cell>
        </row>
        <row r="321">
          <cell r="A321" t="str">
            <v>KABUPATEN SINTANG</v>
          </cell>
          <cell r="B321">
            <v>61.05</v>
          </cell>
        </row>
        <row r="322">
          <cell r="A322" t="str">
            <v>KABUPATEN KAPUAS HULU</v>
          </cell>
          <cell r="B322">
            <v>61.06</v>
          </cell>
        </row>
        <row r="323">
          <cell r="A323" t="str">
            <v>KABUPATEN BENGKAYANG</v>
          </cell>
          <cell r="B323">
            <v>61.07</v>
          </cell>
        </row>
        <row r="324">
          <cell r="A324" t="str">
            <v>KABUPATEN LANDAK</v>
          </cell>
          <cell r="B324">
            <v>61.08</v>
          </cell>
        </row>
        <row r="325">
          <cell r="A325" t="str">
            <v>KABUPATEN SEKADAU</v>
          </cell>
          <cell r="B325">
            <v>61.09</v>
          </cell>
        </row>
        <row r="326">
          <cell r="A326" t="str">
            <v>KABUPATEN MELAWI</v>
          </cell>
          <cell r="B326">
            <v>61.1</v>
          </cell>
        </row>
        <row r="327">
          <cell r="A327" t="str">
            <v>KABUPATEN KAYONG UTARA</v>
          </cell>
          <cell r="B327">
            <v>61.11</v>
          </cell>
        </row>
        <row r="328">
          <cell r="A328" t="str">
            <v>KABUPATEN KUBU RAYA</v>
          </cell>
          <cell r="B328">
            <v>61.12</v>
          </cell>
        </row>
        <row r="329">
          <cell r="A329" t="str">
            <v>KOTA PONTIANAK</v>
          </cell>
          <cell r="B329">
            <v>61.71</v>
          </cell>
        </row>
        <row r="330">
          <cell r="A330" t="str">
            <v>KOTA SINGKAWANG</v>
          </cell>
          <cell r="B330">
            <v>61.72</v>
          </cell>
        </row>
        <row r="331">
          <cell r="A331" t="str">
            <v>KABUPATEN KOTAWARINGIN BARAT</v>
          </cell>
          <cell r="B331">
            <v>62.01</v>
          </cell>
        </row>
        <row r="332">
          <cell r="A332" t="str">
            <v>KABUPATEN KOTAWARINGIN TIMUR</v>
          </cell>
          <cell r="B332">
            <v>62.02</v>
          </cell>
        </row>
        <row r="333">
          <cell r="A333" t="str">
            <v>KABUPATEN KAPUAS</v>
          </cell>
          <cell r="B333">
            <v>62.03</v>
          </cell>
        </row>
        <row r="334">
          <cell r="A334" t="str">
            <v>KABUPATEN BARITO SELATAN</v>
          </cell>
          <cell r="B334">
            <v>62.04</v>
          </cell>
        </row>
        <row r="335">
          <cell r="A335" t="str">
            <v>KABUPATEN BARITO UTARA</v>
          </cell>
          <cell r="B335">
            <v>62.05</v>
          </cell>
        </row>
        <row r="336">
          <cell r="A336" t="str">
            <v>KABUPATEN KATINGAN</v>
          </cell>
          <cell r="B336">
            <v>62.06</v>
          </cell>
        </row>
        <row r="337">
          <cell r="A337" t="str">
            <v>KABUPATEN SERUYAN</v>
          </cell>
          <cell r="B337">
            <v>62.07</v>
          </cell>
        </row>
        <row r="338">
          <cell r="A338" t="str">
            <v>KABUPATEN SUKAMARA</v>
          </cell>
          <cell r="B338">
            <v>62.08</v>
          </cell>
        </row>
        <row r="339">
          <cell r="A339" t="str">
            <v>KABUPATEN LAMANDAU</v>
          </cell>
          <cell r="B339">
            <v>62.09</v>
          </cell>
        </row>
        <row r="340">
          <cell r="A340" t="str">
            <v>KABUPATEN GUNUNG MAS</v>
          </cell>
          <cell r="B340">
            <v>62.1</v>
          </cell>
        </row>
        <row r="341">
          <cell r="A341" t="str">
            <v>KABUPATEN PULANG PISAU</v>
          </cell>
          <cell r="B341">
            <v>62.11</v>
          </cell>
        </row>
        <row r="342">
          <cell r="A342" t="str">
            <v>KABUPATEN MURUNG RAYA</v>
          </cell>
          <cell r="B342">
            <v>62.12</v>
          </cell>
        </row>
        <row r="343">
          <cell r="A343" t="str">
            <v>KABUPATEN BARITO TIMUR</v>
          </cell>
          <cell r="B343">
            <v>62.13</v>
          </cell>
        </row>
        <row r="344">
          <cell r="A344" t="str">
            <v>KOTA PALANGKARAYA</v>
          </cell>
          <cell r="B344">
            <v>62.71</v>
          </cell>
        </row>
        <row r="345">
          <cell r="A345" t="str">
            <v>KABUPATEN TANAH LAUT</v>
          </cell>
          <cell r="B345">
            <v>63.01</v>
          </cell>
        </row>
        <row r="346">
          <cell r="A346" t="str">
            <v>KABUPATEN KOTABARU</v>
          </cell>
          <cell r="B346">
            <v>63.02</v>
          </cell>
        </row>
        <row r="347">
          <cell r="A347" t="str">
            <v>KABUPATEN BANJAR</v>
          </cell>
          <cell r="B347">
            <v>63.03</v>
          </cell>
        </row>
        <row r="348">
          <cell r="A348" t="str">
            <v>KABUPATEN BARITO KUALA</v>
          </cell>
          <cell r="B348">
            <v>63.04</v>
          </cell>
        </row>
        <row r="349">
          <cell r="A349" t="str">
            <v>KABUPATEN TAPIN</v>
          </cell>
          <cell r="B349">
            <v>63.05</v>
          </cell>
        </row>
        <row r="350">
          <cell r="A350" t="str">
            <v>KABUPATEN HULU SUNGAI SELATAN</v>
          </cell>
          <cell r="B350">
            <v>63.06</v>
          </cell>
        </row>
        <row r="351">
          <cell r="A351" t="str">
            <v>KABUPATEN HULU SUNGAI TENGAH</v>
          </cell>
          <cell r="B351">
            <v>63.07</v>
          </cell>
        </row>
        <row r="352">
          <cell r="A352" t="str">
            <v>KABUPATEN HULU SUNGAI UTARA</v>
          </cell>
          <cell r="B352">
            <v>63.08</v>
          </cell>
        </row>
        <row r="353">
          <cell r="A353" t="str">
            <v>KABUPATEN TABALONG</v>
          </cell>
          <cell r="B353">
            <v>63.09</v>
          </cell>
        </row>
        <row r="354">
          <cell r="A354" t="str">
            <v>KABUPATEN TANAH BUMBU</v>
          </cell>
          <cell r="B354">
            <v>63.1</v>
          </cell>
        </row>
        <row r="355">
          <cell r="A355" t="str">
            <v>KABUPATEN BALANGAN</v>
          </cell>
          <cell r="B355">
            <v>63.11</v>
          </cell>
        </row>
        <row r="356">
          <cell r="A356" t="str">
            <v>KOTA BANJARMASIN</v>
          </cell>
          <cell r="B356">
            <v>63.71</v>
          </cell>
        </row>
        <row r="357">
          <cell r="A357" t="str">
            <v>KOTA BANJARBARU</v>
          </cell>
          <cell r="B357">
            <v>63.72</v>
          </cell>
        </row>
        <row r="358">
          <cell r="A358" t="str">
            <v>KABUPATEN PASER</v>
          </cell>
          <cell r="B358">
            <v>64.010000000000005</v>
          </cell>
        </row>
        <row r="359">
          <cell r="A359" t="str">
            <v>KABUPATEN KUTAI KARTANEGARA</v>
          </cell>
          <cell r="B359">
            <v>64.02</v>
          </cell>
        </row>
        <row r="360">
          <cell r="A360" t="str">
            <v>KABUPATEN BERAU</v>
          </cell>
          <cell r="B360">
            <v>64.03</v>
          </cell>
        </row>
        <row r="361">
          <cell r="A361" t="str">
            <v>KABUPATEN KUTAI BARAT</v>
          </cell>
          <cell r="B361">
            <v>64.069999999999993</v>
          </cell>
        </row>
        <row r="362">
          <cell r="A362" t="str">
            <v>KABUPATEN KUTAI TIMUR</v>
          </cell>
          <cell r="B362">
            <v>64.08</v>
          </cell>
        </row>
        <row r="363">
          <cell r="A363" t="str">
            <v>KABUPATEN PENAJAM PASER UTARA</v>
          </cell>
          <cell r="B363">
            <v>64.09</v>
          </cell>
        </row>
        <row r="364">
          <cell r="A364" t="str">
            <v>KABUPATEN MAHAKAM ULU</v>
          </cell>
          <cell r="B364">
            <v>64.11</v>
          </cell>
        </row>
        <row r="365">
          <cell r="A365" t="str">
            <v>KOTA BALIKPAPAN</v>
          </cell>
          <cell r="B365">
            <v>64.709999999999994</v>
          </cell>
        </row>
        <row r="366">
          <cell r="A366" t="str">
            <v>KOTA SAMARINDA</v>
          </cell>
          <cell r="B366">
            <v>64.72</v>
          </cell>
        </row>
        <row r="367">
          <cell r="A367" t="str">
            <v>KOTA BONTANG</v>
          </cell>
          <cell r="B367">
            <v>64.739999999999995</v>
          </cell>
        </row>
        <row r="368">
          <cell r="A368" t="str">
            <v>KABUPATEN BULUNGAN</v>
          </cell>
          <cell r="B368">
            <v>65.010000000000005</v>
          </cell>
        </row>
        <row r="369">
          <cell r="A369" t="str">
            <v>KABUPATEN MALINAU</v>
          </cell>
          <cell r="B369">
            <v>65.02</v>
          </cell>
        </row>
        <row r="370">
          <cell r="A370" t="str">
            <v>KABUPATEN NUNUKAN</v>
          </cell>
          <cell r="B370">
            <v>65.03</v>
          </cell>
        </row>
        <row r="371">
          <cell r="A371" t="str">
            <v>KABUPATEN TANA TIDUNG</v>
          </cell>
          <cell r="B371">
            <v>65.040000000000006</v>
          </cell>
        </row>
        <row r="372">
          <cell r="A372" t="str">
            <v>KOTA TARAKAN</v>
          </cell>
          <cell r="B372">
            <v>65.709999999999994</v>
          </cell>
        </row>
        <row r="373">
          <cell r="A373" t="str">
            <v>KABUPATEN BOLAANG MONGONDOW</v>
          </cell>
          <cell r="B373">
            <v>71.010000000000005</v>
          </cell>
        </row>
        <row r="374">
          <cell r="A374" t="str">
            <v>KABUPATEN MINAHASA</v>
          </cell>
          <cell r="B374">
            <v>71.02</v>
          </cell>
        </row>
        <row r="375">
          <cell r="A375" t="str">
            <v>KABUPATEN KEPULAUAN SANGIHE</v>
          </cell>
          <cell r="B375">
            <v>71.03</v>
          </cell>
        </row>
        <row r="376">
          <cell r="A376" t="str">
            <v>KABUPATEN KEPULAUAN TALAUD</v>
          </cell>
          <cell r="B376">
            <v>71.040000000000006</v>
          </cell>
        </row>
        <row r="377">
          <cell r="A377" t="str">
            <v>KABUPATEN MINAHASA SELATAN</v>
          </cell>
          <cell r="B377">
            <v>71.05</v>
          </cell>
        </row>
        <row r="378">
          <cell r="A378" t="str">
            <v>KABUPATEN MINAHASA UTARA</v>
          </cell>
          <cell r="B378">
            <v>71.06</v>
          </cell>
        </row>
        <row r="379">
          <cell r="A379" t="str">
            <v>KABUPATEN MINAHASA TENGGARA</v>
          </cell>
          <cell r="B379">
            <v>71.069999999999993</v>
          </cell>
        </row>
        <row r="380">
          <cell r="A380" t="str">
            <v>KABUPATEN BOLAANG MONGONDOW UTARA</v>
          </cell>
          <cell r="B380">
            <v>71.08</v>
          </cell>
        </row>
        <row r="381">
          <cell r="A381" t="str">
            <v>KABUPATEN KEPULAUAN SIAU TAGULANDANG BIARO</v>
          </cell>
          <cell r="B381">
            <v>71.09</v>
          </cell>
        </row>
        <row r="382">
          <cell r="A382" t="str">
            <v>KABUPATEN BOLAANG MONGONDOW TIMUR</v>
          </cell>
          <cell r="B382">
            <v>71.099999999999994</v>
          </cell>
        </row>
        <row r="383">
          <cell r="A383" t="str">
            <v>KABUPATEN BOLAANG MONGONDOW SELATAN</v>
          </cell>
          <cell r="B383">
            <v>71.11</v>
          </cell>
        </row>
        <row r="384">
          <cell r="A384" t="str">
            <v>KOTA MANADO</v>
          </cell>
          <cell r="B384">
            <v>71.709999999999994</v>
          </cell>
        </row>
        <row r="385">
          <cell r="A385" t="str">
            <v>KOTA BITUNG</v>
          </cell>
          <cell r="B385">
            <v>71.72</v>
          </cell>
        </row>
        <row r="386">
          <cell r="A386" t="str">
            <v>KOTA TOMOHON</v>
          </cell>
          <cell r="B386">
            <v>71.73</v>
          </cell>
        </row>
        <row r="387">
          <cell r="A387" t="str">
            <v>KOTA KOTAMOBAGU</v>
          </cell>
          <cell r="B387">
            <v>71.739999999999995</v>
          </cell>
        </row>
        <row r="388">
          <cell r="A388" t="str">
            <v>KABUPATEN BANGGAI</v>
          </cell>
          <cell r="B388">
            <v>72.010000000000005</v>
          </cell>
        </row>
        <row r="389">
          <cell r="A389" t="str">
            <v>KABUPATEN POSO</v>
          </cell>
          <cell r="B389">
            <v>72.02</v>
          </cell>
        </row>
        <row r="390">
          <cell r="A390" t="str">
            <v>KABUPATEN DONGGALA</v>
          </cell>
          <cell r="B390">
            <v>72.03</v>
          </cell>
        </row>
        <row r="391">
          <cell r="A391" t="str">
            <v>KABUPATEN TOLI TOLI</v>
          </cell>
          <cell r="B391">
            <v>72.040000000000006</v>
          </cell>
        </row>
        <row r="392">
          <cell r="A392" t="str">
            <v>KABUPATEN BUOL</v>
          </cell>
          <cell r="B392">
            <v>72.05</v>
          </cell>
        </row>
        <row r="393">
          <cell r="A393" t="str">
            <v>KABUPATEN MOROWALI</v>
          </cell>
          <cell r="B393">
            <v>72.06</v>
          </cell>
        </row>
        <row r="394">
          <cell r="A394" t="str">
            <v>KABUPATEN BANGGAI KEPULAUAN</v>
          </cell>
          <cell r="B394">
            <v>72.069999999999993</v>
          </cell>
        </row>
        <row r="395">
          <cell r="A395" t="str">
            <v>KABUPATEN PARIGI MOUTONG</v>
          </cell>
          <cell r="B395">
            <v>72.08</v>
          </cell>
        </row>
        <row r="396">
          <cell r="A396" t="str">
            <v>KABUPATEN TOJO UNA UNA</v>
          </cell>
          <cell r="B396">
            <v>72.09</v>
          </cell>
        </row>
        <row r="397">
          <cell r="A397" t="str">
            <v>KABUPATEN SIGI</v>
          </cell>
          <cell r="B397">
            <v>72.099999999999994</v>
          </cell>
        </row>
        <row r="398">
          <cell r="A398" t="str">
            <v>KABUPATEN BANGGAI LAUT</v>
          </cell>
          <cell r="B398">
            <v>72.11</v>
          </cell>
        </row>
        <row r="399">
          <cell r="A399" t="str">
            <v>KABUPATEN MOROWALI UTARA</v>
          </cell>
          <cell r="B399">
            <v>72.12</v>
          </cell>
        </row>
        <row r="400">
          <cell r="A400" t="str">
            <v>KOTA PALU</v>
          </cell>
          <cell r="B400">
            <v>72.709999999999994</v>
          </cell>
        </row>
        <row r="401">
          <cell r="A401" t="str">
            <v>KABUPATEN KEPULAUAN SELAYAR</v>
          </cell>
          <cell r="B401">
            <v>73.010000000000005</v>
          </cell>
        </row>
        <row r="402">
          <cell r="A402" t="str">
            <v>KABUPATEN BULUKUMBA</v>
          </cell>
          <cell r="B402">
            <v>73.02</v>
          </cell>
        </row>
        <row r="403">
          <cell r="A403" t="str">
            <v>KABUPATEN BANTAENG</v>
          </cell>
          <cell r="B403">
            <v>73.03</v>
          </cell>
        </row>
        <row r="404">
          <cell r="A404" t="str">
            <v>KABUPATEN JENEPONTO</v>
          </cell>
          <cell r="B404">
            <v>73.040000000000006</v>
          </cell>
        </row>
        <row r="405">
          <cell r="A405" t="str">
            <v>KABUPATEN TAKALAR</v>
          </cell>
          <cell r="B405">
            <v>73.05</v>
          </cell>
        </row>
        <row r="406">
          <cell r="A406" t="str">
            <v>KABUPATEN GOWA</v>
          </cell>
          <cell r="B406">
            <v>73.06</v>
          </cell>
        </row>
        <row r="407">
          <cell r="A407" t="str">
            <v>KABUPATEN SINJAI</v>
          </cell>
          <cell r="B407">
            <v>73.069999999999993</v>
          </cell>
        </row>
        <row r="408">
          <cell r="A408" t="str">
            <v>KABUPATEN BONE</v>
          </cell>
          <cell r="B408">
            <v>73.08</v>
          </cell>
        </row>
        <row r="409">
          <cell r="A409" t="str">
            <v>KABUPATEN MAROS</v>
          </cell>
          <cell r="B409">
            <v>73.09</v>
          </cell>
        </row>
        <row r="410">
          <cell r="A410" t="str">
            <v>KABUPATEN PANGKAJENE DAN KEPULAUAN</v>
          </cell>
          <cell r="B410">
            <v>73.099999999999994</v>
          </cell>
        </row>
        <row r="411">
          <cell r="A411" t="str">
            <v>KABUPATEN BARRU</v>
          </cell>
          <cell r="B411">
            <v>73.11</v>
          </cell>
        </row>
        <row r="412">
          <cell r="A412" t="str">
            <v>KABUPATEN SOPPENG</v>
          </cell>
          <cell r="B412">
            <v>73.12</v>
          </cell>
        </row>
        <row r="413">
          <cell r="A413" t="str">
            <v>KABUPATEN WAJO</v>
          </cell>
          <cell r="B413">
            <v>73.13</v>
          </cell>
        </row>
        <row r="414">
          <cell r="A414" t="str">
            <v>KABUPATEN SIDENRENG RAPPANG</v>
          </cell>
          <cell r="B414">
            <v>73.14</v>
          </cell>
        </row>
        <row r="415">
          <cell r="A415" t="str">
            <v>KABUPATEN PINRANG</v>
          </cell>
          <cell r="B415">
            <v>73.150000000000006</v>
          </cell>
        </row>
        <row r="416">
          <cell r="A416" t="str">
            <v>KABUPATEN ENREKANG</v>
          </cell>
          <cell r="B416">
            <v>73.16</v>
          </cell>
        </row>
        <row r="417">
          <cell r="A417" t="str">
            <v>KABUPATEN LUWU</v>
          </cell>
          <cell r="B417">
            <v>73.17</v>
          </cell>
        </row>
        <row r="418">
          <cell r="A418" t="str">
            <v>KABUPATEN TANA TORAJA</v>
          </cell>
          <cell r="B418">
            <v>73.180000000000007</v>
          </cell>
        </row>
        <row r="419">
          <cell r="A419" t="str">
            <v>KABUPATEN LUWU UTARA</v>
          </cell>
          <cell r="B419">
            <v>73.22</v>
          </cell>
        </row>
        <row r="420">
          <cell r="A420" t="str">
            <v>KABUPATEN LUWU TIMUR</v>
          </cell>
          <cell r="B420">
            <v>73.239999999999995</v>
          </cell>
        </row>
        <row r="421">
          <cell r="A421" t="str">
            <v>KABUPATEN TORAJA UTARA</v>
          </cell>
          <cell r="B421">
            <v>73.260000000000005</v>
          </cell>
        </row>
        <row r="422">
          <cell r="A422" t="str">
            <v>KOTA MAKASSAR</v>
          </cell>
          <cell r="B422">
            <v>73.709999999999994</v>
          </cell>
        </row>
        <row r="423">
          <cell r="A423" t="str">
            <v>KOTA PAREPARE</v>
          </cell>
          <cell r="B423">
            <v>73.72</v>
          </cell>
        </row>
        <row r="424">
          <cell r="A424" t="str">
            <v>KOTA PALOPO</v>
          </cell>
          <cell r="B424">
            <v>73.73</v>
          </cell>
        </row>
        <row r="425">
          <cell r="A425" t="str">
            <v>KABUPATEN KOLAKA</v>
          </cell>
          <cell r="B425">
            <v>74.010000000000005</v>
          </cell>
        </row>
        <row r="426">
          <cell r="A426" t="str">
            <v>KABUPATEN KONAWE</v>
          </cell>
          <cell r="B426">
            <v>74.02</v>
          </cell>
        </row>
        <row r="427">
          <cell r="A427" t="str">
            <v>KABUPATEN MUNA</v>
          </cell>
          <cell r="B427">
            <v>74.03</v>
          </cell>
        </row>
        <row r="428">
          <cell r="A428" t="str">
            <v>KABUPATEN BUTON</v>
          </cell>
          <cell r="B428">
            <v>74.040000000000006</v>
          </cell>
        </row>
        <row r="429">
          <cell r="A429" t="str">
            <v>KABUPATEN KONAWE SELATAN</v>
          </cell>
          <cell r="B429">
            <v>74.05</v>
          </cell>
        </row>
        <row r="430">
          <cell r="A430" t="str">
            <v>KABUPATEN BOMBANA</v>
          </cell>
          <cell r="B430">
            <v>74.06</v>
          </cell>
        </row>
        <row r="431">
          <cell r="A431" t="str">
            <v>KABUPATEN WAKATOBI</v>
          </cell>
          <cell r="B431">
            <v>74.069999999999993</v>
          </cell>
        </row>
        <row r="432">
          <cell r="A432" t="str">
            <v>KABUPATEN KOLAKA UTARA</v>
          </cell>
          <cell r="B432">
            <v>74.08</v>
          </cell>
        </row>
        <row r="433">
          <cell r="A433" t="str">
            <v>KABUPATEN KONAWE UTARA</v>
          </cell>
          <cell r="B433">
            <v>74.09</v>
          </cell>
        </row>
        <row r="434">
          <cell r="A434" t="str">
            <v>KABUPATEN BUTON UTARA</v>
          </cell>
          <cell r="B434">
            <v>74.099999999999994</v>
          </cell>
        </row>
        <row r="435">
          <cell r="A435" t="str">
            <v>KABUPATEN KOLAKA TIMUR</v>
          </cell>
          <cell r="B435">
            <v>74.11</v>
          </cell>
        </row>
        <row r="436">
          <cell r="A436" t="str">
            <v>KABUPATEN KONAWE KEPULAUAN</v>
          </cell>
          <cell r="B436">
            <v>74.12</v>
          </cell>
        </row>
        <row r="437">
          <cell r="A437" t="str">
            <v>KABUPATEN MUNA BARAT</v>
          </cell>
          <cell r="B437">
            <v>74.13</v>
          </cell>
        </row>
        <row r="438">
          <cell r="A438" t="str">
            <v>KABUPATEN BUTON TENGAH</v>
          </cell>
          <cell r="B438">
            <v>74.14</v>
          </cell>
        </row>
        <row r="439">
          <cell r="A439" t="str">
            <v>KABUPATEN BUTON SELATAN</v>
          </cell>
          <cell r="B439">
            <v>74.150000000000006</v>
          </cell>
        </row>
        <row r="440">
          <cell r="A440" t="str">
            <v>KOTA KENDARI</v>
          </cell>
          <cell r="B440">
            <v>74.709999999999994</v>
          </cell>
        </row>
        <row r="441">
          <cell r="A441" t="str">
            <v>KOTA BAU BAU</v>
          </cell>
          <cell r="B441">
            <v>74.72</v>
          </cell>
        </row>
        <row r="442">
          <cell r="A442" t="str">
            <v>KABUPATEN GORONTALO</v>
          </cell>
          <cell r="B442">
            <v>75.010000000000005</v>
          </cell>
        </row>
        <row r="443">
          <cell r="A443" t="str">
            <v>KABUPATEN BOALEMO</v>
          </cell>
          <cell r="B443">
            <v>75.02</v>
          </cell>
        </row>
        <row r="444">
          <cell r="A444" t="str">
            <v>KABUPATEN BONE BOLANGO</v>
          </cell>
          <cell r="B444">
            <v>75.03</v>
          </cell>
        </row>
        <row r="445">
          <cell r="A445" t="str">
            <v>KABUPATEN POHUWATO</v>
          </cell>
          <cell r="B445">
            <v>75.040000000000006</v>
          </cell>
        </row>
        <row r="446">
          <cell r="A446" t="str">
            <v>KABUPATEN GORONTALO UTARA</v>
          </cell>
          <cell r="B446">
            <v>75.05</v>
          </cell>
        </row>
        <row r="447">
          <cell r="A447" t="str">
            <v>KOTA GORONTALO</v>
          </cell>
          <cell r="B447">
            <v>75.709999999999994</v>
          </cell>
        </row>
        <row r="448">
          <cell r="A448" t="str">
            <v>KABUPATEN PASANGKAYU</v>
          </cell>
          <cell r="B448">
            <v>76.010000000000005</v>
          </cell>
        </row>
        <row r="449">
          <cell r="A449" t="str">
            <v>KABUPATEN MAMUJU</v>
          </cell>
          <cell r="B449">
            <v>76.02</v>
          </cell>
        </row>
        <row r="450">
          <cell r="A450" t="str">
            <v>KABUPATEN MAMASA</v>
          </cell>
          <cell r="B450">
            <v>76.03</v>
          </cell>
        </row>
        <row r="451">
          <cell r="A451" t="str">
            <v>KABUPATEN POLEWALI MANDAR</v>
          </cell>
          <cell r="B451">
            <v>76.040000000000006</v>
          </cell>
        </row>
        <row r="452">
          <cell r="A452" t="str">
            <v>KABUPATEN MAJENE</v>
          </cell>
          <cell r="B452">
            <v>76.05</v>
          </cell>
        </row>
        <row r="453">
          <cell r="A453" t="str">
            <v>KABUPATEN MAMUJU TENGAH</v>
          </cell>
          <cell r="B453">
            <v>76.06</v>
          </cell>
        </row>
        <row r="454">
          <cell r="A454" t="str">
            <v>KABUPATEN MALUKU TENGAH</v>
          </cell>
          <cell r="B454">
            <v>81.010000000000005</v>
          </cell>
        </row>
        <row r="455">
          <cell r="A455" t="str">
            <v>KABUPATEN MALUKU TENGGARA</v>
          </cell>
          <cell r="B455">
            <v>81.02</v>
          </cell>
        </row>
        <row r="456">
          <cell r="A456" t="str">
            <v>KABUPATEN KEPULAUAN TANIMBAR</v>
          </cell>
          <cell r="B456">
            <v>81.03</v>
          </cell>
        </row>
        <row r="457">
          <cell r="A457" t="str">
            <v>KABUPATEN BURU</v>
          </cell>
          <cell r="B457">
            <v>81.040000000000006</v>
          </cell>
        </row>
        <row r="458">
          <cell r="A458" t="str">
            <v>KABUPATEN SERAM BAGIAN TIMUR</v>
          </cell>
          <cell r="B458">
            <v>81.05</v>
          </cell>
        </row>
        <row r="459">
          <cell r="A459" t="str">
            <v>KABUPATEN SERAM BAGIAN BARAT</v>
          </cell>
          <cell r="B459">
            <v>81.06</v>
          </cell>
        </row>
        <row r="460">
          <cell r="A460" t="str">
            <v>KABUPATEN KEPULAUAN ARU</v>
          </cell>
          <cell r="B460">
            <v>81.069999999999993</v>
          </cell>
        </row>
        <row r="461">
          <cell r="A461" t="str">
            <v>KABUPATEN MALUKU BARAT DAYA</v>
          </cell>
          <cell r="B461">
            <v>81.08</v>
          </cell>
        </row>
        <row r="462">
          <cell r="A462" t="str">
            <v>KABUPATEN BURU SELATAN</v>
          </cell>
          <cell r="B462">
            <v>81.09</v>
          </cell>
        </row>
        <row r="463">
          <cell r="A463" t="str">
            <v>KOTA AMBON</v>
          </cell>
          <cell r="B463">
            <v>81.709999999999994</v>
          </cell>
        </row>
        <row r="464">
          <cell r="A464" t="str">
            <v>KOTA TUAL</v>
          </cell>
          <cell r="B464">
            <v>81.72</v>
          </cell>
        </row>
        <row r="465">
          <cell r="A465" t="str">
            <v>KABUPATEN HALMAHERA BARAT</v>
          </cell>
          <cell r="B465">
            <v>82.01</v>
          </cell>
        </row>
        <row r="466">
          <cell r="A466" t="str">
            <v>KABUPATEN HALMAHERA TENGAH</v>
          </cell>
          <cell r="B466">
            <v>82.02</v>
          </cell>
        </row>
        <row r="467">
          <cell r="A467" t="str">
            <v>KABUPATEN HALMAHERA UTARA</v>
          </cell>
          <cell r="B467">
            <v>82.03</v>
          </cell>
        </row>
        <row r="468">
          <cell r="A468" t="str">
            <v>KABUPATEN HALMAHERA SELATAN</v>
          </cell>
          <cell r="B468">
            <v>82.04</v>
          </cell>
        </row>
        <row r="469">
          <cell r="A469" t="str">
            <v>KABUPATEN KEPULAUAN SULA</v>
          </cell>
          <cell r="B469">
            <v>82.05</v>
          </cell>
        </row>
        <row r="470">
          <cell r="A470" t="str">
            <v>KABUPATEN HALMAHERA TIMUR</v>
          </cell>
          <cell r="B470">
            <v>82.06</v>
          </cell>
        </row>
        <row r="471">
          <cell r="A471" t="str">
            <v>KABUPATEN PULAU MOROTAI</v>
          </cell>
          <cell r="B471">
            <v>82.07</v>
          </cell>
        </row>
        <row r="472">
          <cell r="A472" t="str">
            <v>KABUPATEN PULAU TALIABU</v>
          </cell>
          <cell r="B472">
            <v>82.08</v>
          </cell>
        </row>
        <row r="473">
          <cell r="A473" t="str">
            <v>KOTA TERNATE</v>
          </cell>
          <cell r="B473">
            <v>82.71</v>
          </cell>
        </row>
        <row r="474">
          <cell r="A474" t="str">
            <v>KOTA TIDORE KEPULAUAN</v>
          </cell>
          <cell r="B474">
            <v>82.72</v>
          </cell>
        </row>
        <row r="475">
          <cell r="A475" t="str">
            <v>KABUPATEN JAYAPURA</v>
          </cell>
          <cell r="B475">
            <v>91.03</v>
          </cell>
        </row>
        <row r="476">
          <cell r="A476" t="str">
            <v>KABUPATEN KEPULAUAN YAPEN</v>
          </cell>
          <cell r="B476">
            <v>91.05</v>
          </cell>
        </row>
        <row r="477">
          <cell r="A477" t="str">
            <v>KABUPATEN BIAK NUMFOR</v>
          </cell>
          <cell r="B477">
            <v>91.06</v>
          </cell>
        </row>
        <row r="478">
          <cell r="A478" t="str">
            <v>KABUPATEN SARMI</v>
          </cell>
          <cell r="B478">
            <v>91.1</v>
          </cell>
        </row>
        <row r="479">
          <cell r="A479" t="str">
            <v>KABUPATEN KEEROM</v>
          </cell>
          <cell r="B479">
            <v>91.11</v>
          </cell>
        </row>
        <row r="480">
          <cell r="A480" t="str">
            <v>KABUPATEN WAROPEN</v>
          </cell>
          <cell r="B480">
            <v>91.15</v>
          </cell>
        </row>
        <row r="481">
          <cell r="A481" t="str">
            <v>KABUPATEN SUPIORI</v>
          </cell>
          <cell r="B481">
            <v>91.19</v>
          </cell>
        </row>
        <row r="482">
          <cell r="A482" t="str">
            <v>KABUPATEN MAMBERAMO RAYA</v>
          </cell>
          <cell r="B482">
            <v>91.2</v>
          </cell>
        </row>
        <row r="483">
          <cell r="A483" t="str">
            <v>KOTA JAYAPURA</v>
          </cell>
          <cell r="B483">
            <v>91.71</v>
          </cell>
        </row>
        <row r="484">
          <cell r="A484" t="str">
            <v>KABUPATEN MANOKWARI</v>
          </cell>
          <cell r="B484">
            <v>92.02</v>
          </cell>
        </row>
        <row r="485">
          <cell r="A485" t="str">
            <v>KABUPATEN FAK FAK</v>
          </cell>
          <cell r="B485">
            <v>92.03</v>
          </cell>
        </row>
        <row r="486">
          <cell r="A486" t="str">
            <v>KABUPATEN TELUK BINTUNI</v>
          </cell>
          <cell r="B486">
            <v>92.06</v>
          </cell>
        </row>
        <row r="487">
          <cell r="A487" t="str">
            <v>KABUPATEN TELUK WONDAMA</v>
          </cell>
          <cell r="B487">
            <v>92.07</v>
          </cell>
        </row>
        <row r="488">
          <cell r="A488" t="str">
            <v>KABUPATEN KAIMANA</v>
          </cell>
          <cell r="B488">
            <v>92.08</v>
          </cell>
        </row>
        <row r="489">
          <cell r="A489" t="str">
            <v>KABUPATEN MANOKWARI SELATAN</v>
          </cell>
          <cell r="B489">
            <v>92.11</v>
          </cell>
        </row>
        <row r="490">
          <cell r="A490" t="str">
            <v>KABUPATEN PEGUNUNGAN ARFAK</v>
          </cell>
          <cell r="B490">
            <v>92.12</v>
          </cell>
        </row>
        <row r="491">
          <cell r="A491" t="str">
            <v>KABUPATEN MERAUKE</v>
          </cell>
          <cell r="B491">
            <v>93.01</v>
          </cell>
        </row>
        <row r="492">
          <cell r="A492" t="str">
            <v>KABUPATEN BOVEN DIGOEL</v>
          </cell>
          <cell r="B492">
            <v>93.02</v>
          </cell>
        </row>
        <row r="493">
          <cell r="A493" t="str">
            <v>KABUPATEN MAPPI</v>
          </cell>
          <cell r="B493">
            <v>93.03</v>
          </cell>
        </row>
        <row r="494">
          <cell r="A494" t="str">
            <v>KABUPATEN ASMAT</v>
          </cell>
          <cell r="B494">
            <v>93.04</v>
          </cell>
        </row>
        <row r="495">
          <cell r="A495" t="str">
            <v>KABUPATEN NABIRE</v>
          </cell>
          <cell r="B495">
            <v>94.01</v>
          </cell>
        </row>
        <row r="496">
          <cell r="A496" t="str">
            <v>KABUPATEN PUNCAK JAYA</v>
          </cell>
          <cell r="B496">
            <v>94.02</v>
          </cell>
        </row>
        <row r="497">
          <cell r="A497" t="str">
            <v>KABUPATEN PANIAI</v>
          </cell>
          <cell r="B497">
            <v>94.03</v>
          </cell>
        </row>
        <row r="498">
          <cell r="A498" t="str">
            <v>KABUPATEN MIMIKA</v>
          </cell>
          <cell r="B498">
            <v>94.04</v>
          </cell>
        </row>
        <row r="499">
          <cell r="A499" t="str">
            <v>KABUPATEN PUNCAK</v>
          </cell>
          <cell r="B499">
            <v>94.05</v>
          </cell>
        </row>
        <row r="500">
          <cell r="A500" t="str">
            <v>KABUPATEN DOGIYAI</v>
          </cell>
          <cell r="B500">
            <v>94.06</v>
          </cell>
        </row>
        <row r="501">
          <cell r="A501" t="str">
            <v>KABUPATEN INTAN JAYA</v>
          </cell>
          <cell r="B501">
            <v>94.07</v>
          </cell>
        </row>
        <row r="502">
          <cell r="A502" t="str">
            <v>KABUPATEN DEIYAI</v>
          </cell>
          <cell r="B502">
            <v>94.08</v>
          </cell>
        </row>
        <row r="503">
          <cell r="A503" t="str">
            <v>KABUPATEN JAYAWIJAYA</v>
          </cell>
          <cell r="B503">
            <v>95.01</v>
          </cell>
        </row>
        <row r="504">
          <cell r="A504" t="str">
            <v>KABUPATEN PEGUNUNGAN BINTANG</v>
          </cell>
          <cell r="B504">
            <v>95.02</v>
          </cell>
        </row>
        <row r="505">
          <cell r="A505" t="str">
            <v>KABUPATEN YAHUKIMO</v>
          </cell>
          <cell r="B505">
            <v>95.03</v>
          </cell>
        </row>
        <row r="506">
          <cell r="A506" t="str">
            <v>KABUPATEN TOLIKARA</v>
          </cell>
          <cell r="B506">
            <v>95.04</v>
          </cell>
        </row>
        <row r="507">
          <cell r="A507" t="str">
            <v>KABUPATEN MAMBERAMO TENGAH</v>
          </cell>
          <cell r="B507">
            <v>95.05</v>
          </cell>
        </row>
        <row r="508">
          <cell r="A508" t="str">
            <v>KABUPATEN YALIMO</v>
          </cell>
          <cell r="B508">
            <v>95.06</v>
          </cell>
        </row>
        <row r="509">
          <cell r="A509" t="str">
            <v>KABUPATEN LANNY JAYA</v>
          </cell>
          <cell r="B509">
            <v>95.07</v>
          </cell>
        </row>
        <row r="510">
          <cell r="A510" t="str">
            <v>KABUPATEN NDUGA</v>
          </cell>
          <cell r="B510">
            <v>95.08</v>
          </cell>
        </row>
        <row r="511">
          <cell r="A511" t="str">
            <v>KABUPATEN SORONG</v>
          </cell>
          <cell r="B511">
            <v>96.01</v>
          </cell>
        </row>
        <row r="512">
          <cell r="A512" t="str">
            <v>KABUPATEN SORONG SELATAN</v>
          </cell>
          <cell r="B512">
            <v>96.02</v>
          </cell>
        </row>
        <row r="513">
          <cell r="A513" t="str">
            <v>KABUPATEN RAJA AMPAT</v>
          </cell>
          <cell r="B513">
            <v>96.03</v>
          </cell>
        </row>
        <row r="514">
          <cell r="A514" t="str">
            <v>KABUPATEN TAMBRAUW</v>
          </cell>
          <cell r="B514">
            <v>96.04</v>
          </cell>
        </row>
        <row r="515">
          <cell r="A515" t="str">
            <v>KABUPATEN MAYBRAT</v>
          </cell>
          <cell r="B515">
            <v>96.05</v>
          </cell>
        </row>
        <row r="516">
          <cell r="A516" t="str">
            <v>KOTA SORONG</v>
          </cell>
          <cell r="B516">
            <v>96.71</v>
          </cell>
        </row>
      </sheetData>
      <sheetData sheetId="2">
        <row r="1">
          <cell r="A1" t="str">
            <v>KODE</v>
          </cell>
          <cell r="B1" t="str">
            <v>KECAMATAN</v>
          </cell>
          <cell r="C1"/>
        </row>
        <row r="2">
          <cell r="A2"/>
          <cell r="B2"/>
          <cell r="C2"/>
        </row>
        <row r="3">
          <cell r="A3" t="str">
            <v>11.01Bakongan</v>
          </cell>
          <cell r="B3" t="str">
            <v>Bakongan</v>
          </cell>
          <cell r="C3" t="str">
            <v>11.01.01</v>
          </cell>
        </row>
        <row r="4">
          <cell r="A4" t="str">
            <v>11.01Kluet Utara</v>
          </cell>
          <cell r="B4" t="str">
            <v>Kluet Utara</v>
          </cell>
          <cell r="C4" t="str">
            <v>11.01.02</v>
          </cell>
        </row>
        <row r="5">
          <cell r="A5" t="str">
            <v>11.01Kluet Selatan</v>
          </cell>
          <cell r="B5" t="str">
            <v>Kluet Selatan</v>
          </cell>
          <cell r="C5" t="str">
            <v>11.01.03</v>
          </cell>
        </row>
        <row r="6">
          <cell r="A6" t="str">
            <v>11.01Labuhanhaji</v>
          </cell>
          <cell r="B6" t="str">
            <v>Labuhanhaji</v>
          </cell>
          <cell r="C6" t="str">
            <v>11.01.04</v>
          </cell>
        </row>
        <row r="7">
          <cell r="A7" t="str">
            <v>11.01Meukek</v>
          </cell>
          <cell r="B7" t="str">
            <v>Meukek</v>
          </cell>
          <cell r="C7" t="str">
            <v>11.01.05</v>
          </cell>
        </row>
        <row r="8">
          <cell r="A8" t="str">
            <v>11.01Samadua</v>
          </cell>
          <cell r="B8" t="str">
            <v>Samadua</v>
          </cell>
          <cell r="C8" t="str">
            <v>11.01.06</v>
          </cell>
        </row>
        <row r="9">
          <cell r="A9" t="str">
            <v>11.01Sawang</v>
          </cell>
          <cell r="B9" t="str">
            <v>Sawang</v>
          </cell>
          <cell r="C9" t="str">
            <v>11.01.07</v>
          </cell>
        </row>
        <row r="10">
          <cell r="A10" t="str">
            <v>11.01Tapaktuan</v>
          </cell>
          <cell r="B10" t="str">
            <v>Tapaktuan</v>
          </cell>
          <cell r="C10" t="str">
            <v>11.01.08</v>
          </cell>
        </row>
        <row r="11">
          <cell r="A11" t="str">
            <v>11.01Trumon</v>
          </cell>
          <cell r="B11" t="str">
            <v>Trumon</v>
          </cell>
          <cell r="C11" t="str">
            <v>11.01.09</v>
          </cell>
        </row>
        <row r="12">
          <cell r="A12" t="str">
            <v>11.01Pasi Raja</v>
          </cell>
          <cell r="B12" t="str">
            <v>Pasi Raja</v>
          </cell>
          <cell r="C12" t="str">
            <v>11.01.10</v>
          </cell>
        </row>
        <row r="13">
          <cell r="A13" t="str">
            <v>11.01Labuhan Haji Timur</v>
          </cell>
          <cell r="B13" t="str">
            <v>Labuhan Haji Timur</v>
          </cell>
          <cell r="C13" t="str">
            <v>11.01.11</v>
          </cell>
        </row>
        <row r="14">
          <cell r="A14" t="str">
            <v>11.01Labuhan Haji Barat</v>
          </cell>
          <cell r="B14" t="str">
            <v>Labuhan Haji Barat</v>
          </cell>
          <cell r="C14" t="str">
            <v>11.01.12</v>
          </cell>
        </row>
        <row r="15">
          <cell r="A15" t="str">
            <v>11.01Kluet Tengah</v>
          </cell>
          <cell r="B15" t="str">
            <v>Kluet Tengah</v>
          </cell>
          <cell r="C15" t="str">
            <v>11.01.13</v>
          </cell>
        </row>
        <row r="16">
          <cell r="A16" t="str">
            <v>11.01Kluet Timur</v>
          </cell>
          <cell r="B16" t="str">
            <v>Kluet Timur</v>
          </cell>
          <cell r="C16" t="str">
            <v>11.01.14</v>
          </cell>
        </row>
        <row r="17">
          <cell r="A17" t="str">
            <v>11.01Bakongan Timur</v>
          </cell>
          <cell r="B17" t="str">
            <v>Bakongan Timur</v>
          </cell>
          <cell r="C17" t="str">
            <v>11.01.15</v>
          </cell>
        </row>
        <row r="18">
          <cell r="A18" t="str">
            <v>11.01Trumon Timur</v>
          </cell>
          <cell r="B18" t="str">
            <v>Trumon Timur</v>
          </cell>
          <cell r="C18" t="str">
            <v>11.01.16</v>
          </cell>
        </row>
        <row r="19">
          <cell r="A19" t="str">
            <v>11.01Kota Bahagia</v>
          </cell>
          <cell r="B19" t="str">
            <v>Kota Bahagia</v>
          </cell>
          <cell r="C19" t="str">
            <v>11.01.17</v>
          </cell>
        </row>
        <row r="20">
          <cell r="A20" t="str">
            <v>11.01Trumon Tengah</v>
          </cell>
          <cell r="B20" t="str">
            <v>Trumon Tengah</v>
          </cell>
          <cell r="C20" t="str">
            <v>11.01.18</v>
          </cell>
        </row>
        <row r="21">
          <cell r="A21" t="str">
            <v>11.02Lawe Alas</v>
          </cell>
          <cell r="B21" t="str">
            <v>Lawe Alas</v>
          </cell>
          <cell r="C21" t="str">
            <v>11.02.01</v>
          </cell>
        </row>
        <row r="22">
          <cell r="A22" t="str">
            <v>11.02Lawe Sigala-Gala</v>
          </cell>
          <cell r="B22" t="str">
            <v>Lawe Sigala-Gala</v>
          </cell>
          <cell r="C22" t="str">
            <v>11.02.02</v>
          </cell>
        </row>
        <row r="23">
          <cell r="A23" t="str">
            <v>11.02Bambel</v>
          </cell>
          <cell r="B23" t="str">
            <v>Bambel</v>
          </cell>
          <cell r="C23" t="str">
            <v>11.02.03</v>
          </cell>
        </row>
        <row r="24">
          <cell r="A24" t="str">
            <v>11.02Babussalam</v>
          </cell>
          <cell r="B24" t="str">
            <v>Babussalam</v>
          </cell>
          <cell r="C24" t="str">
            <v>11.02.04</v>
          </cell>
        </row>
        <row r="25">
          <cell r="A25" t="str">
            <v>11.02Badar</v>
          </cell>
          <cell r="B25" t="str">
            <v>Badar</v>
          </cell>
          <cell r="C25" t="str">
            <v>11.02.05</v>
          </cell>
        </row>
        <row r="26">
          <cell r="A26" t="str">
            <v>11.02Babul Makmur</v>
          </cell>
          <cell r="B26" t="str">
            <v>Babul Makmur</v>
          </cell>
          <cell r="C26" t="str">
            <v>11.02.06</v>
          </cell>
        </row>
        <row r="27">
          <cell r="A27" t="str">
            <v>11.02Darul Hasanah</v>
          </cell>
          <cell r="B27" t="str">
            <v>Darul Hasanah</v>
          </cell>
          <cell r="C27" t="str">
            <v>11.02.07</v>
          </cell>
        </row>
        <row r="28">
          <cell r="A28" t="str">
            <v>11.02Lawe Bulan</v>
          </cell>
          <cell r="B28" t="str">
            <v>Lawe Bulan</v>
          </cell>
          <cell r="C28" t="str">
            <v>11.02.08</v>
          </cell>
        </row>
        <row r="29">
          <cell r="A29" t="str">
            <v>11.02Bukit Tusam</v>
          </cell>
          <cell r="B29" t="str">
            <v>Bukit Tusam</v>
          </cell>
          <cell r="C29" t="str">
            <v>11.02.09</v>
          </cell>
        </row>
        <row r="30">
          <cell r="A30" t="str">
            <v>11.02Semadam</v>
          </cell>
          <cell r="B30" t="str">
            <v>Semadam</v>
          </cell>
          <cell r="C30" t="str">
            <v>11.02.10</v>
          </cell>
        </row>
        <row r="31">
          <cell r="A31" t="str">
            <v>11.02Babul Rahmah</v>
          </cell>
          <cell r="B31" t="str">
            <v>Babul Rahmah</v>
          </cell>
          <cell r="C31" t="str">
            <v>11.02.11</v>
          </cell>
        </row>
        <row r="32">
          <cell r="A32" t="str">
            <v>11.02Ketambe</v>
          </cell>
          <cell r="B32" t="str">
            <v>Ketambe</v>
          </cell>
          <cell r="C32" t="str">
            <v>11.02.12</v>
          </cell>
        </row>
        <row r="33">
          <cell r="A33" t="str">
            <v>11.02Deleng Pokhkisen</v>
          </cell>
          <cell r="B33" t="str">
            <v>Deleng Pokhkisen</v>
          </cell>
          <cell r="C33" t="str">
            <v>11.02.13</v>
          </cell>
        </row>
        <row r="34">
          <cell r="A34" t="str">
            <v>11.02Lawe Sumur</v>
          </cell>
          <cell r="B34" t="str">
            <v>Lawe Sumur</v>
          </cell>
          <cell r="C34" t="str">
            <v>11.02.14</v>
          </cell>
        </row>
        <row r="35">
          <cell r="A35" t="str">
            <v>11.02Tanoh Alas</v>
          </cell>
          <cell r="B35" t="str">
            <v>Tanoh Alas</v>
          </cell>
          <cell r="C35" t="str">
            <v>11.02.15</v>
          </cell>
        </row>
        <row r="36">
          <cell r="A36" t="str">
            <v>11.02Leuser</v>
          </cell>
          <cell r="B36" t="str">
            <v>Leuser</v>
          </cell>
          <cell r="C36" t="str">
            <v>11.02.16</v>
          </cell>
        </row>
        <row r="37">
          <cell r="A37" t="str">
            <v>11.03Darul Aman</v>
          </cell>
          <cell r="B37" t="str">
            <v>Darul Aman</v>
          </cell>
          <cell r="C37" t="str">
            <v>11.03.01</v>
          </cell>
        </row>
        <row r="38">
          <cell r="A38" t="str">
            <v>11.03Julok</v>
          </cell>
          <cell r="B38" t="str">
            <v>Julok</v>
          </cell>
          <cell r="C38" t="str">
            <v>11.03.02</v>
          </cell>
        </row>
        <row r="39">
          <cell r="A39" t="str">
            <v>11.03Idi Rayeuk</v>
          </cell>
          <cell r="B39" t="str">
            <v>Idi Rayeuk</v>
          </cell>
          <cell r="C39" t="str">
            <v>11.03.03</v>
          </cell>
        </row>
        <row r="40">
          <cell r="A40" t="str">
            <v>11.03Birem Bayeun</v>
          </cell>
          <cell r="B40" t="str">
            <v>Birem Bayeun</v>
          </cell>
          <cell r="C40" t="str">
            <v>11.03.04</v>
          </cell>
        </row>
        <row r="41">
          <cell r="A41" t="str">
            <v>11.03Serbajadi</v>
          </cell>
          <cell r="B41" t="str">
            <v>Serbajadi</v>
          </cell>
          <cell r="C41" t="str">
            <v>11.03.05</v>
          </cell>
        </row>
        <row r="42">
          <cell r="A42" t="str">
            <v>11.03Nurussalam</v>
          </cell>
          <cell r="B42" t="str">
            <v>Nurussalam</v>
          </cell>
          <cell r="C42" t="str">
            <v>11.03.06</v>
          </cell>
        </row>
        <row r="43">
          <cell r="A43" t="str">
            <v>11.03Peureulak</v>
          </cell>
          <cell r="B43" t="str">
            <v>Peureulak</v>
          </cell>
          <cell r="C43" t="str">
            <v>11.03.07</v>
          </cell>
        </row>
        <row r="44">
          <cell r="A44" t="str">
            <v>11.03Rantau Selamat</v>
          </cell>
          <cell r="B44" t="str">
            <v>Rantau Selamat</v>
          </cell>
          <cell r="C44" t="str">
            <v>11.03.08</v>
          </cell>
        </row>
        <row r="45">
          <cell r="A45" t="str">
            <v>11.03Simpang Ulim</v>
          </cell>
          <cell r="B45" t="str">
            <v>Simpang Ulim</v>
          </cell>
          <cell r="C45" t="str">
            <v>11.03.09</v>
          </cell>
        </row>
        <row r="46">
          <cell r="A46" t="str">
            <v>11.03Ranto Peureulak</v>
          </cell>
          <cell r="B46" t="str">
            <v>Ranto Peureulak</v>
          </cell>
          <cell r="C46" t="str">
            <v>11.03.10</v>
          </cell>
        </row>
        <row r="47">
          <cell r="A47" t="str">
            <v>11.03Pante Bidari</v>
          </cell>
          <cell r="B47" t="str">
            <v>Pante Bidari</v>
          </cell>
          <cell r="C47" t="str">
            <v>11.03.11</v>
          </cell>
        </row>
        <row r="48">
          <cell r="A48" t="str">
            <v>11.03Madat</v>
          </cell>
          <cell r="B48" t="str">
            <v>Madat</v>
          </cell>
          <cell r="C48" t="str">
            <v>11.03.12</v>
          </cell>
        </row>
        <row r="49">
          <cell r="A49" t="str">
            <v>11.03Indra Makmu</v>
          </cell>
          <cell r="B49" t="str">
            <v>Indra Makmu</v>
          </cell>
          <cell r="C49" t="str">
            <v>11.03.13</v>
          </cell>
        </row>
        <row r="50">
          <cell r="A50" t="str">
            <v>11.03Idi Tunong</v>
          </cell>
          <cell r="B50" t="str">
            <v>Idi Tunong</v>
          </cell>
          <cell r="C50" t="str">
            <v>11.03.14</v>
          </cell>
        </row>
        <row r="51">
          <cell r="A51" t="str">
            <v>11.03Banda Alam</v>
          </cell>
          <cell r="B51" t="str">
            <v>Banda Alam</v>
          </cell>
          <cell r="C51" t="str">
            <v>11.03.15</v>
          </cell>
        </row>
        <row r="52">
          <cell r="A52" t="str">
            <v>11.03Peudawa</v>
          </cell>
          <cell r="B52" t="str">
            <v>Peudawa</v>
          </cell>
          <cell r="C52" t="str">
            <v>11.03.16</v>
          </cell>
        </row>
        <row r="53">
          <cell r="A53" t="str">
            <v>11.03Peureulak Timur</v>
          </cell>
          <cell r="B53" t="str">
            <v>Peureulak Timur</v>
          </cell>
          <cell r="C53" t="str">
            <v>11.03.17</v>
          </cell>
        </row>
        <row r="54">
          <cell r="A54" t="str">
            <v>11.03Peureulak Barat</v>
          </cell>
          <cell r="B54" t="str">
            <v>Peureulak Barat</v>
          </cell>
          <cell r="C54" t="str">
            <v>11.03.18</v>
          </cell>
        </row>
        <row r="55">
          <cell r="A55" t="str">
            <v>11.03Sungai Raya</v>
          </cell>
          <cell r="B55" t="str">
            <v>Sungai Raya</v>
          </cell>
          <cell r="C55" t="str">
            <v>11.03.19</v>
          </cell>
        </row>
        <row r="56">
          <cell r="A56" t="str">
            <v>11.03Simpang Jernih</v>
          </cell>
          <cell r="B56" t="str">
            <v>Simpang Jernih</v>
          </cell>
          <cell r="C56" t="str">
            <v>11.03.20</v>
          </cell>
        </row>
        <row r="57">
          <cell r="A57" t="str">
            <v>11.03Darul Ihsan</v>
          </cell>
          <cell r="B57" t="str">
            <v>Darul Ihsan</v>
          </cell>
          <cell r="C57" t="str">
            <v>11.03.21</v>
          </cell>
        </row>
        <row r="58">
          <cell r="A58" t="str">
            <v>11.03Darul Falah</v>
          </cell>
          <cell r="B58" t="str">
            <v>Darul Falah</v>
          </cell>
          <cell r="C58" t="str">
            <v>11.03.22</v>
          </cell>
        </row>
        <row r="59">
          <cell r="A59" t="str">
            <v>11.03Idi Timur</v>
          </cell>
          <cell r="B59" t="str">
            <v>Idi Timur</v>
          </cell>
          <cell r="C59" t="str">
            <v>11.03.23</v>
          </cell>
        </row>
        <row r="60">
          <cell r="A60" t="str">
            <v>11.03Peunaron</v>
          </cell>
          <cell r="B60" t="str">
            <v>Peunaron</v>
          </cell>
          <cell r="C60" t="str">
            <v>11.03.24</v>
          </cell>
        </row>
        <row r="61">
          <cell r="A61" t="str">
            <v>11.04Linge</v>
          </cell>
          <cell r="B61" t="str">
            <v>Linge</v>
          </cell>
          <cell r="C61" t="str">
            <v>11.04.01</v>
          </cell>
        </row>
        <row r="62">
          <cell r="A62" t="str">
            <v>11.04Silih Nara</v>
          </cell>
          <cell r="B62" t="str">
            <v>Silih Nara</v>
          </cell>
          <cell r="C62" t="str">
            <v>11.04.02</v>
          </cell>
        </row>
        <row r="63">
          <cell r="A63" t="str">
            <v>11.04Bebesen</v>
          </cell>
          <cell r="B63" t="str">
            <v>Bebesen</v>
          </cell>
          <cell r="C63" t="str">
            <v>11.04.03</v>
          </cell>
        </row>
        <row r="64">
          <cell r="A64" t="str">
            <v>11.04Pegasing</v>
          </cell>
          <cell r="B64" t="str">
            <v>Pegasing</v>
          </cell>
          <cell r="C64" t="str">
            <v>11.04.07</v>
          </cell>
        </row>
        <row r="65">
          <cell r="A65" t="str">
            <v>11.04Bintang</v>
          </cell>
          <cell r="B65" t="str">
            <v>Bintang</v>
          </cell>
          <cell r="C65" t="str">
            <v>11.04.08</v>
          </cell>
        </row>
        <row r="66">
          <cell r="A66" t="str">
            <v>11.04Ketol</v>
          </cell>
          <cell r="B66" t="str">
            <v>Ketol</v>
          </cell>
          <cell r="C66" t="str">
            <v>11.04.10</v>
          </cell>
        </row>
        <row r="67">
          <cell r="A67" t="str">
            <v>11.04Kebayakan</v>
          </cell>
          <cell r="B67" t="str">
            <v>Kebayakan</v>
          </cell>
          <cell r="C67" t="str">
            <v>11.04.11</v>
          </cell>
        </row>
        <row r="68">
          <cell r="A68" t="str">
            <v>11.04Kute Panang</v>
          </cell>
          <cell r="B68" t="str">
            <v>Kute Panang</v>
          </cell>
          <cell r="C68" t="str">
            <v>11.04.12</v>
          </cell>
        </row>
        <row r="69">
          <cell r="A69" t="str">
            <v>11.04Celala</v>
          </cell>
          <cell r="B69" t="str">
            <v>Celala</v>
          </cell>
          <cell r="C69" t="str">
            <v>11.04.13</v>
          </cell>
        </row>
        <row r="70">
          <cell r="A70" t="str">
            <v>11.04Laut Tawar</v>
          </cell>
          <cell r="B70" t="str">
            <v>Laut Tawar</v>
          </cell>
          <cell r="C70" t="str">
            <v>11.04.17</v>
          </cell>
        </row>
        <row r="71">
          <cell r="A71" t="str">
            <v>11.04Atu Lintang</v>
          </cell>
          <cell r="B71" t="str">
            <v>Atu Lintang</v>
          </cell>
          <cell r="C71" t="str">
            <v>11.04.18</v>
          </cell>
        </row>
        <row r="72">
          <cell r="A72" t="str">
            <v>11.04Jagong Jeget</v>
          </cell>
          <cell r="B72" t="str">
            <v>Jagong Jeget</v>
          </cell>
          <cell r="C72" t="str">
            <v>11.04.19</v>
          </cell>
        </row>
        <row r="73">
          <cell r="A73" t="str">
            <v>11.04Bies</v>
          </cell>
          <cell r="B73" t="str">
            <v>Bies</v>
          </cell>
          <cell r="C73" t="str">
            <v>11.04.20</v>
          </cell>
        </row>
        <row r="74">
          <cell r="A74" t="str">
            <v>11.04Rusip Antara</v>
          </cell>
          <cell r="B74" t="str">
            <v>Rusip Antara</v>
          </cell>
          <cell r="C74" t="str">
            <v>11.04.21</v>
          </cell>
        </row>
        <row r="75">
          <cell r="A75" t="str">
            <v>11.05Johan Pahlawan</v>
          </cell>
          <cell r="B75" t="str">
            <v>Johan Pahlawan</v>
          </cell>
          <cell r="C75" t="str">
            <v>11.05.01</v>
          </cell>
        </row>
        <row r="76">
          <cell r="A76" t="str">
            <v>11.05Kaway XVI</v>
          </cell>
          <cell r="B76" t="str">
            <v>Kaway XVI</v>
          </cell>
          <cell r="C76" t="str">
            <v>11.05.02</v>
          </cell>
        </row>
        <row r="77">
          <cell r="A77" t="str">
            <v>11.05Sungai Mas</v>
          </cell>
          <cell r="B77" t="str">
            <v>Sungai Mas</v>
          </cell>
          <cell r="C77" t="str">
            <v>11.05.03</v>
          </cell>
        </row>
        <row r="78">
          <cell r="A78" t="str">
            <v>11.05Woyla</v>
          </cell>
          <cell r="B78" t="str">
            <v>Woyla</v>
          </cell>
          <cell r="C78" t="str">
            <v>11.05.04</v>
          </cell>
        </row>
        <row r="79">
          <cell r="A79" t="str">
            <v>11.05Samatiga</v>
          </cell>
          <cell r="B79" t="str">
            <v>Samatiga</v>
          </cell>
          <cell r="C79" t="str">
            <v>11.05.05</v>
          </cell>
        </row>
        <row r="80">
          <cell r="A80" t="str">
            <v>11.05Bubon</v>
          </cell>
          <cell r="B80" t="str">
            <v>Bubon</v>
          </cell>
          <cell r="C80" t="str">
            <v>11.05.06</v>
          </cell>
        </row>
        <row r="81">
          <cell r="A81" t="str">
            <v>11.05Arongan Lambalek</v>
          </cell>
          <cell r="B81" t="str">
            <v>Arongan Lambalek</v>
          </cell>
          <cell r="C81" t="str">
            <v>11.05.07</v>
          </cell>
        </row>
        <row r="82">
          <cell r="A82" t="str">
            <v>11.05Pante Ceureumen</v>
          </cell>
          <cell r="B82" t="str">
            <v>Pante Ceureumen</v>
          </cell>
          <cell r="C82" t="str">
            <v>11.05.08</v>
          </cell>
        </row>
        <row r="83">
          <cell r="A83" t="str">
            <v>11.05Meureubo</v>
          </cell>
          <cell r="B83" t="str">
            <v>Meureubo</v>
          </cell>
          <cell r="C83" t="str">
            <v>11.05.09</v>
          </cell>
        </row>
        <row r="84">
          <cell r="A84" t="str">
            <v>11.05Woyla Barat</v>
          </cell>
          <cell r="B84" t="str">
            <v>Woyla Barat</v>
          </cell>
          <cell r="C84" t="str">
            <v>11.05.10</v>
          </cell>
        </row>
        <row r="85">
          <cell r="A85" t="str">
            <v>11.05Woyla Timur</v>
          </cell>
          <cell r="B85" t="str">
            <v>Woyla Timur</v>
          </cell>
          <cell r="C85" t="str">
            <v>11.05.11</v>
          </cell>
        </row>
        <row r="86">
          <cell r="A86" t="str">
            <v>11.05Panton Reu</v>
          </cell>
          <cell r="B86" t="str">
            <v>Panton Reu</v>
          </cell>
          <cell r="C86" t="str">
            <v>11.05.12</v>
          </cell>
        </row>
        <row r="87">
          <cell r="A87" t="str">
            <v>11.06Lhoong</v>
          </cell>
          <cell r="B87" t="str">
            <v>Lhoong</v>
          </cell>
          <cell r="C87" t="str">
            <v>11.06.01</v>
          </cell>
        </row>
        <row r="88">
          <cell r="A88" t="str">
            <v>11.06Lhoknga</v>
          </cell>
          <cell r="B88" t="str">
            <v>Lhoknga</v>
          </cell>
          <cell r="C88" t="str">
            <v>11.06.02</v>
          </cell>
        </row>
        <row r="89">
          <cell r="A89" t="str">
            <v>11.06Indrapuri</v>
          </cell>
          <cell r="B89" t="str">
            <v>Indrapuri</v>
          </cell>
          <cell r="C89" t="str">
            <v>11.06.03</v>
          </cell>
        </row>
        <row r="90">
          <cell r="A90" t="str">
            <v>11.06Seulimeum</v>
          </cell>
          <cell r="B90" t="str">
            <v>Seulimeum</v>
          </cell>
          <cell r="C90" t="str">
            <v>11.06.04</v>
          </cell>
        </row>
        <row r="91">
          <cell r="A91" t="str">
            <v>11.06Montasik</v>
          </cell>
          <cell r="B91" t="str">
            <v>Montasik</v>
          </cell>
          <cell r="C91" t="str">
            <v>11.06.05</v>
          </cell>
        </row>
        <row r="92">
          <cell r="A92" t="str">
            <v>11.06Sukamakmur</v>
          </cell>
          <cell r="B92" t="str">
            <v>Sukamakmur</v>
          </cell>
          <cell r="C92" t="str">
            <v>11.06.06</v>
          </cell>
        </row>
        <row r="93">
          <cell r="A93" t="str">
            <v>11.06Darul Imarah</v>
          </cell>
          <cell r="B93" t="str">
            <v>Darul Imarah</v>
          </cell>
          <cell r="C93" t="str">
            <v>11.06.07</v>
          </cell>
        </row>
        <row r="94">
          <cell r="A94" t="str">
            <v>11.06Peukan Bada</v>
          </cell>
          <cell r="B94" t="str">
            <v>Peukan Bada</v>
          </cell>
          <cell r="C94" t="str">
            <v>11.06.08</v>
          </cell>
        </row>
        <row r="95">
          <cell r="A95" t="str">
            <v>11.06Mesjid Raya</v>
          </cell>
          <cell r="B95" t="str">
            <v>Mesjid Raya</v>
          </cell>
          <cell r="C95" t="str">
            <v>11.06.09</v>
          </cell>
        </row>
        <row r="96">
          <cell r="A96" t="str">
            <v>11.06Ingin Jaya</v>
          </cell>
          <cell r="B96" t="str">
            <v>Ingin Jaya</v>
          </cell>
          <cell r="C96" t="str">
            <v>11.06.10</v>
          </cell>
        </row>
        <row r="97">
          <cell r="A97" t="str">
            <v>11.06Kuta Baro</v>
          </cell>
          <cell r="B97" t="str">
            <v>Kuta Baro</v>
          </cell>
          <cell r="C97" t="str">
            <v>11.06.11</v>
          </cell>
        </row>
        <row r="98">
          <cell r="A98" t="str">
            <v>11.06Darussalam</v>
          </cell>
          <cell r="B98" t="str">
            <v>Darussalam</v>
          </cell>
          <cell r="C98" t="str">
            <v>11.06.12</v>
          </cell>
        </row>
        <row r="99">
          <cell r="A99" t="str">
            <v>11.06Pulo Aceh</v>
          </cell>
          <cell r="B99" t="str">
            <v>Pulo Aceh</v>
          </cell>
          <cell r="C99" t="str">
            <v>11.06.13</v>
          </cell>
        </row>
        <row r="100">
          <cell r="A100" t="str">
            <v>11.06Lembah Seulawah</v>
          </cell>
          <cell r="B100" t="str">
            <v>Lembah Seulawah</v>
          </cell>
          <cell r="C100" t="str">
            <v>11.06.14</v>
          </cell>
        </row>
        <row r="101">
          <cell r="A101" t="str">
            <v>11.06Kota Jantho</v>
          </cell>
          <cell r="B101" t="str">
            <v>Kota Jantho</v>
          </cell>
          <cell r="C101" t="str">
            <v>11.06.15</v>
          </cell>
        </row>
        <row r="102">
          <cell r="A102" t="str">
            <v>11.06Kuta Cot Glie</v>
          </cell>
          <cell r="B102" t="str">
            <v>Kuta Cot Glie</v>
          </cell>
          <cell r="C102" t="str">
            <v>11.06.16</v>
          </cell>
        </row>
        <row r="103">
          <cell r="A103" t="str">
            <v>11.06Kuta Malaka</v>
          </cell>
          <cell r="B103" t="str">
            <v>Kuta Malaka</v>
          </cell>
          <cell r="C103" t="str">
            <v>11.06.17</v>
          </cell>
        </row>
        <row r="104">
          <cell r="A104" t="str">
            <v>11.06Simpang Tiga</v>
          </cell>
          <cell r="B104" t="str">
            <v>Simpang Tiga</v>
          </cell>
          <cell r="C104" t="str">
            <v>11.06.18</v>
          </cell>
        </row>
        <row r="105">
          <cell r="A105" t="str">
            <v>11.06Darul Kamal</v>
          </cell>
          <cell r="B105" t="str">
            <v>Darul Kamal</v>
          </cell>
          <cell r="C105" t="str">
            <v>11.06.19</v>
          </cell>
        </row>
        <row r="106">
          <cell r="A106" t="str">
            <v>11.06Baitussalam</v>
          </cell>
          <cell r="B106" t="str">
            <v>Baitussalam</v>
          </cell>
          <cell r="C106" t="str">
            <v>11.06.20</v>
          </cell>
        </row>
        <row r="107">
          <cell r="A107" t="str">
            <v>11.06Krueng Barona Jaya</v>
          </cell>
          <cell r="B107" t="str">
            <v>Krueng Barona Jaya</v>
          </cell>
          <cell r="C107" t="str">
            <v>11.06.21</v>
          </cell>
        </row>
        <row r="108">
          <cell r="A108" t="str">
            <v>11.06Leupung</v>
          </cell>
          <cell r="B108" t="str">
            <v>Leupung</v>
          </cell>
          <cell r="C108" t="str">
            <v>11.06.22</v>
          </cell>
        </row>
        <row r="109">
          <cell r="A109" t="str">
            <v>11.06Blang Bintang</v>
          </cell>
          <cell r="B109" t="str">
            <v>Blang Bintang</v>
          </cell>
          <cell r="C109" t="str">
            <v>11.06.23</v>
          </cell>
        </row>
        <row r="110">
          <cell r="A110" t="str">
            <v>11.07Batee</v>
          </cell>
          <cell r="B110" t="str">
            <v>Batee</v>
          </cell>
          <cell r="C110" t="str">
            <v>11.07.03</v>
          </cell>
        </row>
        <row r="111">
          <cell r="A111" t="str">
            <v>11.07Delima</v>
          </cell>
          <cell r="B111" t="str">
            <v>Delima</v>
          </cell>
          <cell r="C111" t="str">
            <v>11.07.04</v>
          </cell>
        </row>
        <row r="112">
          <cell r="A112" t="str">
            <v>11.07Geumpang</v>
          </cell>
          <cell r="B112" t="str">
            <v>Geumpang</v>
          </cell>
          <cell r="C112" t="str">
            <v>11.07.05</v>
          </cell>
        </row>
        <row r="113">
          <cell r="A113" t="str">
            <v>11.07Glumpang Tiga</v>
          </cell>
          <cell r="B113" t="str">
            <v>Glumpang Tiga</v>
          </cell>
          <cell r="C113" t="str">
            <v>11.07.06</v>
          </cell>
        </row>
        <row r="114">
          <cell r="A114" t="str">
            <v>11.07Indrajaya</v>
          </cell>
          <cell r="B114" t="str">
            <v>Indrajaya</v>
          </cell>
          <cell r="C114" t="str">
            <v>11.07.07</v>
          </cell>
        </row>
        <row r="115">
          <cell r="A115" t="str">
            <v>11.07Kembang Tanjong</v>
          </cell>
          <cell r="B115" t="str">
            <v>Kembang Tanjong</v>
          </cell>
          <cell r="C115" t="str">
            <v>11.07.08</v>
          </cell>
        </row>
        <row r="116">
          <cell r="A116" t="str">
            <v>11.07Kota Sigli</v>
          </cell>
          <cell r="B116" t="str">
            <v>Kota Sigli</v>
          </cell>
          <cell r="C116" t="str">
            <v>11.07.09</v>
          </cell>
        </row>
        <row r="117">
          <cell r="A117" t="str">
            <v>11.07Mila</v>
          </cell>
          <cell r="B117" t="str">
            <v>Mila</v>
          </cell>
          <cell r="C117" t="str">
            <v>11.07.11</v>
          </cell>
        </row>
        <row r="118">
          <cell r="A118" t="str">
            <v>11.07Muara Tiga</v>
          </cell>
          <cell r="B118" t="str">
            <v>Muara Tiga</v>
          </cell>
          <cell r="C118" t="str">
            <v>11.07.12</v>
          </cell>
        </row>
        <row r="119">
          <cell r="A119" t="str">
            <v>11.07Mutiara</v>
          </cell>
          <cell r="B119" t="str">
            <v>Mutiara</v>
          </cell>
          <cell r="C119" t="str">
            <v>11.07.13</v>
          </cell>
        </row>
        <row r="120">
          <cell r="A120" t="str">
            <v>11.07Padang Tiji</v>
          </cell>
          <cell r="B120" t="str">
            <v>Padang Tiji</v>
          </cell>
          <cell r="C120" t="str">
            <v>11.07.14</v>
          </cell>
        </row>
        <row r="121">
          <cell r="A121" t="str">
            <v>11.07Peukan Baro</v>
          </cell>
          <cell r="B121" t="str">
            <v>Peukan Baro</v>
          </cell>
          <cell r="C121" t="str">
            <v>11.07.15</v>
          </cell>
        </row>
        <row r="122">
          <cell r="A122" t="str">
            <v>11.07Pidie</v>
          </cell>
          <cell r="B122" t="str">
            <v>Pidie</v>
          </cell>
          <cell r="C122" t="str">
            <v>11.07.16</v>
          </cell>
        </row>
        <row r="123">
          <cell r="A123" t="str">
            <v>11.07Sakti</v>
          </cell>
          <cell r="B123" t="str">
            <v>Sakti</v>
          </cell>
          <cell r="C123" t="str">
            <v>11.07.17</v>
          </cell>
        </row>
        <row r="124">
          <cell r="A124" t="str">
            <v>11.07Simpang Tiga</v>
          </cell>
          <cell r="B124" t="str">
            <v>Simpang Tiga</v>
          </cell>
          <cell r="C124" t="str">
            <v>11.07.18</v>
          </cell>
        </row>
        <row r="125">
          <cell r="A125" t="str">
            <v>11.07Tangse</v>
          </cell>
          <cell r="B125" t="str">
            <v>Tangse</v>
          </cell>
          <cell r="C125" t="str">
            <v>11.07.19</v>
          </cell>
        </row>
        <row r="126">
          <cell r="A126" t="str">
            <v>11.07Tiro/Truseb</v>
          </cell>
          <cell r="B126" t="str">
            <v>Tiro/Truseb</v>
          </cell>
          <cell r="C126" t="str">
            <v>11.07.21</v>
          </cell>
        </row>
        <row r="127">
          <cell r="A127" t="str">
            <v>11.07Keumala</v>
          </cell>
          <cell r="B127" t="str">
            <v>Keumala</v>
          </cell>
          <cell r="C127" t="str">
            <v>11.07.22</v>
          </cell>
        </row>
        <row r="128">
          <cell r="A128" t="str">
            <v>11.07Mutiara Timur</v>
          </cell>
          <cell r="B128" t="str">
            <v>Mutiara Timur</v>
          </cell>
          <cell r="C128" t="str">
            <v>11.07.24</v>
          </cell>
        </row>
        <row r="129">
          <cell r="A129" t="str">
            <v>11.07Grong-grong</v>
          </cell>
          <cell r="B129" t="str">
            <v>Grong-grong</v>
          </cell>
          <cell r="C129" t="str">
            <v>11.07.25</v>
          </cell>
        </row>
        <row r="130">
          <cell r="A130" t="str">
            <v>11.07Mane</v>
          </cell>
          <cell r="B130" t="str">
            <v>Mane</v>
          </cell>
          <cell r="C130" t="str">
            <v>11.07.27</v>
          </cell>
        </row>
        <row r="131">
          <cell r="A131" t="str">
            <v>11.07Glumpang Baro</v>
          </cell>
          <cell r="B131" t="str">
            <v>Glumpang Baro</v>
          </cell>
          <cell r="C131" t="str">
            <v>11.07.29</v>
          </cell>
        </row>
        <row r="132">
          <cell r="A132" t="str">
            <v>11.07Titeue</v>
          </cell>
          <cell r="B132" t="str">
            <v>Titeue</v>
          </cell>
          <cell r="C132" t="str">
            <v>11.07.31</v>
          </cell>
        </row>
        <row r="133">
          <cell r="A133" t="str">
            <v>11.08Baktiya</v>
          </cell>
          <cell r="B133" t="str">
            <v>Baktiya</v>
          </cell>
          <cell r="C133" t="str">
            <v>11.08.01</v>
          </cell>
        </row>
        <row r="134">
          <cell r="A134" t="str">
            <v>11.08Dewantara</v>
          </cell>
          <cell r="B134" t="str">
            <v>Dewantara</v>
          </cell>
          <cell r="C134" t="str">
            <v>11.08.02</v>
          </cell>
        </row>
        <row r="135">
          <cell r="A135" t="str">
            <v>11.08Kuta Makmur</v>
          </cell>
          <cell r="B135" t="str">
            <v>Kuta Makmur</v>
          </cell>
          <cell r="C135" t="str">
            <v>11.08.03</v>
          </cell>
        </row>
        <row r="136">
          <cell r="A136" t="str">
            <v>11.08Lhoksukon</v>
          </cell>
          <cell r="B136" t="str">
            <v>Lhoksukon</v>
          </cell>
          <cell r="C136" t="str">
            <v>11.08.04</v>
          </cell>
        </row>
        <row r="137">
          <cell r="A137" t="str">
            <v>11.08Matangkuli</v>
          </cell>
          <cell r="B137" t="str">
            <v>Matangkuli</v>
          </cell>
          <cell r="C137" t="str">
            <v>11.08.05</v>
          </cell>
        </row>
        <row r="138">
          <cell r="A138" t="str">
            <v>11.08Muara Batu</v>
          </cell>
          <cell r="B138" t="str">
            <v>Muara Batu</v>
          </cell>
          <cell r="C138" t="str">
            <v>11.08.06</v>
          </cell>
        </row>
        <row r="139">
          <cell r="A139" t="str">
            <v>11.08Meurah Mulia</v>
          </cell>
          <cell r="B139" t="str">
            <v>Meurah Mulia</v>
          </cell>
          <cell r="C139" t="str">
            <v>11.08.07</v>
          </cell>
        </row>
        <row r="140">
          <cell r="A140" t="str">
            <v>11.08Samudera</v>
          </cell>
          <cell r="B140" t="str">
            <v>Samudera</v>
          </cell>
          <cell r="C140" t="str">
            <v>11.08.08</v>
          </cell>
        </row>
        <row r="141">
          <cell r="A141" t="str">
            <v>11.08Seunuddon</v>
          </cell>
          <cell r="B141" t="str">
            <v>Seunuddon</v>
          </cell>
          <cell r="C141" t="str">
            <v>11.08.09</v>
          </cell>
        </row>
        <row r="142">
          <cell r="A142" t="str">
            <v>11.08Syamtalira Aron</v>
          </cell>
          <cell r="B142" t="str">
            <v>Syamtalira Aron</v>
          </cell>
          <cell r="C142" t="str">
            <v>11.08.10</v>
          </cell>
        </row>
        <row r="143">
          <cell r="A143" t="str">
            <v>11.08Syamtalira Bayu</v>
          </cell>
          <cell r="B143" t="str">
            <v>Syamtalira Bayu</v>
          </cell>
          <cell r="C143" t="str">
            <v>11.08.11</v>
          </cell>
        </row>
        <row r="144">
          <cell r="A144" t="str">
            <v>11.08Tanah Luas</v>
          </cell>
          <cell r="B144" t="str">
            <v>Tanah Luas</v>
          </cell>
          <cell r="C144" t="str">
            <v>11.08.12</v>
          </cell>
        </row>
        <row r="145">
          <cell r="A145" t="str">
            <v>11.08Tanah Pasir</v>
          </cell>
          <cell r="B145" t="str">
            <v>Tanah Pasir</v>
          </cell>
          <cell r="C145" t="str">
            <v>11.08.13</v>
          </cell>
        </row>
        <row r="146">
          <cell r="A146" t="str">
            <v>11.08T. Jambo Aye</v>
          </cell>
          <cell r="B146" t="str">
            <v>T. Jambo Aye</v>
          </cell>
          <cell r="C146" t="str">
            <v>11.08.14</v>
          </cell>
        </row>
        <row r="147">
          <cell r="A147" t="str">
            <v>11.08Sawang</v>
          </cell>
          <cell r="B147" t="str">
            <v>Sawang</v>
          </cell>
          <cell r="C147" t="str">
            <v>11.08.15</v>
          </cell>
        </row>
        <row r="148">
          <cell r="A148" t="str">
            <v>11.08Nisam</v>
          </cell>
          <cell r="B148" t="str">
            <v>Nisam</v>
          </cell>
          <cell r="C148" t="str">
            <v>11.08.16</v>
          </cell>
        </row>
        <row r="149">
          <cell r="A149" t="str">
            <v>11.08Cot Girek</v>
          </cell>
          <cell r="B149" t="str">
            <v>Cot Girek</v>
          </cell>
          <cell r="C149" t="str">
            <v>11.08.17</v>
          </cell>
        </row>
        <row r="150">
          <cell r="A150" t="str">
            <v>11.08Langkahan</v>
          </cell>
          <cell r="B150" t="str">
            <v>Langkahan</v>
          </cell>
          <cell r="C150" t="str">
            <v>11.08.18</v>
          </cell>
        </row>
        <row r="151">
          <cell r="A151" t="str">
            <v>11.08Baktiya Barat</v>
          </cell>
          <cell r="B151" t="str">
            <v>Baktiya Barat</v>
          </cell>
          <cell r="C151" t="str">
            <v>11.08.19</v>
          </cell>
        </row>
        <row r="152">
          <cell r="A152" t="str">
            <v>11.08Paya Bakong</v>
          </cell>
          <cell r="B152" t="str">
            <v>Paya Bakong</v>
          </cell>
          <cell r="C152" t="str">
            <v>11.08.20</v>
          </cell>
        </row>
        <row r="153">
          <cell r="A153" t="str">
            <v>11.08Nibong</v>
          </cell>
          <cell r="B153" t="str">
            <v>Nibong</v>
          </cell>
          <cell r="C153" t="str">
            <v>11.08.21</v>
          </cell>
        </row>
        <row r="154">
          <cell r="A154" t="str">
            <v>11.08Simpang Kramat</v>
          </cell>
          <cell r="B154" t="str">
            <v>Simpang Kramat</v>
          </cell>
          <cell r="C154" t="str">
            <v>11.08.22</v>
          </cell>
        </row>
        <row r="155">
          <cell r="A155" t="str">
            <v>11.08Lapang</v>
          </cell>
          <cell r="B155" t="str">
            <v>Lapang</v>
          </cell>
          <cell r="C155" t="str">
            <v>11.08.23</v>
          </cell>
        </row>
        <row r="156">
          <cell r="A156" t="str">
            <v>11.08Pirak Timur</v>
          </cell>
          <cell r="B156" t="str">
            <v>Pirak Timur</v>
          </cell>
          <cell r="C156" t="str">
            <v>11.08.24</v>
          </cell>
        </row>
        <row r="157">
          <cell r="A157" t="str">
            <v>11.08Geuredong Pase</v>
          </cell>
          <cell r="B157" t="str">
            <v>Geuredong Pase</v>
          </cell>
          <cell r="C157" t="str">
            <v>11.08.25</v>
          </cell>
        </row>
        <row r="158">
          <cell r="A158" t="str">
            <v>11.08Banda Baro</v>
          </cell>
          <cell r="B158" t="str">
            <v>Banda Baro</v>
          </cell>
          <cell r="C158" t="str">
            <v>11.08.26</v>
          </cell>
        </row>
        <row r="159">
          <cell r="A159" t="str">
            <v>11.08Nisam Antara</v>
          </cell>
          <cell r="B159" t="str">
            <v>Nisam Antara</v>
          </cell>
          <cell r="C159" t="str">
            <v>11.08.27</v>
          </cell>
        </row>
        <row r="160">
          <cell r="A160" t="str">
            <v>11.09Simeulue Tengah</v>
          </cell>
          <cell r="B160" t="str">
            <v>Simeulue Tengah</v>
          </cell>
          <cell r="C160" t="str">
            <v>11.09.01</v>
          </cell>
        </row>
        <row r="161">
          <cell r="A161" t="str">
            <v>11.09Salang</v>
          </cell>
          <cell r="B161" t="str">
            <v>Salang</v>
          </cell>
          <cell r="C161" t="str">
            <v>11.09.02</v>
          </cell>
        </row>
        <row r="162">
          <cell r="A162" t="str">
            <v>11.09Teupah Barat</v>
          </cell>
          <cell r="B162" t="str">
            <v>Teupah Barat</v>
          </cell>
          <cell r="C162" t="str">
            <v>11.09.03</v>
          </cell>
        </row>
        <row r="163">
          <cell r="A163" t="str">
            <v>11.09Simeulue Timur</v>
          </cell>
          <cell r="B163" t="str">
            <v>Simeulue Timur</v>
          </cell>
          <cell r="C163" t="str">
            <v>11.09.04</v>
          </cell>
        </row>
        <row r="164">
          <cell r="A164" t="str">
            <v>11.09Teluk Dalam</v>
          </cell>
          <cell r="B164" t="str">
            <v>Teluk Dalam</v>
          </cell>
          <cell r="C164" t="str">
            <v>11.09.05</v>
          </cell>
        </row>
        <row r="165">
          <cell r="A165" t="str">
            <v>11.09Simeulue Barat</v>
          </cell>
          <cell r="B165" t="str">
            <v>Simeulue Barat</v>
          </cell>
          <cell r="C165" t="str">
            <v>11.09.06</v>
          </cell>
        </row>
        <row r="166">
          <cell r="A166" t="str">
            <v>11.09Teupah Selatan</v>
          </cell>
          <cell r="B166" t="str">
            <v>Teupah Selatan</v>
          </cell>
          <cell r="C166" t="str">
            <v>11.09.07</v>
          </cell>
        </row>
        <row r="167">
          <cell r="A167" t="str">
            <v>11.09Alafan</v>
          </cell>
          <cell r="B167" t="str">
            <v>Alafan</v>
          </cell>
          <cell r="C167" t="str">
            <v>11.09.08</v>
          </cell>
        </row>
        <row r="168">
          <cell r="A168" t="str">
            <v>11.09Teupah Tengah</v>
          </cell>
          <cell r="B168" t="str">
            <v>Teupah Tengah</v>
          </cell>
          <cell r="C168" t="str">
            <v>11.09.09</v>
          </cell>
        </row>
        <row r="169">
          <cell r="A169" t="str">
            <v>11.09Simeulue Cut</v>
          </cell>
          <cell r="B169" t="str">
            <v>Simeulue Cut</v>
          </cell>
          <cell r="C169" t="str">
            <v>11.09.10</v>
          </cell>
        </row>
        <row r="170">
          <cell r="A170" t="str">
            <v>11.1Pulau Banyak</v>
          </cell>
          <cell r="B170" t="str">
            <v>Pulau Banyak</v>
          </cell>
          <cell r="C170" t="str">
            <v>11.10.01</v>
          </cell>
        </row>
        <row r="171">
          <cell r="A171" t="str">
            <v>11.1Simpang Kanan</v>
          </cell>
          <cell r="B171" t="str">
            <v>Simpang Kanan</v>
          </cell>
          <cell r="C171" t="str">
            <v>11.10.02</v>
          </cell>
        </row>
        <row r="172">
          <cell r="A172" t="str">
            <v>11.1Singkil</v>
          </cell>
          <cell r="B172" t="str">
            <v>Singkil</v>
          </cell>
          <cell r="C172" t="str">
            <v>11.10.04</v>
          </cell>
        </row>
        <row r="173">
          <cell r="A173" t="str">
            <v>11.1Gunung Meriah</v>
          </cell>
          <cell r="B173" t="str">
            <v>Gunung Meriah</v>
          </cell>
          <cell r="C173" t="str">
            <v>11.10.06</v>
          </cell>
        </row>
        <row r="174">
          <cell r="A174" t="str">
            <v>11.1Kota Baharu</v>
          </cell>
          <cell r="B174" t="str">
            <v>Kota Baharu</v>
          </cell>
          <cell r="C174" t="str">
            <v>11.10.09</v>
          </cell>
        </row>
        <row r="175">
          <cell r="A175" t="str">
            <v>11.1Singkil Utara</v>
          </cell>
          <cell r="B175" t="str">
            <v>Singkil Utara</v>
          </cell>
          <cell r="C175" t="str">
            <v>11.10.10</v>
          </cell>
        </row>
        <row r="176">
          <cell r="A176" t="str">
            <v>11.1Danau Paris</v>
          </cell>
          <cell r="B176" t="str">
            <v>Danau Paris</v>
          </cell>
          <cell r="C176" t="str">
            <v>11.10.11</v>
          </cell>
        </row>
        <row r="177">
          <cell r="A177" t="str">
            <v>11.1Suro Makmur</v>
          </cell>
          <cell r="B177" t="str">
            <v>Suro Makmur</v>
          </cell>
          <cell r="C177" t="str">
            <v>11.10.12</v>
          </cell>
        </row>
        <row r="178">
          <cell r="A178" t="str">
            <v>11.1Singkohor</v>
          </cell>
          <cell r="B178" t="str">
            <v>Singkohor</v>
          </cell>
          <cell r="C178" t="str">
            <v>11.10.13</v>
          </cell>
        </row>
        <row r="179">
          <cell r="A179" t="str">
            <v>11.1Kuala Baru</v>
          </cell>
          <cell r="B179" t="str">
            <v>Kuala Baru</v>
          </cell>
          <cell r="C179" t="str">
            <v>11.10.14</v>
          </cell>
        </row>
        <row r="180">
          <cell r="A180" t="str">
            <v>11.1Pulau Banyak Barat</v>
          </cell>
          <cell r="B180" t="str">
            <v>Pulau Banyak Barat</v>
          </cell>
          <cell r="C180" t="str">
            <v>11.10.16</v>
          </cell>
        </row>
        <row r="181">
          <cell r="A181" t="str">
            <v>11.11Samalanga</v>
          </cell>
          <cell r="B181" t="str">
            <v>Samalanga</v>
          </cell>
          <cell r="C181" t="str">
            <v>11.11.01</v>
          </cell>
        </row>
        <row r="182">
          <cell r="A182" t="str">
            <v>11.11Jeunieb</v>
          </cell>
          <cell r="B182" t="str">
            <v>Jeunieb</v>
          </cell>
          <cell r="C182" t="str">
            <v>11.11.02</v>
          </cell>
        </row>
        <row r="183">
          <cell r="A183" t="str">
            <v>11.11Peudada</v>
          </cell>
          <cell r="B183" t="str">
            <v>Peudada</v>
          </cell>
          <cell r="C183" t="str">
            <v>11.11.03</v>
          </cell>
        </row>
        <row r="184">
          <cell r="A184" t="str">
            <v>11.11Jeumpa</v>
          </cell>
          <cell r="B184" t="str">
            <v>Jeumpa</v>
          </cell>
          <cell r="C184" t="str">
            <v>11.11.04</v>
          </cell>
        </row>
        <row r="185">
          <cell r="A185" t="str">
            <v>11.11Peusangan</v>
          </cell>
          <cell r="B185" t="str">
            <v>Peusangan</v>
          </cell>
          <cell r="C185" t="str">
            <v>11.11.05</v>
          </cell>
        </row>
        <row r="186">
          <cell r="A186" t="str">
            <v>11.11Makmur</v>
          </cell>
          <cell r="B186" t="str">
            <v>Makmur</v>
          </cell>
          <cell r="C186" t="str">
            <v>11.11.06</v>
          </cell>
        </row>
        <row r="187">
          <cell r="A187" t="str">
            <v>11.11Gandapura</v>
          </cell>
          <cell r="B187" t="str">
            <v>Gandapura</v>
          </cell>
          <cell r="C187" t="str">
            <v>11.11.07</v>
          </cell>
        </row>
        <row r="188">
          <cell r="A188" t="str">
            <v>11.11Pandrah</v>
          </cell>
          <cell r="B188" t="str">
            <v>Pandrah</v>
          </cell>
          <cell r="C188" t="str">
            <v>11.11.08</v>
          </cell>
        </row>
        <row r="189">
          <cell r="A189" t="str">
            <v>11.11Juli</v>
          </cell>
          <cell r="B189" t="str">
            <v>Juli</v>
          </cell>
          <cell r="C189" t="str">
            <v>11.11.09</v>
          </cell>
        </row>
        <row r="190">
          <cell r="A190" t="str">
            <v>11.11Jangka</v>
          </cell>
          <cell r="B190" t="str">
            <v>Jangka</v>
          </cell>
          <cell r="C190" t="str">
            <v>11.11.10</v>
          </cell>
        </row>
        <row r="191">
          <cell r="A191" t="str">
            <v>11.11Simpang Mamplam</v>
          </cell>
          <cell r="B191" t="str">
            <v>Simpang Mamplam</v>
          </cell>
          <cell r="C191" t="str">
            <v>11.11.11</v>
          </cell>
        </row>
        <row r="192">
          <cell r="A192" t="str">
            <v>11.11Peulimbang</v>
          </cell>
          <cell r="B192" t="str">
            <v>Peulimbang</v>
          </cell>
          <cell r="C192" t="str">
            <v>11.11.12</v>
          </cell>
        </row>
        <row r="193">
          <cell r="A193" t="str">
            <v>11.11Kota Juang</v>
          </cell>
          <cell r="B193" t="str">
            <v>Kota Juang</v>
          </cell>
          <cell r="C193" t="str">
            <v>11.11.13</v>
          </cell>
        </row>
        <row r="194">
          <cell r="A194" t="str">
            <v>11.11Kuala</v>
          </cell>
          <cell r="B194" t="str">
            <v>Kuala</v>
          </cell>
          <cell r="C194" t="str">
            <v>11.11.14</v>
          </cell>
        </row>
        <row r="195">
          <cell r="A195" t="str">
            <v>11.11Peusangan Siblah Krueng</v>
          </cell>
          <cell r="B195" t="str">
            <v>Peusangan Siblah Krueng</v>
          </cell>
          <cell r="C195" t="str">
            <v>11.11.15</v>
          </cell>
        </row>
        <row r="196">
          <cell r="A196" t="str">
            <v>11.11Peusangan Selatan</v>
          </cell>
          <cell r="B196" t="str">
            <v>Peusangan Selatan</v>
          </cell>
          <cell r="C196" t="str">
            <v>11.11.16</v>
          </cell>
        </row>
        <row r="197">
          <cell r="A197" t="str">
            <v>11.11Kuta Blang</v>
          </cell>
          <cell r="B197" t="str">
            <v>Kuta Blang</v>
          </cell>
          <cell r="C197" t="str">
            <v>11.11.17</v>
          </cell>
        </row>
        <row r="198">
          <cell r="A198" t="str">
            <v>11.12Blangpidie</v>
          </cell>
          <cell r="B198" t="str">
            <v>Blangpidie</v>
          </cell>
          <cell r="C198" t="str">
            <v>11.12.01</v>
          </cell>
        </row>
        <row r="199">
          <cell r="A199" t="str">
            <v>11.12Tangan-Tangan</v>
          </cell>
          <cell r="B199" t="str">
            <v>Tangan-Tangan</v>
          </cell>
          <cell r="C199" t="str">
            <v>11.12.02</v>
          </cell>
        </row>
        <row r="200">
          <cell r="A200" t="str">
            <v>11.12Manggeng</v>
          </cell>
          <cell r="B200" t="str">
            <v>Manggeng</v>
          </cell>
          <cell r="C200" t="str">
            <v>11.12.03</v>
          </cell>
        </row>
        <row r="201">
          <cell r="A201" t="str">
            <v>11.12Susoh</v>
          </cell>
          <cell r="B201" t="str">
            <v>Susoh</v>
          </cell>
          <cell r="C201" t="str">
            <v>11.12.04</v>
          </cell>
        </row>
        <row r="202">
          <cell r="A202" t="str">
            <v>11.12Kuala Batee</v>
          </cell>
          <cell r="B202" t="str">
            <v>Kuala Batee</v>
          </cell>
          <cell r="C202" t="str">
            <v>11.12.05</v>
          </cell>
        </row>
        <row r="203">
          <cell r="A203" t="str">
            <v>11.12Babah Rot</v>
          </cell>
          <cell r="B203" t="str">
            <v>Babah Rot</v>
          </cell>
          <cell r="C203" t="str">
            <v>11.12.06</v>
          </cell>
        </row>
        <row r="204">
          <cell r="A204" t="str">
            <v>11.12Setia</v>
          </cell>
          <cell r="B204" t="str">
            <v>Setia</v>
          </cell>
          <cell r="C204" t="str">
            <v>11.12.07</v>
          </cell>
        </row>
        <row r="205">
          <cell r="A205" t="str">
            <v>11.12Jeumpa</v>
          </cell>
          <cell r="B205" t="str">
            <v>Jeumpa</v>
          </cell>
          <cell r="C205" t="str">
            <v>11.12.08</v>
          </cell>
        </row>
        <row r="206">
          <cell r="A206" t="str">
            <v>11.12Lembah Sabil</v>
          </cell>
          <cell r="B206" t="str">
            <v>Lembah Sabil</v>
          </cell>
          <cell r="C206" t="str">
            <v>11.12.09</v>
          </cell>
        </row>
        <row r="207">
          <cell r="A207" t="str">
            <v>11.13Blangkejeren</v>
          </cell>
          <cell r="B207" t="str">
            <v>Blangkejeren</v>
          </cell>
          <cell r="C207" t="str">
            <v>11.13.01</v>
          </cell>
        </row>
        <row r="208">
          <cell r="A208" t="str">
            <v>11.13Kutapanjang</v>
          </cell>
          <cell r="B208" t="str">
            <v>Kutapanjang</v>
          </cell>
          <cell r="C208" t="str">
            <v>11.13.02</v>
          </cell>
        </row>
        <row r="209">
          <cell r="A209" t="str">
            <v>11.13Rikit Gaib</v>
          </cell>
          <cell r="B209" t="str">
            <v>Rikit Gaib</v>
          </cell>
          <cell r="C209" t="str">
            <v>11.13.03</v>
          </cell>
        </row>
        <row r="210">
          <cell r="A210" t="str">
            <v>11.13Terangun</v>
          </cell>
          <cell r="B210" t="str">
            <v>Terangun</v>
          </cell>
          <cell r="C210" t="str">
            <v>11.13.04</v>
          </cell>
        </row>
        <row r="211">
          <cell r="A211" t="str">
            <v>11.13Pining</v>
          </cell>
          <cell r="B211" t="str">
            <v>Pining</v>
          </cell>
          <cell r="C211" t="str">
            <v>11.13.05</v>
          </cell>
        </row>
        <row r="212">
          <cell r="A212" t="str">
            <v>11.13Blangpegayon</v>
          </cell>
          <cell r="B212" t="str">
            <v>Blangpegayon</v>
          </cell>
          <cell r="C212" t="str">
            <v>11.13.06</v>
          </cell>
        </row>
        <row r="213">
          <cell r="A213" t="str">
            <v>11.13Puteri Betung</v>
          </cell>
          <cell r="B213" t="str">
            <v>Puteri Betung</v>
          </cell>
          <cell r="C213" t="str">
            <v>11.13.07</v>
          </cell>
        </row>
        <row r="214">
          <cell r="A214" t="str">
            <v>11.13Dabun Gelang</v>
          </cell>
          <cell r="B214" t="str">
            <v>Dabun Gelang</v>
          </cell>
          <cell r="C214" t="str">
            <v>11.13.08</v>
          </cell>
        </row>
        <row r="215">
          <cell r="A215" t="str">
            <v>11.13Blangjerango</v>
          </cell>
          <cell r="B215" t="str">
            <v>Blangjerango</v>
          </cell>
          <cell r="C215" t="str">
            <v>11.13.09</v>
          </cell>
        </row>
        <row r="216">
          <cell r="A216" t="str">
            <v>11.13Teripe Jaya</v>
          </cell>
          <cell r="B216" t="str">
            <v>Teripe Jaya</v>
          </cell>
          <cell r="C216" t="str">
            <v>11.13.10</v>
          </cell>
        </row>
        <row r="217">
          <cell r="A217" t="str">
            <v>11.13Pantan Cuaca</v>
          </cell>
          <cell r="B217" t="str">
            <v>Pantan Cuaca</v>
          </cell>
          <cell r="C217" t="str">
            <v>11.13.11</v>
          </cell>
        </row>
        <row r="218">
          <cell r="A218" t="str">
            <v>11.14Teunom</v>
          </cell>
          <cell r="B218" t="str">
            <v>Teunom</v>
          </cell>
          <cell r="C218" t="str">
            <v>11.14.01</v>
          </cell>
        </row>
        <row r="219">
          <cell r="A219" t="str">
            <v>11.14Krueng Sabee</v>
          </cell>
          <cell r="B219" t="str">
            <v>Krueng Sabee</v>
          </cell>
          <cell r="C219" t="str">
            <v>11.14.02</v>
          </cell>
        </row>
        <row r="220">
          <cell r="A220" t="str">
            <v>11.14Setia Bakti</v>
          </cell>
          <cell r="B220" t="str">
            <v>Setia Bakti</v>
          </cell>
          <cell r="C220" t="str">
            <v>11.14.03</v>
          </cell>
        </row>
        <row r="221">
          <cell r="A221" t="str">
            <v>11.14Sampoi Niet</v>
          </cell>
          <cell r="B221" t="str">
            <v>Sampoi Niet</v>
          </cell>
          <cell r="C221" t="str">
            <v>11.14.04</v>
          </cell>
        </row>
        <row r="222">
          <cell r="A222" t="str">
            <v>11.14Jaya</v>
          </cell>
          <cell r="B222" t="str">
            <v>Jaya</v>
          </cell>
          <cell r="C222" t="str">
            <v>11.14.05</v>
          </cell>
        </row>
        <row r="223">
          <cell r="A223" t="str">
            <v>11.14Panga</v>
          </cell>
          <cell r="B223" t="str">
            <v>Panga</v>
          </cell>
          <cell r="C223" t="str">
            <v>11.14.06</v>
          </cell>
        </row>
        <row r="224">
          <cell r="A224" t="str">
            <v>11.14Indra Jaya</v>
          </cell>
          <cell r="B224" t="str">
            <v>Indra Jaya</v>
          </cell>
          <cell r="C224" t="str">
            <v>11.14.07</v>
          </cell>
        </row>
        <row r="225">
          <cell r="A225" t="str">
            <v>11.14Darul Hikmah</v>
          </cell>
          <cell r="B225" t="str">
            <v>Darul Hikmah</v>
          </cell>
          <cell r="C225" t="str">
            <v>11.14.08</v>
          </cell>
        </row>
        <row r="226">
          <cell r="A226" t="str">
            <v>11.14Pasie Raya</v>
          </cell>
          <cell r="B226" t="str">
            <v>Pasie Raya</v>
          </cell>
          <cell r="C226" t="str">
            <v>11.14.09</v>
          </cell>
        </row>
        <row r="227">
          <cell r="A227" t="str">
            <v>11.15Kuala</v>
          </cell>
          <cell r="B227" t="str">
            <v>Kuala</v>
          </cell>
          <cell r="C227" t="str">
            <v>11.15.01</v>
          </cell>
        </row>
        <row r="228">
          <cell r="A228" t="str">
            <v>11.15Seunagan</v>
          </cell>
          <cell r="B228" t="str">
            <v>Seunagan</v>
          </cell>
          <cell r="C228" t="str">
            <v>11.15.02</v>
          </cell>
        </row>
        <row r="229">
          <cell r="A229" t="str">
            <v>11.15Seunagan Timur</v>
          </cell>
          <cell r="B229" t="str">
            <v>Seunagan Timur</v>
          </cell>
          <cell r="C229" t="str">
            <v>11.15.03</v>
          </cell>
        </row>
        <row r="230">
          <cell r="A230" t="str">
            <v>11.15Beutong</v>
          </cell>
          <cell r="B230" t="str">
            <v>Beutong</v>
          </cell>
          <cell r="C230" t="str">
            <v>11.15.04</v>
          </cell>
        </row>
        <row r="231">
          <cell r="A231" t="str">
            <v>11.15Darul Makmur</v>
          </cell>
          <cell r="B231" t="str">
            <v>Darul Makmur</v>
          </cell>
          <cell r="C231" t="str">
            <v>11.15.05</v>
          </cell>
        </row>
        <row r="232">
          <cell r="A232" t="str">
            <v>11.15Suka Makmue</v>
          </cell>
          <cell r="B232" t="str">
            <v>Suka Makmue</v>
          </cell>
          <cell r="C232" t="str">
            <v>11.15.06</v>
          </cell>
        </row>
        <row r="233">
          <cell r="A233" t="str">
            <v>11.15Kuala Pesisir</v>
          </cell>
          <cell r="B233" t="str">
            <v>Kuala Pesisir</v>
          </cell>
          <cell r="C233" t="str">
            <v>11.15.07</v>
          </cell>
        </row>
        <row r="234">
          <cell r="A234" t="str">
            <v>11.15Tadu Raya</v>
          </cell>
          <cell r="B234" t="str">
            <v>Tadu Raya</v>
          </cell>
          <cell r="C234" t="str">
            <v>11.15.08</v>
          </cell>
        </row>
        <row r="235">
          <cell r="A235" t="str">
            <v>11.15Tripa Makmur</v>
          </cell>
          <cell r="B235" t="str">
            <v>Tripa Makmur</v>
          </cell>
          <cell r="C235" t="str">
            <v>11.15.09</v>
          </cell>
        </row>
        <row r="236">
          <cell r="A236" t="str">
            <v>11.15Beutong Ateuh Banggalang</v>
          </cell>
          <cell r="B236" t="str">
            <v>Beutong Ateuh Banggalang</v>
          </cell>
          <cell r="C236" t="str">
            <v>11.15.10</v>
          </cell>
        </row>
        <row r="237">
          <cell r="A237" t="str">
            <v>11.16Manyak Payed</v>
          </cell>
          <cell r="B237" t="str">
            <v>Manyak Payed</v>
          </cell>
          <cell r="C237" t="str">
            <v>11.16.01</v>
          </cell>
        </row>
        <row r="238">
          <cell r="A238" t="str">
            <v>11.16Bendahara</v>
          </cell>
          <cell r="B238" t="str">
            <v>Bendahara</v>
          </cell>
          <cell r="C238" t="str">
            <v>11.16.02</v>
          </cell>
        </row>
        <row r="239">
          <cell r="A239" t="str">
            <v>11.16Karang Baru</v>
          </cell>
          <cell r="B239" t="str">
            <v>Karang Baru</v>
          </cell>
          <cell r="C239" t="str">
            <v>11.16.03</v>
          </cell>
        </row>
        <row r="240">
          <cell r="A240" t="str">
            <v>11.16Seruway</v>
          </cell>
          <cell r="B240" t="str">
            <v>Seruway</v>
          </cell>
          <cell r="C240" t="str">
            <v>11.16.04</v>
          </cell>
        </row>
        <row r="241">
          <cell r="A241" t="str">
            <v>11.16Kota Kualasinpang</v>
          </cell>
          <cell r="B241" t="str">
            <v>Kota Kualasinpang</v>
          </cell>
          <cell r="C241" t="str">
            <v>11.16.05</v>
          </cell>
        </row>
        <row r="242">
          <cell r="A242" t="str">
            <v>11.16Kejuruan Muda</v>
          </cell>
          <cell r="B242" t="str">
            <v>Kejuruan Muda</v>
          </cell>
          <cell r="C242" t="str">
            <v>11.16.06</v>
          </cell>
        </row>
        <row r="243">
          <cell r="A243" t="str">
            <v>11.16Tamiang Hulu</v>
          </cell>
          <cell r="B243" t="str">
            <v>Tamiang Hulu</v>
          </cell>
          <cell r="C243" t="str">
            <v>11.16.07</v>
          </cell>
        </row>
        <row r="244">
          <cell r="A244" t="str">
            <v>11.16Rantau</v>
          </cell>
          <cell r="B244" t="str">
            <v>Rantau</v>
          </cell>
          <cell r="C244" t="str">
            <v>11.16.08</v>
          </cell>
        </row>
        <row r="245">
          <cell r="A245" t="str">
            <v>11.16Banda Mulia</v>
          </cell>
          <cell r="B245" t="str">
            <v>Banda Mulia</v>
          </cell>
          <cell r="C245" t="str">
            <v>11.16.09</v>
          </cell>
        </row>
        <row r="246">
          <cell r="A246" t="str">
            <v>11.16Bandar Pusaka</v>
          </cell>
          <cell r="B246" t="str">
            <v>Bandar Pusaka</v>
          </cell>
          <cell r="C246" t="str">
            <v>11.16.10</v>
          </cell>
        </row>
        <row r="247">
          <cell r="A247" t="str">
            <v>11.16Tenggulun</v>
          </cell>
          <cell r="B247" t="str">
            <v>Tenggulun</v>
          </cell>
          <cell r="C247" t="str">
            <v>11.16.11</v>
          </cell>
        </row>
        <row r="248">
          <cell r="A248" t="str">
            <v>11.16Sekerak</v>
          </cell>
          <cell r="B248" t="str">
            <v>Sekerak</v>
          </cell>
          <cell r="C248" t="str">
            <v>11.16.12</v>
          </cell>
        </row>
        <row r="249">
          <cell r="A249" t="str">
            <v>11.17Pintu Rime Gayo</v>
          </cell>
          <cell r="B249" t="str">
            <v>Pintu Rime Gayo</v>
          </cell>
          <cell r="C249" t="str">
            <v>11.17.01</v>
          </cell>
        </row>
        <row r="250">
          <cell r="A250" t="str">
            <v>11.17Permata</v>
          </cell>
          <cell r="B250" t="str">
            <v>Permata</v>
          </cell>
          <cell r="C250" t="str">
            <v>11.17.02</v>
          </cell>
        </row>
        <row r="251">
          <cell r="A251" t="str">
            <v>11.17Syiah Utama</v>
          </cell>
          <cell r="B251" t="str">
            <v>Syiah Utama</v>
          </cell>
          <cell r="C251" t="str">
            <v>11.17.03</v>
          </cell>
        </row>
        <row r="252">
          <cell r="A252" t="str">
            <v>11.17Bandar</v>
          </cell>
          <cell r="B252" t="str">
            <v>Bandar</v>
          </cell>
          <cell r="C252" t="str">
            <v>11.17.04</v>
          </cell>
        </row>
        <row r="253">
          <cell r="A253" t="str">
            <v>11.17Bukit</v>
          </cell>
          <cell r="B253" t="str">
            <v>Bukit</v>
          </cell>
          <cell r="C253" t="str">
            <v>11.17.05</v>
          </cell>
        </row>
        <row r="254">
          <cell r="A254" t="str">
            <v>11.17Wih Pesam</v>
          </cell>
          <cell r="B254" t="str">
            <v>Wih Pesam</v>
          </cell>
          <cell r="C254" t="str">
            <v>11.17.06</v>
          </cell>
        </row>
        <row r="255">
          <cell r="A255" t="str">
            <v>11.17Timang gajah</v>
          </cell>
          <cell r="B255" t="str">
            <v>Timang gajah</v>
          </cell>
          <cell r="C255" t="str">
            <v>11.17.07</v>
          </cell>
        </row>
        <row r="256">
          <cell r="A256" t="str">
            <v>11.17Bener Kelipah</v>
          </cell>
          <cell r="B256" t="str">
            <v>Bener Kelipah</v>
          </cell>
          <cell r="C256" t="str">
            <v>11.17.08</v>
          </cell>
        </row>
        <row r="257">
          <cell r="A257" t="str">
            <v>11.17Mesidah</v>
          </cell>
          <cell r="B257" t="str">
            <v>Mesidah</v>
          </cell>
          <cell r="C257" t="str">
            <v>11.17.09</v>
          </cell>
        </row>
        <row r="258">
          <cell r="A258" t="str">
            <v>11.17Gajah Putih</v>
          </cell>
          <cell r="B258" t="str">
            <v>Gajah Putih</v>
          </cell>
          <cell r="C258" t="str">
            <v>11.17.10</v>
          </cell>
        </row>
        <row r="259">
          <cell r="A259" t="str">
            <v>11.18Meureudu</v>
          </cell>
          <cell r="B259" t="str">
            <v>Meureudu</v>
          </cell>
          <cell r="C259" t="str">
            <v>11.18.01</v>
          </cell>
        </row>
        <row r="260">
          <cell r="A260" t="str">
            <v>11.18Ulim</v>
          </cell>
          <cell r="B260" t="str">
            <v>Ulim</v>
          </cell>
          <cell r="C260" t="str">
            <v>11.18.02</v>
          </cell>
        </row>
        <row r="261">
          <cell r="A261" t="str">
            <v>11.18Jangka Buya</v>
          </cell>
          <cell r="B261" t="str">
            <v>Jangka Buya</v>
          </cell>
          <cell r="C261" t="str">
            <v>11.18.03</v>
          </cell>
        </row>
        <row r="262">
          <cell r="A262" t="str">
            <v>11.18Bandar Dua</v>
          </cell>
          <cell r="B262" t="str">
            <v>Bandar Dua</v>
          </cell>
          <cell r="C262" t="str">
            <v>11.18.04</v>
          </cell>
        </row>
        <row r="263">
          <cell r="A263" t="str">
            <v>11.18Meurah Dua</v>
          </cell>
          <cell r="B263" t="str">
            <v>Meurah Dua</v>
          </cell>
          <cell r="C263" t="str">
            <v>11.18.05</v>
          </cell>
        </row>
        <row r="264">
          <cell r="A264" t="str">
            <v>11.18Bandar Baru</v>
          </cell>
          <cell r="B264" t="str">
            <v>Bandar Baru</v>
          </cell>
          <cell r="C264" t="str">
            <v>11.18.06</v>
          </cell>
        </row>
        <row r="265">
          <cell r="A265" t="str">
            <v>11.18Panteraja</v>
          </cell>
          <cell r="B265" t="str">
            <v>Panteraja</v>
          </cell>
          <cell r="C265" t="str">
            <v>11.18.07</v>
          </cell>
        </row>
        <row r="266">
          <cell r="A266" t="str">
            <v>11.18Trienggadeng</v>
          </cell>
          <cell r="B266" t="str">
            <v>Trienggadeng</v>
          </cell>
          <cell r="C266" t="str">
            <v>11.18.08</v>
          </cell>
        </row>
        <row r="267">
          <cell r="A267" t="str">
            <v>11.71Baiturrahman</v>
          </cell>
          <cell r="B267" t="str">
            <v>Baiturrahman</v>
          </cell>
          <cell r="C267" t="str">
            <v>11.71.01</v>
          </cell>
        </row>
        <row r="268">
          <cell r="A268" t="str">
            <v>11.71Kuta Alam</v>
          </cell>
          <cell r="B268" t="str">
            <v>Kuta Alam</v>
          </cell>
          <cell r="C268" t="str">
            <v>11.71.02</v>
          </cell>
        </row>
        <row r="269">
          <cell r="A269" t="str">
            <v>11.71Meuraxa</v>
          </cell>
          <cell r="B269" t="str">
            <v>Meuraxa</v>
          </cell>
          <cell r="C269" t="str">
            <v>11.71.03</v>
          </cell>
        </row>
        <row r="270">
          <cell r="A270" t="str">
            <v>11.71Syiah Kuala</v>
          </cell>
          <cell r="B270" t="str">
            <v>Syiah Kuala</v>
          </cell>
          <cell r="C270" t="str">
            <v>11.71.04</v>
          </cell>
        </row>
        <row r="271">
          <cell r="A271" t="str">
            <v>11.71Lueng Bata</v>
          </cell>
          <cell r="B271" t="str">
            <v>Lueng Bata</v>
          </cell>
          <cell r="C271" t="str">
            <v>11.71.05</v>
          </cell>
        </row>
        <row r="272">
          <cell r="A272" t="str">
            <v>11.71Kuta Raja</v>
          </cell>
          <cell r="B272" t="str">
            <v>Kuta Raja</v>
          </cell>
          <cell r="C272" t="str">
            <v>11.71.06</v>
          </cell>
        </row>
        <row r="273">
          <cell r="A273" t="str">
            <v>11.71Banda Raya</v>
          </cell>
          <cell r="B273" t="str">
            <v>Banda Raya</v>
          </cell>
          <cell r="C273" t="str">
            <v>11.71.07</v>
          </cell>
        </row>
        <row r="274">
          <cell r="A274" t="str">
            <v>11.71Jaya Baru</v>
          </cell>
          <cell r="B274" t="str">
            <v>Jaya Baru</v>
          </cell>
          <cell r="C274" t="str">
            <v>11.71.08</v>
          </cell>
        </row>
        <row r="275">
          <cell r="A275" t="str">
            <v>11.71Ulee Kareng</v>
          </cell>
          <cell r="B275" t="str">
            <v>Ulee Kareng</v>
          </cell>
          <cell r="C275" t="str">
            <v>11.71.09</v>
          </cell>
        </row>
        <row r="276">
          <cell r="A276" t="str">
            <v>11.72Sukakarya</v>
          </cell>
          <cell r="B276" t="str">
            <v>Sukakarya</v>
          </cell>
          <cell r="C276" t="str">
            <v>11.72.01</v>
          </cell>
        </row>
        <row r="277">
          <cell r="A277" t="str">
            <v>11.72Sukajaya</v>
          </cell>
          <cell r="B277" t="str">
            <v>Sukajaya</v>
          </cell>
          <cell r="C277" t="str">
            <v>11.72.02</v>
          </cell>
        </row>
        <row r="278">
          <cell r="A278" t="str">
            <v>11.72Sukamakmue</v>
          </cell>
          <cell r="B278" t="str">
            <v>Sukamakmue</v>
          </cell>
          <cell r="C278" t="str">
            <v>11.72.03</v>
          </cell>
        </row>
        <row r="279">
          <cell r="A279" t="str">
            <v>11.73Muara Dua</v>
          </cell>
          <cell r="B279" t="str">
            <v>Muara Dua</v>
          </cell>
          <cell r="C279" t="str">
            <v>11.73.01</v>
          </cell>
        </row>
        <row r="280">
          <cell r="A280" t="str">
            <v>11.73Banda Sakti</v>
          </cell>
          <cell r="B280" t="str">
            <v>Banda Sakti</v>
          </cell>
          <cell r="C280" t="str">
            <v>11.73.02</v>
          </cell>
        </row>
        <row r="281">
          <cell r="A281" t="str">
            <v>11.73Blang Mangat</v>
          </cell>
          <cell r="B281" t="str">
            <v>Blang Mangat</v>
          </cell>
          <cell r="C281" t="str">
            <v>11.73.03</v>
          </cell>
        </row>
        <row r="282">
          <cell r="A282" t="str">
            <v>11.73Muara Satu</v>
          </cell>
          <cell r="B282" t="str">
            <v>Muara Satu</v>
          </cell>
          <cell r="C282" t="str">
            <v>11.73.04</v>
          </cell>
        </row>
        <row r="283">
          <cell r="A283" t="str">
            <v>11.74Langsa Timur</v>
          </cell>
          <cell r="B283" t="str">
            <v>Langsa Timur</v>
          </cell>
          <cell r="C283" t="str">
            <v>11.74.01</v>
          </cell>
        </row>
        <row r="284">
          <cell r="A284" t="str">
            <v>11.74Langsa Barat</v>
          </cell>
          <cell r="B284" t="str">
            <v>Langsa Barat</v>
          </cell>
          <cell r="C284" t="str">
            <v>11.74.02</v>
          </cell>
        </row>
        <row r="285">
          <cell r="A285" t="str">
            <v>11.74Langsa Kota</v>
          </cell>
          <cell r="B285" t="str">
            <v>Langsa Kota</v>
          </cell>
          <cell r="C285" t="str">
            <v>11.74.03</v>
          </cell>
        </row>
        <row r="286">
          <cell r="A286" t="str">
            <v>11.74Langsa Lama</v>
          </cell>
          <cell r="B286" t="str">
            <v>Langsa Lama</v>
          </cell>
          <cell r="C286" t="str">
            <v>11.74.04</v>
          </cell>
        </row>
        <row r="287">
          <cell r="A287" t="str">
            <v>11.74Langsa Baro</v>
          </cell>
          <cell r="B287" t="str">
            <v>Langsa Baro</v>
          </cell>
          <cell r="C287" t="str">
            <v>11.74.05</v>
          </cell>
        </row>
        <row r="288">
          <cell r="A288" t="str">
            <v>11.75Simpang Kiri</v>
          </cell>
          <cell r="B288" t="str">
            <v>Simpang Kiri</v>
          </cell>
          <cell r="C288" t="str">
            <v>11.75.01</v>
          </cell>
        </row>
        <row r="289">
          <cell r="A289" t="str">
            <v>11.75Penanggalan</v>
          </cell>
          <cell r="B289" t="str">
            <v>Penanggalan</v>
          </cell>
          <cell r="C289" t="str">
            <v>11.75.02</v>
          </cell>
        </row>
        <row r="290">
          <cell r="A290" t="str">
            <v>11.75Rundeng</v>
          </cell>
          <cell r="B290" t="str">
            <v>Rundeng</v>
          </cell>
          <cell r="C290" t="str">
            <v>11.75.03</v>
          </cell>
        </row>
        <row r="291">
          <cell r="A291" t="str">
            <v>11.75Sultan Daulat</v>
          </cell>
          <cell r="B291" t="str">
            <v>Sultan Daulat</v>
          </cell>
          <cell r="C291" t="str">
            <v>11.75.04</v>
          </cell>
        </row>
        <row r="292">
          <cell r="A292" t="str">
            <v>11.75Longkib</v>
          </cell>
          <cell r="B292" t="str">
            <v>Longkib</v>
          </cell>
          <cell r="C292" t="str">
            <v>11.75.05</v>
          </cell>
        </row>
        <row r="293">
          <cell r="A293" t="str">
            <v>12.01Barus</v>
          </cell>
          <cell r="B293" t="str">
            <v>Barus</v>
          </cell>
          <cell r="C293" t="str">
            <v>12.01.01</v>
          </cell>
        </row>
        <row r="294">
          <cell r="A294" t="str">
            <v>12.01Sorkam</v>
          </cell>
          <cell r="B294" t="str">
            <v>Sorkam</v>
          </cell>
          <cell r="C294" t="str">
            <v>12.01.02</v>
          </cell>
        </row>
        <row r="295">
          <cell r="A295" t="str">
            <v>12.01Pandan</v>
          </cell>
          <cell r="B295" t="str">
            <v>Pandan</v>
          </cell>
          <cell r="C295" t="str">
            <v>12.01.03</v>
          </cell>
        </row>
        <row r="296">
          <cell r="A296" t="str">
            <v>12.01Pinangsori</v>
          </cell>
          <cell r="B296" t="str">
            <v>Pinangsori</v>
          </cell>
          <cell r="C296" t="str">
            <v>12.01.04</v>
          </cell>
        </row>
        <row r="297">
          <cell r="A297" t="str">
            <v>12.01Manduamas</v>
          </cell>
          <cell r="B297" t="str">
            <v>Manduamas</v>
          </cell>
          <cell r="C297" t="str">
            <v>12.01.05</v>
          </cell>
        </row>
        <row r="298">
          <cell r="A298" t="str">
            <v>12.01Kolang</v>
          </cell>
          <cell r="B298" t="str">
            <v>Kolang</v>
          </cell>
          <cell r="C298" t="str">
            <v>12.01.06</v>
          </cell>
        </row>
        <row r="299">
          <cell r="A299" t="str">
            <v>12.01Tapian Nauli</v>
          </cell>
          <cell r="B299" t="str">
            <v>Tapian Nauli</v>
          </cell>
          <cell r="C299" t="str">
            <v>12.01.07</v>
          </cell>
        </row>
        <row r="300">
          <cell r="A300" t="str">
            <v>12.01Sibabangun</v>
          </cell>
          <cell r="B300" t="str">
            <v>Sibabangun</v>
          </cell>
          <cell r="C300" t="str">
            <v>12.01.08</v>
          </cell>
        </row>
        <row r="301">
          <cell r="A301" t="str">
            <v>12.01Sosorgadong</v>
          </cell>
          <cell r="B301" t="str">
            <v>Sosorgadong</v>
          </cell>
          <cell r="C301" t="str">
            <v>12.01.09</v>
          </cell>
        </row>
        <row r="302">
          <cell r="A302" t="str">
            <v>12.01Sorkam Barat</v>
          </cell>
          <cell r="B302" t="str">
            <v>Sorkam Barat</v>
          </cell>
          <cell r="C302" t="str">
            <v>12.01.10</v>
          </cell>
        </row>
        <row r="303">
          <cell r="A303" t="str">
            <v>12.01Sirandorung</v>
          </cell>
          <cell r="B303" t="str">
            <v>Sirandorung</v>
          </cell>
          <cell r="C303" t="str">
            <v>12.01.11</v>
          </cell>
        </row>
        <row r="304">
          <cell r="A304" t="str">
            <v>12.01Andam Dewi</v>
          </cell>
          <cell r="B304" t="str">
            <v>Andam Dewi</v>
          </cell>
          <cell r="C304" t="str">
            <v>12.01.12</v>
          </cell>
        </row>
        <row r="305">
          <cell r="A305" t="str">
            <v>12.01Sitahuis</v>
          </cell>
          <cell r="B305" t="str">
            <v>Sitahuis</v>
          </cell>
          <cell r="C305" t="str">
            <v>12.01.13</v>
          </cell>
        </row>
        <row r="306">
          <cell r="A306" t="str">
            <v>12.01Tukka</v>
          </cell>
          <cell r="B306" t="str">
            <v>Tukka</v>
          </cell>
          <cell r="C306" t="str">
            <v>12.01.14</v>
          </cell>
        </row>
        <row r="307">
          <cell r="A307" t="str">
            <v>12.01Badiri</v>
          </cell>
          <cell r="B307" t="str">
            <v>Badiri</v>
          </cell>
          <cell r="C307" t="str">
            <v>12.01.15</v>
          </cell>
        </row>
        <row r="308">
          <cell r="A308" t="str">
            <v>12.01Pasaribu Tobing</v>
          </cell>
          <cell r="B308" t="str">
            <v>Pasaribu Tobing</v>
          </cell>
          <cell r="C308" t="str">
            <v>12.01.16</v>
          </cell>
        </row>
        <row r="309">
          <cell r="A309" t="str">
            <v>12.01Barus Utara</v>
          </cell>
          <cell r="B309" t="str">
            <v>Barus Utara</v>
          </cell>
          <cell r="C309" t="str">
            <v>12.01.17</v>
          </cell>
        </row>
        <row r="310">
          <cell r="A310" t="str">
            <v>12.01Suka Bangun</v>
          </cell>
          <cell r="B310" t="str">
            <v>Suka Bangun</v>
          </cell>
          <cell r="C310" t="str">
            <v>12.01.18</v>
          </cell>
        </row>
        <row r="311">
          <cell r="A311" t="str">
            <v>12.01Lumut</v>
          </cell>
          <cell r="B311" t="str">
            <v>Lumut</v>
          </cell>
          <cell r="C311" t="str">
            <v>12.01.19</v>
          </cell>
        </row>
        <row r="312">
          <cell r="A312" t="str">
            <v>12.01Sarudik</v>
          </cell>
          <cell r="B312" t="str">
            <v>Sarudik</v>
          </cell>
          <cell r="C312" t="str">
            <v>12.01.20</v>
          </cell>
        </row>
        <row r="313">
          <cell r="A313" t="str">
            <v>12.02Tarutung</v>
          </cell>
          <cell r="B313" t="str">
            <v>Tarutung</v>
          </cell>
          <cell r="C313" t="str">
            <v>12.02.01</v>
          </cell>
        </row>
        <row r="314">
          <cell r="A314" t="str">
            <v>12.02Siatas Barita</v>
          </cell>
          <cell r="B314" t="str">
            <v>Siatas Barita</v>
          </cell>
          <cell r="C314" t="str">
            <v>12.02.02</v>
          </cell>
        </row>
        <row r="315">
          <cell r="A315" t="str">
            <v>12.02Adian Koting</v>
          </cell>
          <cell r="B315" t="str">
            <v>Adian Koting</v>
          </cell>
          <cell r="C315" t="str">
            <v>12.02.03</v>
          </cell>
        </row>
        <row r="316">
          <cell r="A316" t="str">
            <v>12.02Sipoholon</v>
          </cell>
          <cell r="B316" t="str">
            <v>Sipoholon</v>
          </cell>
          <cell r="C316" t="str">
            <v>12.02.04</v>
          </cell>
        </row>
        <row r="317">
          <cell r="A317" t="str">
            <v>12.02Pahae Julu</v>
          </cell>
          <cell r="B317" t="str">
            <v>Pahae Julu</v>
          </cell>
          <cell r="C317" t="str">
            <v>12.02.05</v>
          </cell>
        </row>
        <row r="318">
          <cell r="A318" t="str">
            <v>12.02Pahae Jae</v>
          </cell>
          <cell r="B318" t="str">
            <v>Pahae Jae</v>
          </cell>
          <cell r="C318" t="str">
            <v>12.02.06</v>
          </cell>
        </row>
        <row r="319">
          <cell r="A319" t="str">
            <v>12.02Simangumban</v>
          </cell>
          <cell r="B319" t="str">
            <v>Simangumban</v>
          </cell>
          <cell r="C319" t="str">
            <v>12.02.07</v>
          </cell>
        </row>
        <row r="320">
          <cell r="A320" t="str">
            <v>12.02Purba Tua</v>
          </cell>
          <cell r="B320" t="str">
            <v>Purba Tua</v>
          </cell>
          <cell r="C320" t="str">
            <v>12.02.08</v>
          </cell>
        </row>
        <row r="321">
          <cell r="A321" t="str">
            <v>12.02Siborong-Borong</v>
          </cell>
          <cell r="B321" t="str">
            <v>Siborong-Borong</v>
          </cell>
          <cell r="C321" t="str">
            <v>12.02.09</v>
          </cell>
        </row>
        <row r="322">
          <cell r="A322" t="str">
            <v>12.02Pagaran</v>
          </cell>
          <cell r="B322" t="str">
            <v>Pagaran</v>
          </cell>
          <cell r="C322" t="str">
            <v>12.02.10</v>
          </cell>
        </row>
        <row r="323">
          <cell r="A323" t="str">
            <v>12.02Parmonangan</v>
          </cell>
          <cell r="B323" t="str">
            <v>Parmonangan</v>
          </cell>
          <cell r="C323" t="str">
            <v>12.02.11</v>
          </cell>
        </row>
        <row r="324">
          <cell r="A324" t="str">
            <v>12.02Sipahutar</v>
          </cell>
          <cell r="B324" t="str">
            <v>Sipahutar</v>
          </cell>
          <cell r="C324" t="str">
            <v>12.02.12</v>
          </cell>
        </row>
        <row r="325">
          <cell r="A325" t="str">
            <v>12.02Pangaribuan</v>
          </cell>
          <cell r="B325" t="str">
            <v>Pangaribuan</v>
          </cell>
          <cell r="C325" t="str">
            <v>12.02.13</v>
          </cell>
        </row>
        <row r="326">
          <cell r="A326" t="str">
            <v>12.02Garoga</v>
          </cell>
          <cell r="B326" t="str">
            <v>Garoga</v>
          </cell>
          <cell r="C326" t="str">
            <v>12.02.14</v>
          </cell>
        </row>
        <row r="327">
          <cell r="A327" t="str">
            <v>12.02Muara</v>
          </cell>
          <cell r="B327" t="str">
            <v>Muara</v>
          </cell>
          <cell r="C327" t="str">
            <v>12.02.15</v>
          </cell>
        </row>
        <row r="328">
          <cell r="A328" t="str">
            <v>12.03Angkola Barat</v>
          </cell>
          <cell r="B328" t="str">
            <v>Angkola Barat</v>
          </cell>
          <cell r="C328" t="str">
            <v>12.03.01</v>
          </cell>
        </row>
        <row r="329">
          <cell r="A329" t="str">
            <v>12.03Batang Toru</v>
          </cell>
          <cell r="B329" t="str">
            <v>Batang Toru</v>
          </cell>
          <cell r="C329" t="str">
            <v>12.03.02</v>
          </cell>
        </row>
        <row r="330">
          <cell r="A330" t="str">
            <v>12.03Angkola Timur</v>
          </cell>
          <cell r="B330" t="str">
            <v>Angkola Timur</v>
          </cell>
          <cell r="C330" t="str">
            <v>12.03.03</v>
          </cell>
        </row>
        <row r="331">
          <cell r="A331" t="str">
            <v>12.03Sipirok</v>
          </cell>
          <cell r="B331" t="str">
            <v>Sipirok</v>
          </cell>
          <cell r="C331" t="str">
            <v>12.03.04</v>
          </cell>
        </row>
        <row r="332">
          <cell r="A332" t="str">
            <v>12.03Saipar Dolok Hole</v>
          </cell>
          <cell r="B332" t="str">
            <v>Saipar Dolok Hole</v>
          </cell>
          <cell r="C332" t="str">
            <v>12.03.05</v>
          </cell>
        </row>
        <row r="333">
          <cell r="A333" t="str">
            <v>12.03Angkola Selatan</v>
          </cell>
          <cell r="B333" t="str">
            <v>Angkola Selatan</v>
          </cell>
          <cell r="C333" t="str">
            <v>12.03.06</v>
          </cell>
        </row>
        <row r="334">
          <cell r="A334" t="str">
            <v>12.03Batang Angkola</v>
          </cell>
          <cell r="B334" t="str">
            <v>Batang Angkola</v>
          </cell>
          <cell r="C334" t="str">
            <v>12.03.07</v>
          </cell>
        </row>
        <row r="335">
          <cell r="A335" t="str">
            <v>12.03Arse</v>
          </cell>
          <cell r="B335" t="str">
            <v>Arse</v>
          </cell>
          <cell r="C335" t="str">
            <v>12.03.14</v>
          </cell>
        </row>
        <row r="336">
          <cell r="A336" t="str">
            <v>12.03Marancar</v>
          </cell>
          <cell r="B336" t="str">
            <v>Marancar</v>
          </cell>
          <cell r="C336" t="str">
            <v>12.03.20</v>
          </cell>
        </row>
        <row r="337">
          <cell r="A337" t="str">
            <v>12.03Sayur Matinggi</v>
          </cell>
          <cell r="B337" t="str">
            <v>Sayur Matinggi</v>
          </cell>
          <cell r="C337" t="str">
            <v>12.03.21</v>
          </cell>
        </row>
        <row r="338">
          <cell r="A338" t="str">
            <v>12.03Aek Bilah</v>
          </cell>
          <cell r="B338" t="str">
            <v>Aek Bilah</v>
          </cell>
          <cell r="C338" t="str">
            <v>12.03.22</v>
          </cell>
        </row>
        <row r="339">
          <cell r="A339" t="str">
            <v>12.03Muara Batang Toru</v>
          </cell>
          <cell r="B339" t="str">
            <v>Muara Batang Toru</v>
          </cell>
          <cell r="C339" t="str">
            <v>12.03.29</v>
          </cell>
        </row>
        <row r="340">
          <cell r="A340" t="str">
            <v>12.03Tano Tombangan Angkola</v>
          </cell>
          <cell r="B340" t="str">
            <v>Tano Tombangan Angkola</v>
          </cell>
          <cell r="C340" t="str">
            <v>12.03.30</v>
          </cell>
        </row>
        <row r="341">
          <cell r="A341" t="str">
            <v>12.03Angkola Sangkunur</v>
          </cell>
          <cell r="B341" t="str">
            <v>Angkola Sangkunur</v>
          </cell>
          <cell r="C341" t="str">
            <v>12.03.31</v>
          </cell>
        </row>
        <row r="342">
          <cell r="A342" t="str">
            <v>12.03Angkola Muara Tais</v>
          </cell>
          <cell r="B342" t="str">
            <v>Angkola Muara Tais</v>
          </cell>
          <cell r="C342" t="str">
            <v>12.03.32</v>
          </cell>
        </row>
        <row r="343">
          <cell r="A343" t="str">
            <v>12.04Hiliduho</v>
          </cell>
          <cell r="B343" t="str">
            <v>Hiliduho</v>
          </cell>
          <cell r="C343" t="str">
            <v>12.04.05</v>
          </cell>
        </row>
        <row r="344">
          <cell r="A344" t="str">
            <v>12.04Gido</v>
          </cell>
          <cell r="B344" t="str">
            <v>Gido</v>
          </cell>
          <cell r="C344" t="str">
            <v>12.04.06</v>
          </cell>
        </row>
        <row r="345">
          <cell r="A345" t="str">
            <v>12.04Idanogawo</v>
          </cell>
          <cell r="B345" t="str">
            <v>Idanogawo</v>
          </cell>
          <cell r="C345" t="str">
            <v>12.04.10</v>
          </cell>
        </row>
        <row r="346">
          <cell r="A346" t="str">
            <v>12.04Bawolato</v>
          </cell>
          <cell r="B346" t="str">
            <v>Bawolato</v>
          </cell>
          <cell r="C346" t="str">
            <v>12.04.11</v>
          </cell>
        </row>
        <row r="347">
          <cell r="A347" t="str">
            <v>12.04Hiliserangkai</v>
          </cell>
          <cell r="B347" t="str">
            <v>Hiliserangkai</v>
          </cell>
          <cell r="C347" t="str">
            <v>12.04.20</v>
          </cell>
        </row>
        <row r="348">
          <cell r="A348" t="str">
            <v>12.04Botomuzoi</v>
          </cell>
          <cell r="B348" t="str">
            <v>Botomuzoi</v>
          </cell>
          <cell r="C348" t="str">
            <v>12.04.21</v>
          </cell>
        </row>
        <row r="349">
          <cell r="A349" t="str">
            <v>12.04Ulugawo</v>
          </cell>
          <cell r="B349" t="str">
            <v>Ulugawo</v>
          </cell>
          <cell r="C349" t="str">
            <v>12.04.27</v>
          </cell>
        </row>
        <row r="350">
          <cell r="A350" t="str">
            <v>12.04Ma-u</v>
          </cell>
          <cell r="B350" t="str">
            <v>Ma-u</v>
          </cell>
          <cell r="C350" t="str">
            <v>12.04.28</v>
          </cell>
        </row>
        <row r="351">
          <cell r="A351" t="str">
            <v>12.04Somolo-molo</v>
          </cell>
          <cell r="B351" t="str">
            <v>Somolo-molo</v>
          </cell>
          <cell r="C351" t="str">
            <v>12.04.29</v>
          </cell>
        </row>
        <row r="352">
          <cell r="A352" t="str">
            <v>12.04Sogae-adu</v>
          </cell>
          <cell r="B352" t="str">
            <v>Sogae-adu</v>
          </cell>
          <cell r="C352" t="str">
            <v>12.04.35</v>
          </cell>
        </row>
        <row r="353">
          <cell r="A353" t="str">
            <v>12.05Bahorok</v>
          </cell>
          <cell r="B353" t="str">
            <v>Bahorok</v>
          </cell>
          <cell r="C353" t="str">
            <v>12.05.01</v>
          </cell>
        </row>
        <row r="354">
          <cell r="A354" t="str">
            <v>12.05Salapian</v>
          </cell>
          <cell r="B354" t="str">
            <v>Salapian</v>
          </cell>
          <cell r="C354" t="str">
            <v>12.05.02</v>
          </cell>
        </row>
        <row r="355">
          <cell r="A355" t="str">
            <v>12.05Kuala</v>
          </cell>
          <cell r="B355" t="str">
            <v>Kuala</v>
          </cell>
          <cell r="C355" t="str">
            <v>12.05.03</v>
          </cell>
        </row>
        <row r="356">
          <cell r="A356" t="str">
            <v>12.05Sei Bingai</v>
          </cell>
          <cell r="B356" t="str">
            <v>Sei Bingai</v>
          </cell>
          <cell r="C356" t="str">
            <v>12.05.04</v>
          </cell>
        </row>
        <row r="357">
          <cell r="A357" t="str">
            <v>12.05Binjai</v>
          </cell>
          <cell r="B357" t="str">
            <v>Binjai</v>
          </cell>
          <cell r="C357" t="str">
            <v>12.05.05</v>
          </cell>
        </row>
        <row r="358">
          <cell r="A358" t="str">
            <v>12.05Selesai</v>
          </cell>
          <cell r="B358" t="str">
            <v>Selesai</v>
          </cell>
          <cell r="C358" t="str">
            <v>12.05.06</v>
          </cell>
        </row>
        <row r="359">
          <cell r="A359" t="str">
            <v>12.05Stabat</v>
          </cell>
          <cell r="B359" t="str">
            <v>Stabat</v>
          </cell>
          <cell r="C359" t="str">
            <v>12.05.07</v>
          </cell>
        </row>
        <row r="360">
          <cell r="A360" t="str">
            <v>12.05Wampu</v>
          </cell>
          <cell r="B360" t="str">
            <v>Wampu</v>
          </cell>
          <cell r="C360" t="str">
            <v>12.05.08</v>
          </cell>
        </row>
        <row r="361">
          <cell r="A361" t="str">
            <v>12.05Secanggang</v>
          </cell>
          <cell r="B361" t="str">
            <v>Secanggang</v>
          </cell>
          <cell r="C361" t="str">
            <v>12.05.09</v>
          </cell>
        </row>
        <row r="362">
          <cell r="A362" t="str">
            <v>12.05Hinai</v>
          </cell>
          <cell r="B362" t="str">
            <v>Hinai</v>
          </cell>
          <cell r="C362" t="str">
            <v>12.05.10</v>
          </cell>
        </row>
        <row r="363">
          <cell r="A363" t="str">
            <v>12.05Tanjung Pura</v>
          </cell>
          <cell r="B363" t="str">
            <v>Tanjung Pura</v>
          </cell>
          <cell r="C363" t="str">
            <v>12.05.11</v>
          </cell>
        </row>
        <row r="364">
          <cell r="A364" t="str">
            <v>12.05Padang Tualang</v>
          </cell>
          <cell r="B364" t="str">
            <v>Padang Tualang</v>
          </cell>
          <cell r="C364" t="str">
            <v>12.05.12</v>
          </cell>
        </row>
        <row r="365">
          <cell r="A365" t="str">
            <v>12.05Gebang</v>
          </cell>
          <cell r="B365" t="str">
            <v>Gebang</v>
          </cell>
          <cell r="C365" t="str">
            <v>12.05.13</v>
          </cell>
        </row>
        <row r="366">
          <cell r="A366" t="str">
            <v>12.05Babalan</v>
          </cell>
          <cell r="B366" t="str">
            <v>Babalan</v>
          </cell>
          <cell r="C366" t="str">
            <v>12.05.14</v>
          </cell>
        </row>
        <row r="367">
          <cell r="A367" t="str">
            <v>12.05Pangkalan Susu</v>
          </cell>
          <cell r="B367" t="str">
            <v>Pangkalan Susu</v>
          </cell>
          <cell r="C367" t="str">
            <v>12.05.15</v>
          </cell>
        </row>
        <row r="368">
          <cell r="A368" t="str">
            <v>12.05Besitang</v>
          </cell>
          <cell r="B368" t="str">
            <v>Besitang</v>
          </cell>
          <cell r="C368" t="str">
            <v>12.05.16</v>
          </cell>
        </row>
        <row r="369">
          <cell r="A369" t="str">
            <v>12.05Sei Lepan</v>
          </cell>
          <cell r="B369" t="str">
            <v>Sei Lepan</v>
          </cell>
          <cell r="C369" t="str">
            <v>12.05.17</v>
          </cell>
        </row>
        <row r="370">
          <cell r="A370" t="str">
            <v>12.05Berandan Barat</v>
          </cell>
          <cell r="B370" t="str">
            <v>Berandan Barat</v>
          </cell>
          <cell r="C370" t="str">
            <v>12.05.18</v>
          </cell>
        </row>
        <row r="371">
          <cell r="A371" t="str">
            <v>12.05Batang Serangan</v>
          </cell>
          <cell r="B371" t="str">
            <v>Batang Serangan</v>
          </cell>
          <cell r="C371" t="str">
            <v>12.05.19</v>
          </cell>
        </row>
        <row r="372">
          <cell r="A372" t="str">
            <v>12.05Sawit Seberang</v>
          </cell>
          <cell r="B372" t="str">
            <v>Sawit Seberang</v>
          </cell>
          <cell r="C372" t="str">
            <v>12.05.20</v>
          </cell>
        </row>
        <row r="373">
          <cell r="A373" t="str">
            <v>12.05Sirapit</v>
          </cell>
          <cell r="B373" t="str">
            <v>Sirapit</v>
          </cell>
          <cell r="C373" t="str">
            <v>12.05.21</v>
          </cell>
        </row>
        <row r="374">
          <cell r="A374" t="str">
            <v>12.05Kutambaru</v>
          </cell>
          <cell r="B374" t="str">
            <v>Kutambaru</v>
          </cell>
          <cell r="C374" t="str">
            <v>12.05.22</v>
          </cell>
        </row>
        <row r="375">
          <cell r="A375" t="str">
            <v>12.05Pematang Jaya</v>
          </cell>
          <cell r="B375" t="str">
            <v>Pematang Jaya</v>
          </cell>
          <cell r="C375" t="str">
            <v>12.05.23</v>
          </cell>
        </row>
        <row r="376">
          <cell r="A376" t="str">
            <v>12.06Kabanjahe</v>
          </cell>
          <cell r="B376" t="str">
            <v>Kabanjahe</v>
          </cell>
          <cell r="C376" t="str">
            <v>12.06.01</v>
          </cell>
        </row>
        <row r="377">
          <cell r="A377" t="str">
            <v>12.06Berastagi</v>
          </cell>
          <cell r="B377" t="str">
            <v>Berastagi</v>
          </cell>
          <cell r="C377" t="str">
            <v>12.06.02</v>
          </cell>
        </row>
        <row r="378">
          <cell r="A378" t="str">
            <v>12.06Barusjahe</v>
          </cell>
          <cell r="B378" t="str">
            <v>Barusjahe</v>
          </cell>
          <cell r="C378" t="str">
            <v>12.06.03</v>
          </cell>
        </row>
        <row r="379">
          <cell r="A379" t="str">
            <v>12.06Tigapanah</v>
          </cell>
          <cell r="B379" t="str">
            <v>Tigapanah</v>
          </cell>
          <cell r="C379" t="str">
            <v>12.06.04</v>
          </cell>
        </row>
        <row r="380">
          <cell r="A380" t="str">
            <v>12.06Merek</v>
          </cell>
          <cell r="B380" t="str">
            <v>Merek</v>
          </cell>
          <cell r="C380" t="str">
            <v>12.06.05</v>
          </cell>
        </row>
        <row r="381">
          <cell r="A381" t="str">
            <v>12.06Munte</v>
          </cell>
          <cell r="B381" t="str">
            <v>Munte</v>
          </cell>
          <cell r="C381" t="str">
            <v>12.06.06</v>
          </cell>
        </row>
        <row r="382">
          <cell r="A382" t="str">
            <v>12.06Juhar</v>
          </cell>
          <cell r="B382" t="str">
            <v>Juhar</v>
          </cell>
          <cell r="C382" t="str">
            <v>12.06.07</v>
          </cell>
        </row>
        <row r="383">
          <cell r="A383" t="str">
            <v>12.06Tigabinanga</v>
          </cell>
          <cell r="B383" t="str">
            <v>Tigabinanga</v>
          </cell>
          <cell r="C383" t="str">
            <v>12.06.08</v>
          </cell>
        </row>
        <row r="384">
          <cell r="A384" t="str">
            <v>12.06Laubaleng</v>
          </cell>
          <cell r="B384" t="str">
            <v>Laubaleng</v>
          </cell>
          <cell r="C384" t="str">
            <v>12.06.09</v>
          </cell>
        </row>
        <row r="385">
          <cell r="A385" t="str">
            <v>12.06Mardingding</v>
          </cell>
          <cell r="B385" t="str">
            <v>Mardingding</v>
          </cell>
          <cell r="C385" t="str">
            <v>12.06.10</v>
          </cell>
        </row>
        <row r="386">
          <cell r="A386" t="str">
            <v>12.06Payung</v>
          </cell>
          <cell r="B386" t="str">
            <v>Payung</v>
          </cell>
          <cell r="C386" t="str">
            <v>12.06.11</v>
          </cell>
        </row>
        <row r="387">
          <cell r="A387" t="str">
            <v>12.06Simpang Empat</v>
          </cell>
          <cell r="B387" t="str">
            <v>Simpang Empat</v>
          </cell>
          <cell r="C387" t="str">
            <v>12.06.12</v>
          </cell>
        </row>
        <row r="388">
          <cell r="A388" t="str">
            <v>12.06Kutabuluh</v>
          </cell>
          <cell r="B388" t="str">
            <v>Kutabuluh</v>
          </cell>
          <cell r="C388" t="str">
            <v>12.06.13</v>
          </cell>
        </row>
        <row r="389">
          <cell r="A389" t="str">
            <v>12.06Dolat Rayat</v>
          </cell>
          <cell r="B389" t="str">
            <v>Dolat Rayat</v>
          </cell>
          <cell r="C389" t="str">
            <v>12.06.14</v>
          </cell>
        </row>
        <row r="390">
          <cell r="A390" t="str">
            <v>12.06Merdeka</v>
          </cell>
          <cell r="B390" t="str">
            <v>Merdeka</v>
          </cell>
          <cell r="C390" t="str">
            <v>12.06.15</v>
          </cell>
        </row>
        <row r="391">
          <cell r="A391" t="str">
            <v>12.06Naman Teran</v>
          </cell>
          <cell r="B391" t="str">
            <v>Naman Teran</v>
          </cell>
          <cell r="C391" t="str">
            <v>12.06.16</v>
          </cell>
        </row>
        <row r="392">
          <cell r="A392" t="str">
            <v>12.06Tiganderket</v>
          </cell>
          <cell r="B392" t="str">
            <v>Tiganderket</v>
          </cell>
          <cell r="C392" t="str">
            <v>12.06.17</v>
          </cell>
        </row>
        <row r="393">
          <cell r="A393" t="str">
            <v>12.07Gunung Meriah</v>
          </cell>
          <cell r="B393" t="str">
            <v>Gunung Meriah</v>
          </cell>
          <cell r="C393" t="str">
            <v>12.07.01</v>
          </cell>
        </row>
        <row r="394">
          <cell r="A394" t="str">
            <v>12.07Tanjung Morawa</v>
          </cell>
          <cell r="B394" t="str">
            <v>Tanjung Morawa</v>
          </cell>
          <cell r="C394" t="str">
            <v>12.07.02</v>
          </cell>
        </row>
        <row r="395">
          <cell r="A395" t="str">
            <v>12.07Sibolangit</v>
          </cell>
          <cell r="B395" t="str">
            <v>Sibolangit</v>
          </cell>
          <cell r="C395" t="str">
            <v>12.07.03</v>
          </cell>
        </row>
        <row r="396">
          <cell r="A396" t="str">
            <v>12.07Kutalimbaru</v>
          </cell>
          <cell r="B396" t="str">
            <v>Kutalimbaru</v>
          </cell>
          <cell r="C396" t="str">
            <v>12.07.04</v>
          </cell>
        </row>
        <row r="397">
          <cell r="A397" t="str">
            <v>12.07Pancur Batu</v>
          </cell>
          <cell r="B397" t="str">
            <v>Pancur Batu</v>
          </cell>
          <cell r="C397" t="str">
            <v>12.07.05</v>
          </cell>
        </row>
        <row r="398">
          <cell r="A398" t="str">
            <v>12.07Namo Rambe</v>
          </cell>
          <cell r="B398" t="str">
            <v>Namo Rambe</v>
          </cell>
          <cell r="C398" t="str">
            <v>12.07.06</v>
          </cell>
        </row>
        <row r="399">
          <cell r="A399" t="str">
            <v>12.07Biru-Biru</v>
          </cell>
          <cell r="B399" t="str">
            <v>Biru-Biru</v>
          </cell>
          <cell r="C399" t="str">
            <v>12.07.07</v>
          </cell>
        </row>
        <row r="400">
          <cell r="A400" t="str">
            <v>12.07STM Hilir</v>
          </cell>
          <cell r="B400" t="str">
            <v>STM Hilir</v>
          </cell>
          <cell r="C400" t="str">
            <v>12.07.08</v>
          </cell>
        </row>
        <row r="401">
          <cell r="A401" t="str">
            <v>12.07Bangun Purba</v>
          </cell>
          <cell r="B401" t="str">
            <v>Bangun Purba</v>
          </cell>
          <cell r="C401" t="str">
            <v>12.07.09</v>
          </cell>
        </row>
        <row r="402">
          <cell r="A402" t="str">
            <v>12.07Galang</v>
          </cell>
          <cell r="B402" t="str">
            <v>Galang</v>
          </cell>
          <cell r="C402" t="str">
            <v>12.07.19</v>
          </cell>
        </row>
        <row r="403">
          <cell r="A403" t="str">
            <v>12.07STM Hulu</v>
          </cell>
          <cell r="B403" t="str">
            <v>STM Hulu</v>
          </cell>
          <cell r="C403" t="str">
            <v>12.07.20</v>
          </cell>
        </row>
        <row r="404">
          <cell r="A404" t="str">
            <v>12.07Patumbak</v>
          </cell>
          <cell r="B404" t="str">
            <v>Patumbak</v>
          </cell>
          <cell r="C404" t="str">
            <v>12.07.21</v>
          </cell>
        </row>
        <row r="405">
          <cell r="A405" t="str">
            <v>12.07Deli Tua</v>
          </cell>
          <cell r="B405" t="str">
            <v>Deli Tua</v>
          </cell>
          <cell r="C405" t="str">
            <v>12.07.22</v>
          </cell>
        </row>
        <row r="406">
          <cell r="A406" t="str">
            <v>12.07Sunggal</v>
          </cell>
          <cell r="B406" t="str">
            <v>Sunggal</v>
          </cell>
          <cell r="C406" t="str">
            <v>12.07.23</v>
          </cell>
        </row>
        <row r="407">
          <cell r="A407" t="str">
            <v>12.07Hamparan Perak</v>
          </cell>
          <cell r="B407" t="str">
            <v>Hamparan Perak</v>
          </cell>
          <cell r="C407" t="str">
            <v>12.07.24</v>
          </cell>
        </row>
        <row r="408">
          <cell r="A408" t="str">
            <v>12.07Labuhan Deli</v>
          </cell>
          <cell r="B408" t="str">
            <v>Labuhan Deli</v>
          </cell>
          <cell r="C408" t="str">
            <v>12.07.25</v>
          </cell>
        </row>
        <row r="409">
          <cell r="A409" t="str">
            <v>12.07Percut Sei Tuan</v>
          </cell>
          <cell r="B409" t="str">
            <v>Percut Sei Tuan</v>
          </cell>
          <cell r="C409" t="str">
            <v>12.07.26</v>
          </cell>
        </row>
        <row r="410">
          <cell r="A410" t="str">
            <v>12.07Batang Kuis</v>
          </cell>
          <cell r="B410" t="str">
            <v>Batang Kuis</v>
          </cell>
          <cell r="C410" t="str">
            <v>12.07.27</v>
          </cell>
        </row>
        <row r="411">
          <cell r="A411" t="str">
            <v>12.07Lubuk Pakam</v>
          </cell>
          <cell r="B411" t="str">
            <v>Lubuk Pakam</v>
          </cell>
          <cell r="C411" t="str">
            <v>12.07.28</v>
          </cell>
        </row>
        <row r="412">
          <cell r="A412" t="str">
            <v>12.07Pagar Merbau</v>
          </cell>
          <cell r="B412" t="str">
            <v>Pagar Merbau</v>
          </cell>
          <cell r="C412" t="str">
            <v>12.07.31</v>
          </cell>
        </row>
        <row r="413">
          <cell r="A413" t="str">
            <v>12.07Pantai Labu</v>
          </cell>
          <cell r="B413" t="str">
            <v>Pantai Labu</v>
          </cell>
          <cell r="C413" t="str">
            <v>12.07.32</v>
          </cell>
        </row>
        <row r="414">
          <cell r="A414" t="str">
            <v>12.07Beringin</v>
          </cell>
          <cell r="B414" t="str">
            <v>Beringin</v>
          </cell>
          <cell r="C414" t="str">
            <v>12.07.33</v>
          </cell>
        </row>
        <row r="415">
          <cell r="A415" t="str">
            <v>12.08Siantar</v>
          </cell>
          <cell r="B415" t="str">
            <v>Siantar</v>
          </cell>
          <cell r="C415" t="str">
            <v>12.08.01</v>
          </cell>
        </row>
        <row r="416">
          <cell r="A416" t="str">
            <v>12.08Gunung Malela</v>
          </cell>
          <cell r="B416" t="str">
            <v>Gunung Malela</v>
          </cell>
          <cell r="C416" t="str">
            <v>12.08.02</v>
          </cell>
        </row>
        <row r="417">
          <cell r="A417" t="str">
            <v>12.08Gunung Maligas</v>
          </cell>
          <cell r="B417" t="str">
            <v>Gunung Maligas</v>
          </cell>
          <cell r="C417" t="str">
            <v>12.08.03</v>
          </cell>
        </row>
        <row r="418">
          <cell r="A418" t="str">
            <v>12.08Panei</v>
          </cell>
          <cell r="B418" t="str">
            <v>Panei</v>
          </cell>
          <cell r="C418" t="str">
            <v>12.08.04</v>
          </cell>
        </row>
        <row r="419">
          <cell r="A419" t="str">
            <v>12.08Panombeian Panei</v>
          </cell>
          <cell r="B419" t="str">
            <v>Panombeian Panei</v>
          </cell>
          <cell r="C419" t="str">
            <v>12.08.05</v>
          </cell>
        </row>
        <row r="420">
          <cell r="A420" t="str">
            <v>12.08Jorlang Hataran</v>
          </cell>
          <cell r="B420" t="str">
            <v>Jorlang Hataran</v>
          </cell>
          <cell r="C420" t="str">
            <v>12.08.06</v>
          </cell>
        </row>
        <row r="421">
          <cell r="A421" t="str">
            <v>12.08Raya Kahean</v>
          </cell>
          <cell r="B421" t="str">
            <v>Raya Kahean</v>
          </cell>
          <cell r="C421" t="str">
            <v>12.08.07</v>
          </cell>
        </row>
        <row r="422">
          <cell r="A422" t="str">
            <v>12.08Bosar Maligas</v>
          </cell>
          <cell r="B422" t="str">
            <v>Bosar Maligas</v>
          </cell>
          <cell r="C422" t="str">
            <v>12.08.08</v>
          </cell>
        </row>
        <row r="423">
          <cell r="A423" t="str">
            <v>12.08Sidamanik</v>
          </cell>
          <cell r="B423" t="str">
            <v>Sidamanik</v>
          </cell>
          <cell r="C423" t="str">
            <v>12.08.09</v>
          </cell>
        </row>
        <row r="424">
          <cell r="A424" t="str">
            <v>12.08Pamatang Sidamanik</v>
          </cell>
          <cell r="B424" t="str">
            <v>Pamatang Sidamanik</v>
          </cell>
          <cell r="C424" t="str">
            <v>12.08.10</v>
          </cell>
        </row>
        <row r="425">
          <cell r="A425" t="str">
            <v>12.08Tanah Jawa</v>
          </cell>
          <cell r="B425" t="str">
            <v>Tanah Jawa</v>
          </cell>
          <cell r="C425" t="str">
            <v>12.08.11</v>
          </cell>
        </row>
        <row r="426">
          <cell r="A426" t="str">
            <v>12.08Hatonduhan</v>
          </cell>
          <cell r="B426" t="str">
            <v>Hatonduhan</v>
          </cell>
          <cell r="C426" t="str">
            <v>12.08.12</v>
          </cell>
        </row>
        <row r="427">
          <cell r="A427" t="str">
            <v>12.08Dolok Panribuan</v>
          </cell>
          <cell r="B427" t="str">
            <v>Dolok Panribuan</v>
          </cell>
          <cell r="C427" t="str">
            <v>12.08.13</v>
          </cell>
        </row>
        <row r="428">
          <cell r="A428" t="str">
            <v>12.08Purba</v>
          </cell>
          <cell r="B428" t="str">
            <v>Purba</v>
          </cell>
          <cell r="C428" t="str">
            <v>12.08.14</v>
          </cell>
        </row>
        <row r="429">
          <cell r="A429" t="str">
            <v>12.08Haranggaol Horisan</v>
          </cell>
          <cell r="B429" t="str">
            <v>Haranggaol Horisan</v>
          </cell>
          <cell r="C429" t="str">
            <v>12.08.15</v>
          </cell>
        </row>
        <row r="430">
          <cell r="A430" t="str">
            <v>12.08Girsang Sipangan Bolon</v>
          </cell>
          <cell r="B430" t="str">
            <v>Girsang Sipangan Bolon</v>
          </cell>
          <cell r="C430" t="str">
            <v>12.08.16</v>
          </cell>
        </row>
        <row r="431">
          <cell r="A431" t="str">
            <v>12.08Dolok Batu Nanggar</v>
          </cell>
          <cell r="B431" t="str">
            <v>Dolok Batu Nanggar</v>
          </cell>
          <cell r="C431" t="str">
            <v>12.08.17</v>
          </cell>
        </row>
        <row r="432">
          <cell r="A432" t="str">
            <v>12.08Huta Bayu Raja</v>
          </cell>
          <cell r="B432" t="str">
            <v>Huta Bayu Raja</v>
          </cell>
          <cell r="C432" t="str">
            <v>12.08.18</v>
          </cell>
        </row>
        <row r="433">
          <cell r="A433" t="str">
            <v>12.08Jawa Maraja Bah Jambi</v>
          </cell>
          <cell r="B433" t="str">
            <v>Jawa Maraja Bah Jambi</v>
          </cell>
          <cell r="C433" t="str">
            <v>12.08.19</v>
          </cell>
        </row>
        <row r="434">
          <cell r="A434" t="str">
            <v>12.08Dolok Pardamean</v>
          </cell>
          <cell r="B434" t="str">
            <v>Dolok Pardamean</v>
          </cell>
          <cell r="C434" t="str">
            <v>12.08.20</v>
          </cell>
        </row>
        <row r="435">
          <cell r="A435" t="str">
            <v>12.08Pematang Bandar</v>
          </cell>
          <cell r="B435" t="str">
            <v>Pematang Bandar</v>
          </cell>
          <cell r="C435" t="str">
            <v>12.08.21</v>
          </cell>
        </row>
        <row r="436">
          <cell r="A436" t="str">
            <v>12.08Bandar Huluan</v>
          </cell>
          <cell r="B436" t="str">
            <v>Bandar Huluan</v>
          </cell>
          <cell r="C436" t="str">
            <v>12.08.22</v>
          </cell>
        </row>
        <row r="437">
          <cell r="A437" t="str">
            <v>12.08Bandar</v>
          </cell>
          <cell r="B437" t="str">
            <v>Bandar</v>
          </cell>
          <cell r="C437" t="str">
            <v>12.08.23</v>
          </cell>
        </row>
        <row r="438">
          <cell r="A438" t="str">
            <v>12.08Bandar Masilam</v>
          </cell>
          <cell r="B438" t="str">
            <v>Bandar Masilam</v>
          </cell>
          <cell r="C438" t="str">
            <v>12.08.24</v>
          </cell>
        </row>
        <row r="439">
          <cell r="A439" t="str">
            <v>12.08Silimakuta</v>
          </cell>
          <cell r="B439" t="str">
            <v>Silimakuta</v>
          </cell>
          <cell r="C439" t="str">
            <v>12.08.25</v>
          </cell>
        </row>
        <row r="440">
          <cell r="A440" t="str">
            <v>12.08Dolok Silou</v>
          </cell>
          <cell r="B440" t="str">
            <v>Dolok Silou</v>
          </cell>
          <cell r="C440" t="str">
            <v>12.08.26</v>
          </cell>
        </row>
        <row r="441">
          <cell r="A441" t="str">
            <v>12.08Silou Kahean</v>
          </cell>
          <cell r="B441" t="str">
            <v>Silou Kahean</v>
          </cell>
          <cell r="C441" t="str">
            <v>12.08.27</v>
          </cell>
        </row>
        <row r="442">
          <cell r="A442" t="str">
            <v>12.08Tapian Dolok</v>
          </cell>
          <cell r="B442" t="str">
            <v>Tapian Dolok</v>
          </cell>
          <cell r="C442" t="str">
            <v>12.08.28</v>
          </cell>
        </row>
        <row r="443">
          <cell r="A443" t="str">
            <v>12.08Raya</v>
          </cell>
          <cell r="B443" t="str">
            <v>Raya</v>
          </cell>
          <cell r="C443" t="str">
            <v>12.08.29</v>
          </cell>
        </row>
        <row r="444">
          <cell r="A444" t="str">
            <v>12.08Ujung Padang</v>
          </cell>
          <cell r="B444" t="str">
            <v>Ujung Padang</v>
          </cell>
          <cell r="C444" t="str">
            <v>12.08.30</v>
          </cell>
        </row>
        <row r="445">
          <cell r="A445" t="str">
            <v>12.08Pamatang Silima Huta</v>
          </cell>
          <cell r="B445" t="str">
            <v>Pamatang Silima Huta</v>
          </cell>
          <cell r="C445" t="str">
            <v>12.08.31</v>
          </cell>
        </row>
        <row r="446">
          <cell r="A446" t="str">
            <v>12.08Dolog Masagal</v>
          </cell>
          <cell r="B446" t="str">
            <v>Dolog Masagal</v>
          </cell>
          <cell r="C446" t="str">
            <v>12.08.32</v>
          </cell>
        </row>
        <row r="447">
          <cell r="A447" t="str">
            <v>12.09Meranti</v>
          </cell>
          <cell r="B447" t="str">
            <v>Meranti</v>
          </cell>
          <cell r="C447" t="str">
            <v>12.09.08</v>
          </cell>
        </row>
        <row r="448">
          <cell r="A448" t="str">
            <v>12.09Air Joman</v>
          </cell>
          <cell r="B448" t="str">
            <v>Air Joman</v>
          </cell>
          <cell r="C448" t="str">
            <v>12.09.09</v>
          </cell>
        </row>
        <row r="449">
          <cell r="A449" t="str">
            <v>12.14Siduaori</v>
          </cell>
          <cell r="B449" t="str">
            <v>Siduaori</v>
          </cell>
          <cell r="C449" t="str">
            <v>12.14.25</v>
          </cell>
        </row>
        <row r="450">
          <cell r="A450" t="str">
            <v>12.09Tanjung Balai</v>
          </cell>
          <cell r="B450" t="str">
            <v>Tanjung Balai</v>
          </cell>
          <cell r="C450" t="str">
            <v>12.09.10</v>
          </cell>
        </row>
        <row r="451">
          <cell r="A451" t="str">
            <v>12.09Sei Kepayang</v>
          </cell>
          <cell r="B451" t="str">
            <v>Sei Kepayang</v>
          </cell>
          <cell r="C451" t="str">
            <v>12.09.11</v>
          </cell>
        </row>
        <row r="452">
          <cell r="A452" t="str">
            <v>12.09Simpang Empat</v>
          </cell>
          <cell r="B452" t="str">
            <v>Simpang Empat</v>
          </cell>
          <cell r="C452" t="str">
            <v>12.09.12</v>
          </cell>
        </row>
        <row r="453">
          <cell r="A453" t="str">
            <v>12.09Air Batu</v>
          </cell>
          <cell r="B453" t="str">
            <v>Air Batu</v>
          </cell>
          <cell r="C453" t="str">
            <v>12.09.13</v>
          </cell>
        </row>
        <row r="454">
          <cell r="A454" t="str">
            <v>12.09Pulau Rakyat</v>
          </cell>
          <cell r="B454" t="str">
            <v>Pulau Rakyat</v>
          </cell>
          <cell r="C454" t="str">
            <v>12.09.14</v>
          </cell>
        </row>
        <row r="455">
          <cell r="A455" t="str">
            <v>12.09Bandar Pulau</v>
          </cell>
          <cell r="B455" t="str">
            <v>Bandar Pulau</v>
          </cell>
          <cell r="C455" t="str">
            <v>12.09.15</v>
          </cell>
        </row>
        <row r="456">
          <cell r="A456" t="str">
            <v>12.09Buntu Pane</v>
          </cell>
          <cell r="B456" t="str">
            <v>Buntu Pane</v>
          </cell>
          <cell r="C456" t="str">
            <v>12.09.16</v>
          </cell>
        </row>
        <row r="457">
          <cell r="A457" t="str">
            <v>12.09Bandar Pasir Mandoge</v>
          </cell>
          <cell r="B457" t="str">
            <v>Bandar Pasir Mandoge</v>
          </cell>
          <cell r="C457" t="str">
            <v>12.09.17</v>
          </cell>
        </row>
        <row r="458">
          <cell r="A458" t="str">
            <v>12.09Aek Kuasan</v>
          </cell>
          <cell r="B458" t="str">
            <v>Aek Kuasan</v>
          </cell>
          <cell r="C458" t="str">
            <v>12.09.18</v>
          </cell>
        </row>
        <row r="459">
          <cell r="A459" t="str">
            <v>12.09Kota Kisaran Barat</v>
          </cell>
          <cell r="B459" t="str">
            <v>Kota Kisaran Barat</v>
          </cell>
          <cell r="C459" t="str">
            <v>12.09.19</v>
          </cell>
        </row>
        <row r="460">
          <cell r="A460" t="str">
            <v>12.09Kota Kisaran Timur</v>
          </cell>
          <cell r="B460" t="str">
            <v>Kota Kisaran Timur</v>
          </cell>
          <cell r="C460" t="str">
            <v>12.09.20</v>
          </cell>
        </row>
        <row r="461">
          <cell r="A461" t="str">
            <v>12.09Aek Songsongan</v>
          </cell>
          <cell r="B461" t="str">
            <v>Aek Songsongan</v>
          </cell>
          <cell r="C461" t="str">
            <v>12.09.21</v>
          </cell>
        </row>
        <row r="462">
          <cell r="A462" t="str">
            <v>12.09Rahuning</v>
          </cell>
          <cell r="B462" t="str">
            <v>Rahuning</v>
          </cell>
          <cell r="C462" t="str">
            <v>12.09.22</v>
          </cell>
        </row>
        <row r="463">
          <cell r="A463" t="str">
            <v>12.09Sei Dadap</v>
          </cell>
          <cell r="B463" t="str">
            <v>Sei Dadap</v>
          </cell>
          <cell r="C463" t="str">
            <v>12.09.23</v>
          </cell>
        </row>
        <row r="464">
          <cell r="A464" t="str">
            <v>12.09Sei Kepayang Barat</v>
          </cell>
          <cell r="B464" t="str">
            <v>Sei Kepayang Barat</v>
          </cell>
          <cell r="C464" t="str">
            <v>12.09.24</v>
          </cell>
        </row>
        <row r="465">
          <cell r="A465" t="str">
            <v>12.09Sei Kepayang Timur</v>
          </cell>
          <cell r="B465" t="str">
            <v>Sei Kepayang Timur</v>
          </cell>
          <cell r="C465" t="str">
            <v>12.09.25</v>
          </cell>
        </row>
        <row r="466">
          <cell r="A466" t="str">
            <v>12.09Tinggi Raja</v>
          </cell>
          <cell r="B466" t="str">
            <v>Tinggi Raja</v>
          </cell>
          <cell r="C466" t="str">
            <v>12.09.26</v>
          </cell>
        </row>
        <row r="467">
          <cell r="A467" t="str">
            <v>12.09Setia Janji</v>
          </cell>
          <cell r="B467" t="str">
            <v>Setia Janji</v>
          </cell>
          <cell r="C467" t="str">
            <v>12.09.27</v>
          </cell>
        </row>
        <row r="468">
          <cell r="A468" t="str">
            <v>12.09Silau Laut</v>
          </cell>
          <cell r="B468" t="str">
            <v>Silau Laut</v>
          </cell>
          <cell r="C468" t="str">
            <v>12.09.28</v>
          </cell>
        </row>
        <row r="469">
          <cell r="A469" t="str">
            <v>12.09Rawang Panca Arga</v>
          </cell>
          <cell r="B469" t="str">
            <v>Rawang Panca Arga</v>
          </cell>
          <cell r="C469" t="str">
            <v>12.09.29</v>
          </cell>
        </row>
        <row r="470">
          <cell r="A470" t="str">
            <v>12.09Pulo Bandring</v>
          </cell>
          <cell r="B470" t="str">
            <v>Pulo Bandring</v>
          </cell>
          <cell r="C470" t="str">
            <v>12.09.30</v>
          </cell>
        </row>
        <row r="471">
          <cell r="A471" t="str">
            <v>12.09Teluk Dalam</v>
          </cell>
          <cell r="B471" t="str">
            <v>Teluk Dalam</v>
          </cell>
          <cell r="C471" t="str">
            <v>12.09.31</v>
          </cell>
        </row>
        <row r="472">
          <cell r="A472" t="str">
            <v>12.09Aek Ledong</v>
          </cell>
          <cell r="B472" t="str">
            <v>Aek Ledong</v>
          </cell>
          <cell r="C472" t="str">
            <v>12.09.32</v>
          </cell>
        </row>
        <row r="473">
          <cell r="A473" t="str">
            <v>12.1Rantau Utara</v>
          </cell>
          <cell r="B473" t="str">
            <v>Rantau Utara</v>
          </cell>
          <cell r="C473" t="str">
            <v>12.10.01</v>
          </cell>
        </row>
        <row r="474">
          <cell r="A474" t="str">
            <v>12.1Rantau Selatan</v>
          </cell>
          <cell r="B474" t="str">
            <v>Rantau Selatan</v>
          </cell>
          <cell r="C474" t="str">
            <v>12.10.02</v>
          </cell>
        </row>
        <row r="475">
          <cell r="A475" t="str">
            <v>12.1Bilah Barat</v>
          </cell>
          <cell r="B475" t="str">
            <v>Bilah Barat</v>
          </cell>
          <cell r="C475" t="str">
            <v>12.10.07</v>
          </cell>
        </row>
        <row r="476">
          <cell r="A476" t="str">
            <v>12.1Bilah Hilir</v>
          </cell>
          <cell r="B476" t="str">
            <v>Bilah Hilir</v>
          </cell>
          <cell r="C476" t="str">
            <v>12.10.08</v>
          </cell>
        </row>
        <row r="477">
          <cell r="A477" t="str">
            <v>12.1Bilah Hulu</v>
          </cell>
          <cell r="B477" t="str">
            <v>Bilah Hulu</v>
          </cell>
          <cell r="C477" t="str">
            <v>12.10.09</v>
          </cell>
        </row>
        <row r="478">
          <cell r="A478" t="str">
            <v>12.1Pangkatan</v>
          </cell>
          <cell r="B478" t="str">
            <v>Pangkatan</v>
          </cell>
          <cell r="C478" t="str">
            <v>12.10.14</v>
          </cell>
        </row>
        <row r="479">
          <cell r="A479" t="str">
            <v>12.1Panai Tengah</v>
          </cell>
          <cell r="B479" t="str">
            <v>Panai Tengah</v>
          </cell>
          <cell r="C479" t="str">
            <v>12.10.18</v>
          </cell>
        </row>
        <row r="480">
          <cell r="A480" t="str">
            <v>12.1Panai Hilir</v>
          </cell>
          <cell r="B480" t="str">
            <v>Panai Hilir</v>
          </cell>
          <cell r="C480" t="str">
            <v>12.10.19</v>
          </cell>
        </row>
        <row r="481">
          <cell r="A481" t="str">
            <v>12.1Panai Hulu</v>
          </cell>
          <cell r="B481" t="str">
            <v>Panai Hulu</v>
          </cell>
          <cell r="C481" t="str">
            <v>12.10.20</v>
          </cell>
        </row>
        <row r="482">
          <cell r="A482" t="str">
            <v>12.11Sidikalang</v>
          </cell>
          <cell r="B482" t="str">
            <v>Sidikalang</v>
          </cell>
          <cell r="C482" t="str">
            <v>12.11.01</v>
          </cell>
        </row>
        <row r="483">
          <cell r="A483" t="str">
            <v>12.11Sumbul</v>
          </cell>
          <cell r="B483" t="str">
            <v>Sumbul</v>
          </cell>
          <cell r="C483" t="str">
            <v>12.11.02</v>
          </cell>
        </row>
        <row r="484">
          <cell r="A484" t="str">
            <v>12.11Tigalingga</v>
          </cell>
          <cell r="B484" t="str">
            <v>Tigalingga</v>
          </cell>
          <cell r="C484" t="str">
            <v>12.11.03</v>
          </cell>
        </row>
        <row r="485">
          <cell r="A485" t="str">
            <v>12.11Siempat Nempu</v>
          </cell>
          <cell r="B485" t="str">
            <v>Siempat Nempu</v>
          </cell>
          <cell r="C485" t="str">
            <v>12.11.04</v>
          </cell>
        </row>
        <row r="486">
          <cell r="A486" t="str">
            <v>12.11Silima Pungga Pungga</v>
          </cell>
          <cell r="B486" t="str">
            <v>Silima Pungga Pungga</v>
          </cell>
          <cell r="C486" t="str">
            <v>12.11.05</v>
          </cell>
        </row>
        <row r="487">
          <cell r="A487" t="str">
            <v>12.11Tanah Pinem</v>
          </cell>
          <cell r="B487" t="str">
            <v>Tanah Pinem</v>
          </cell>
          <cell r="C487" t="str">
            <v>12.11.06</v>
          </cell>
        </row>
        <row r="488">
          <cell r="A488" t="str">
            <v>12.11Siempat Nempu Hulu</v>
          </cell>
          <cell r="B488" t="str">
            <v>Siempat Nempu Hulu</v>
          </cell>
          <cell r="C488" t="str">
            <v>12.11.07</v>
          </cell>
        </row>
        <row r="489">
          <cell r="A489" t="str">
            <v>12.11Siempat Nempu Hilir</v>
          </cell>
          <cell r="B489" t="str">
            <v>Siempat Nempu Hilir</v>
          </cell>
          <cell r="C489" t="str">
            <v>12.11.08</v>
          </cell>
        </row>
        <row r="490">
          <cell r="A490" t="str">
            <v>12.11Pegagan Hilir</v>
          </cell>
          <cell r="B490" t="str">
            <v>Pegagan Hilir</v>
          </cell>
          <cell r="C490" t="str">
            <v>12.11.09</v>
          </cell>
        </row>
        <row r="491">
          <cell r="A491" t="str">
            <v>12.11Parbuluan</v>
          </cell>
          <cell r="B491" t="str">
            <v>Parbuluan</v>
          </cell>
          <cell r="C491" t="str">
            <v>12.11.10</v>
          </cell>
        </row>
        <row r="492">
          <cell r="A492" t="str">
            <v>12.11Lae Parira</v>
          </cell>
          <cell r="B492" t="str">
            <v>Lae Parira</v>
          </cell>
          <cell r="C492" t="str">
            <v>12.11.11</v>
          </cell>
        </row>
        <row r="493">
          <cell r="A493" t="str">
            <v>12.11Gunung Sitember</v>
          </cell>
          <cell r="B493" t="str">
            <v>Gunung Sitember</v>
          </cell>
          <cell r="C493" t="str">
            <v>12.11.12</v>
          </cell>
        </row>
        <row r="494">
          <cell r="A494" t="str">
            <v>12.11Berampu</v>
          </cell>
          <cell r="B494" t="str">
            <v>Berampu</v>
          </cell>
          <cell r="C494" t="str">
            <v>12.11.13</v>
          </cell>
        </row>
        <row r="495">
          <cell r="A495" t="str">
            <v>12.11Silahisabungan</v>
          </cell>
          <cell r="B495" t="str">
            <v>Silahisabungan</v>
          </cell>
          <cell r="C495" t="str">
            <v>12.11.14</v>
          </cell>
        </row>
        <row r="496">
          <cell r="A496" t="str">
            <v>12.11Sitinjo</v>
          </cell>
          <cell r="B496" t="str">
            <v>Sitinjo</v>
          </cell>
          <cell r="C496" t="str">
            <v>12.11.15</v>
          </cell>
        </row>
        <row r="497">
          <cell r="A497" t="str">
            <v>12.12Balige</v>
          </cell>
          <cell r="B497" t="str">
            <v>Balige</v>
          </cell>
          <cell r="C497" t="str">
            <v>12.12.01</v>
          </cell>
        </row>
        <row r="498">
          <cell r="A498" t="str">
            <v>12.12Laguboti</v>
          </cell>
          <cell r="B498" t="str">
            <v>Laguboti</v>
          </cell>
          <cell r="C498" t="str">
            <v>12.12.02</v>
          </cell>
        </row>
        <row r="499">
          <cell r="A499" t="str">
            <v>12.12Silaen</v>
          </cell>
          <cell r="B499" t="str">
            <v>Silaen</v>
          </cell>
          <cell r="C499" t="str">
            <v>12.12.03</v>
          </cell>
        </row>
        <row r="500">
          <cell r="A500" t="str">
            <v>12.12Habinsaran</v>
          </cell>
          <cell r="B500" t="str">
            <v>Habinsaran</v>
          </cell>
          <cell r="C500" t="str">
            <v>12.12.04</v>
          </cell>
        </row>
        <row r="501">
          <cell r="A501" t="str">
            <v>12.12Pintu Pohan Meranti</v>
          </cell>
          <cell r="B501" t="str">
            <v>Pintu Pohan Meranti</v>
          </cell>
          <cell r="C501" t="str">
            <v>12.12.05</v>
          </cell>
        </row>
        <row r="502">
          <cell r="A502" t="str">
            <v>12.12Borbor</v>
          </cell>
          <cell r="B502" t="str">
            <v>Borbor</v>
          </cell>
          <cell r="C502" t="str">
            <v>12.12.06</v>
          </cell>
        </row>
        <row r="503">
          <cell r="A503" t="str">
            <v>12.12Porsea</v>
          </cell>
          <cell r="B503" t="str">
            <v>Porsea</v>
          </cell>
          <cell r="C503" t="str">
            <v>12.12.07</v>
          </cell>
        </row>
        <row r="504">
          <cell r="A504" t="str">
            <v>12.12Ajibata</v>
          </cell>
          <cell r="B504" t="str">
            <v>Ajibata</v>
          </cell>
          <cell r="C504" t="str">
            <v>12.12.08</v>
          </cell>
        </row>
        <row r="505">
          <cell r="A505" t="str">
            <v>12.12Lumban Julu</v>
          </cell>
          <cell r="B505" t="str">
            <v>Lumban Julu</v>
          </cell>
          <cell r="C505" t="str">
            <v>12.12.09</v>
          </cell>
        </row>
        <row r="506">
          <cell r="A506" t="str">
            <v>12.12Uluan</v>
          </cell>
          <cell r="B506" t="str">
            <v>Uluan</v>
          </cell>
          <cell r="C506" t="str">
            <v>12.12.10</v>
          </cell>
        </row>
        <row r="507">
          <cell r="A507" t="str">
            <v>12.12Sigumpar</v>
          </cell>
          <cell r="B507" t="str">
            <v>Sigumpar</v>
          </cell>
          <cell r="C507" t="str">
            <v>12.12.19</v>
          </cell>
        </row>
        <row r="508">
          <cell r="A508" t="str">
            <v>12.12Siantar Narumonda</v>
          </cell>
          <cell r="B508" t="str">
            <v>Siantar Narumonda</v>
          </cell>
          <cell r="C508" t="str">
            <v>12.12.20</v>
          </cell>
        </row>
        <row r="509">
          <cell r="A509" t="str">
            <v>12.12Nassau</v>
          </cell>
          <cell r="B509" t="str">
            <v>Nassau</v>
          </cell>
          <cell r="C509" t="str">
            <v>12.12.21</v>
          </cell>
        </row>
        <row r="510">
          <cell r="A510" t="str">
            <v>12.12Tampahan</v>
          </cell>
          <cell r="B510" t="str">
            <v>Tampahan</v>
          </cell>
          <cell r="C510" t="str">
            <v>12.12.22</v>
          </cell>
        </row>
        <row r="511">
          <cell r="A511" t="str">
            <v>12.12Bonatua Lunasi</v>
          </cell>
          <cell r="B511" t="str">
            <v>Bonatua Lunasi</v>
          </cell>
          <cell r="C511" t="str">
            <v>12.12.23</v>
          </cell>
        </row>
        <row r="512">
          <cell r="A512" t="str">
            <v>12.12Parmaksian</v>
          </cell>
          <cell r="B512" t="str">
            <v>Parmaksian</v>
          </cell>
          <cell r="C512" t="str">
            <v>12.12.24</v>
          </cell>
        </row>
        <row r="513">
          <cell r="A513" t="str">
            <v>12.13Panyabungan</v>
          </cell>
          <cell r="B513" t="str">
            <v>Panyabungan</v>
          </cell>
          <cell r="C513" t="str">
            <v>12.13.01</v>
          </cell>
        </row>
        <row r="514">
          <cell r="A514" t="str">
            <v>12.13Panyabungan Utara</v>
          </cell>
          <cell r="B514" t="str">
            <v>Panyabungan Utara</v>
          </cell>
          <cell r="C514" t="str">
            <v>12.13.02</v>
          </cell>
        </row>
        <row r="515">
          <cell r="A515" t="str">
            <v>12.13Panyabungan Timur</v>
          </cell>
          <cell r="B515" t="str">
            <v>Panyabungan Timur</v>
          </cell>
          <cell r="C515" t="str">
            <v>12.13.03</v>
          </cell>
        </row>
        <row r="516">
          <cell r="A516" t="str">
            <v>12.13Panyabungan Selatan</v>
          </cell>
          <cell r="B516" t="str">
            <v>Panyabungan Selatan</v>
          </cell>
          <cell r="C516" t="str">
            <v>12.13.04</v>
          </cell>
        </row>
        <row r="517">
          <cell r="A517" t="str">
            <v>12.13Panyabungan Barat</v>
          </cell>
          <cell r="B517" t="str">
            <v>Panyabungan Barat</v>
          </cell>
          <cell r="C517" t="str">
            <v>12.13.05</v>
          </cell>
        </row>
        <row r="518">
          <cell r="A518" t="str">
            <v>12.13Siabu</v>
          </cell>
          <cell r="B518" t="str">
            <v>Siabu</v>
          </cell>
          <cell r="C518" t="str">
            <v>12.13.06</v>
          </cell>
        </row>
        <row r="519">
          <cell r="A519" t="str">
            <v>12.13Bukit Malintang</v>
          </cell>
          <cell r="B519" t="str">
            <v>Bukit Malintang</v>
          </cell>
          <cell r="C519" t="str">
            <v>12.13.07</v>
          </cell>
        </row>
        <row r="520">
          <cell r="A520" t="str">
            <v>12.13Kotanopan</v>
          </cell>
          <cell r="B520" t="str">
            <v>Kotanopan</v>
          </cell>
          <cell r="C520" t="str">
            <v>12.13.08</v>
          </cell>
        </row>
        <row r="521">
          <cell r="A521" t="str">
            <v>12.13Lembah Sorik Marapi</v>
          </cell>
          <cell r="B521" t="str">
            <v>Lembah Sorik Marapi</v>
          </cell>
          <cell r="C521" t="str">
            <v>12.13.09</v>
          </cell>
        </row>
        <row r="522">
          <cell r="A522" t="str">
            <v>12.13Tambangan</v>
          </cell>
          <cell r="B522" t="str">
            <v>Tambangan</v>
          </cell>
          <cell r="C522" t="str">
            <v>12.13.10</v>
          </cell>
        </row>
        <row r="523">
          <cell r="A523" t="str">
            <v>12.13Ulu Pungkut</v>
          </cell>
          <cell r="B523" t="str">
            <v>Ulu Pungkut</v>
          </cell>
          <cell r="C523" t="str">
            <v>12.13.11</v>
          </cell>
        </row>
        <row r="524">
          <cell r="A524" t="str">
            <v>12.13Muara Sipongi</v>
          </cell>
          <cell r="B524" t="str">
            <v>Muara Sipongi</v>
          </cell>
          <cell r="C524" t="str">
            <v>12.13.12</v>
          </cell>
        </row>
        <row r="525">
          <cell r="A525" t="str">
            <v>12.13Batang Natal</v>
          </cell>
          <cell r="B525" t="str">
            <v>Batang Natal</v>
          </cell>
          <cell r="C525" t="str">
            <v>12.13.13</v>
          </cell>
        </row>
        <row r="526">
          <cell r="A526" t="str">
            <v>12.13Lingga Bayu</v>
          </cell>
          <cell r="B526" t="str">
            <v>Lingga Bayu</v>
          </cell>
          <cell r="C526" t="str">
            <v>12.13.14</v>
          </cell>
        </row>
        <row r="527">
          <cell r="A527" t="str">
            <v>12.13Batahan</v>
          </cell>
          <cell r="B527" t="str">
            <v>Batahan</v>
          </cell>
          <cell r="C527" t="str">
            <v>12.13.15</v>
          </cell>
        </row>
        <row r="528">
          <cell r="A528" t="str">
            <v>12.13Natal</v>
          </cell>
          <cell r="B528" t="str">
            <v>Natal</v>
          </cell>
          <cell r="C528" t="str">
            <v>12.13.16</v>
          </cell>
        </row>
        <row r="529">
          <cell r="A529" t="str">
            <v>12.13Muara Batang Gadis</v>
          </cell>
          <cell r="B529" t="str">
            <v>Muara Batang Gadis</v>
          </cell>
          <cell r="C529" t="str">
            <v>12.13.17</v>
          </cell>
        </row>
        <row r="530">
          <cell r="A530" t="str">
            <v>12.13Ranto Baek</v>
          </cell>
          <cell r="B530" t="str">
            <v>Ranto Baek</v>
          </cell>
          <cell r="C530" t="str">
            <v>12.13.18</v>
          </cell>
        </row>
        <row r="531">
          <cell r="A531" t="str">
            <v>12.13Huta Bargot</v>
          </cell>
          <cell r="B531" t="str">
            <v>Huta Bargot</v>
          </cell>
          <cell r="C531" t="str">
            <v>12.13.19</v>
          </cell>
        </row>
        <row r="532">
          <cell r="A532" t="str">
            <v>12.13Puncak Sorik Marapi</v>
          </cell>
          <cell r="B532" t="str">
            <v>Puncak Sorik Marapi</v>
          </cell>
          <cell r="C532" t="str">
            <v>12.13.20</v>
          </cell>
        </row>
        <row r="533">
          <cell r="A533" t="str">
            <v>12.13Pakantan</v>
          </cell>
          <cell r="B533" t="str">
            <v>Pakantan</v>
          </cell>
          <cell r="C533" t="str">
            <v>12.13.21</v>
          </cell>
        </row>
        <row r="534">
          <cell r="A534" t="str">
            <v>12.13Sinunukan</v>
          </cell>
          <cell r="B534" t="str">
            <v>Sinunukan</v>
          </cell>
          <cell r="C534" t="str">
            <v>12.13.22</v>
          </cell>
        </row>
        <row r="535">
          <cell r="A535" t="str">
            <v>12.13Naga Juang</v>
          </cell>
          <cell r="B535" t="str">
            <v>Naga Juang</v>
          </cell>
          <cell r="C535" t="str">
            <v>12.13.23</v>
          </cell>
        </row>
        <row r="536">
          <cell r="A536" t="str">
            <v>12.14Lolomatua</v>
          </cell>
          <cell r="B536" t="str">
            <v>Lolomatua</v>
          </cell>
          <cell r="C536" t="str">
            <v>12.14.01</v>
          </cell>
        </row>
        <row r="537">
          <cell r="A537" t="str">
            <v>12.14Gomo</v>
          </cell>
          <cell r="B537" t="str">
            <v>Gomo</v>
          </cell>
          <cell r="C537" t="str">
            <v>12.14.02</v>
          </cell>
        </row>
        <row r="538">
          <cell r="A538" t="str">
            <v>12.14Lahusa</v>
          </cell>
          <cell r="B538" t="str">
            <v>Lahusa</v>
          </cell>
          <cell r="C538" t="str">
            <v>12.14.03</v>
          </cell>
        </row>
        <row r="539">
          <cell r="A539" t="str">
            <v>12.14Hibala</v>
          </cell>
          <cell r="B539" t="str">
            <v>Hibala</v>
          </cell>
          <cell r="C539" t="str">
            <v>12.14.04</v>
          </cell>
        </row>
        <row r="540">
          <cell r="A540" t="str">
            <v>12.14Pulau-Pulau Batu</v>
          </cell>
          <cell r="B540" t="str">
            <v>Pulau-Pulau Batu</v>
          </cell>
          <cell r="C540" t="str">
            <v>12.14.05</v>
          </cell>
        </row>
        <row r="541">
          <cell r="A541" t="str">
            <v>12.14Teluk Dalam</v>
          </cell>
          <cell r="B541" t="str">
            <v>Teluk Dalam</v>
          </cell>
          <cell r="C541" t="str">
            <v>12.14.06</v>
          </cell>
        </row>
        <row r="542">
          <cell r="A542" t="str">
            <v>12.14Amandraya</v>
          </cell>
          <cell r="B542" t="str">
            <v>Amandraya</v>
          </cell>
          <cell r="C542" t="str">
            <v>12.14.07</v>
          </cell>
        </row>
        <row r="543">
          <cell r="A543" t="str">
            <v>12.14Lolowau</v>
          </cell>
          <cell r="B543" t="str">
            <v>Lolowau</v>
          </cell>
          <cell r="C543" t="str">
            <v>12.14.08</v>
          </cell>
        </row>
        <row r="544">
          <cell r="A544" t="str">
            <v>12.14Susua</v>
          </cell>
          <cell r="B544" t="str">
            <v>Susua</v>
          </cell>
          <cell r="C544" t="str">
            <v>12.14.09</v>
          </cell>
        </row>
        <row r="545">
          <cell r="A545" t="str">
            <v>12.14Maniamolo</v>
          </cell>
          <cell r="B545" t="str">
            <v>Maniamolo</v>
          </cell>
          <cell r="C545" t="str">
            <v>12.14.10</v>
          </cell>
        </row>
        <row r="546">
          <cell r="A546" t="str">
            <v>12.14Hilimegai</v>
          </cell>
          <cell r="B546" t="str">
            <v>Hilimegai</v>
          </cell>
          <cell r="C546" t="str">
            <v>12.14.11</v>
          </cell>
        </row>
        <row r="547">
          <cell r="A547" t="str">
            <v>12.14Toma</v>
          </cell>
          <cell r="B547" t="str">
            <v>Toma</v>
          </cell>
          <cell r="C547" t="str">
            <v>12.14.12</v>
          </cell>
        </row>
        <row r="548">
          <cell r="A548" t="str">
            <v>12.14Mazino</v>
          </cell>
          <cell r="B548" t="str">
            <v>Mazino</v>
          </cell>
          <cell r="C548" t="str">
            <v>12.14.13</v>
          </cell>
        </row>
        <row r="549">
          <cell r="A549" t="str">
            <v>12.14Umbunasi</v>
          </cell>
          <cell r="B549" t="str">
            <v>Umbunasi</v>
          </cell>
          <cell r="C549" t="str">
            <v>12.14.14</v>
          </cell>
        </row>
        <row r="550">
          <cell r="A550" t="str">
            <v>12.14Aramo</v>
          </cell>
          <cell r="B550" t="str">
            <v>Aramo</v>
          </cell>
          <cell r="C550" t="str">
            <v>12.14.15</v>
          </cell>
        </row>
        <row r="551">
          <cell r="A551" t="str">
            <v>12.14Pulau-Pulau Batu Timur</v>
          </cell>
          <cell r="B551" t="str">
            <v>Pulau-Pulau Batu Timur</v>
          </cell>
          <cell r="C551" t="str">
            <v>12.14.16</v>
          </cell>
        </row>
        <row r="552">
          <cell r="A552" t="str">
            <v>12.14Mazo</v>
          </cell>
          <cell r="B552" t="str">
            <v>Mazo</v>
          </cell>
          <cell r="C552" t="str">
            <v>12.14.17</v>
          </cell>
        </row>
        <row r="553">
          <cell r="A553" t="str">
            <v>12.14Fanayama</v>
          </cell>
          <cell r="B553" t="str">
            <v>Fanayama</v>
          </cell>
          <cell r="C553" t="str">
            <v>12.14.18</v>
          </cell>
        </row>
        <row r="554">
          <cell r="A554" t="str">
            <v>12.14Ulunoyo</v>
          </cell>
          <cell r="B554" t="str">
            <v>Ulunoyo</v>
          </cell>
          <cell r="C554" t="str">
            <v>12.14.19</v>
          </cell>
        </row>
        <row r="555">
          <cell r="A555" t="str">
            <v>12.14Huruna</v>
          </cell>
          <cell r="B555" t="str">
            <v>Huruna</v>
          </cell>
          <cell r="C555" t="str">
            <v>12.14.20</v>
          </cell>
        </row>
        <row r="556">
          <cell r="A556" t="str">
            <v>12.14Onohazumba</v>
          </cell>
          <cell r="B556" t="str">
            <v>Onohazumba</v>
          </cell>
          <cell r="C556" t="str">
            <v>12.14.22</v>
          </cell>
        </row>
        <row r="557">
          <cell r="A557" t="str">
            <v>12.14O-o-u</v>
          </cell>
          <cell r="B557" t="str">
            <v>O-o-u</v>
          </cell>
          <cell r="C557" t="str">
            <v>12.14.21</v>
          </cell>
        </row>
        <row r="558">
          <cell r="A558" t="str">
            <v>12.14Hilisalawaahe</v>
          </cell>
          <cell r="B558" t="str">
            <v>Hilisalawaahe</v>
          </cell>
          <cell r="C558" t="str">
            <v>12.14.23</v>
          </cell>
        </row>
        <row r="559">
          <cell r="A559" t="str">
            <v>12.14Ulususua</v>
          </cell>
          <cell r="B559" t="str">
            <v>Ulususua</v>
          </cell>
          <cell r="C559" t="str">
            <v>12.14.24</v>
          </cell>
        </row>
        <row r="560">
          <cell r="A560" t="str">
            <v>12.14Somambawa</v>
          </cell>
          <cell r="B560" t="str">
            <v>Somambawa</v>
          </cell>
          <cell r="C560" t="str">
            <v>12.14.26</v>
          </cell>
        </row>
        <row r="561">
          <cell r="A561" t="str">
            <v>12.14Boronadu</v>
          </cell>
          <cell r="B561" t="str">
            <v>Boronadu</v>
          </cell>
          <cell r="C561" t="str">
            <v>12.14.27</v>
          </cell>
        </row>
        <row r="562">
          <cell r="A562" t="str">
            <v>12.14Simuk</v>
          </cell>
          <cell r="B562" t="str">
            <v>Simuk</v>
          </cell>
          <cell r="C562" t="str">
            <v>12.14.28</v>
          </cell>
        </row>
        <row r="563">
          <cell r="A563" t="str">
            <v>12.14Pulau-Pulau Batu Barat</v>
          </cell>
          <cell r="B563" t="str">
            <v>Pulau-Pulau Batu Barat</v>
          </cell>
          <cell r="C563" t="str">
            <v>12.14.29</v>
          </cell>
        </row>
        <row r="564">
          <cell r="A564" t="str">
            <v>12.14Pulau-Pulau Batu Utara</v>
          </cell>
          <cell r="B564" t="str">
            <v>Pulau-Pulau Batu Utara</v>
          </cell>
          <cell r="C564" t="str">
            <v>12.14.30</v>
          </cell>
        </row>
        <row r="565">
          <cell r="A565" t="str">
            <v>12.14Tanah Masa</v>
          </cell>
          <cell r="B565" t="str">
            <v>Tanah Masa</v>
          </cell>
          <cell r="C565" t="str">
            <v>12.14.31</v>
          </cell>
        </row>
        <row r="566">
          <cell r="A566" t="str">
            <v>12.14Luahagundre Maniamolo</v>
          </cell>
          <cell r="B566" t="str">
            <v>Luahagundre Maniamolo</v>
          </cell>
          <cell r="C566" t="str">
            <v>12.14.32</v>
          </cell>
        </row>
        <row r="567">
          <cell r="A567" t="str">
            <v>12.14Onolalu</v>
          </cell>
          <cell r="B567" t="str">
            <v>Onolalu</v>
          </cell>
          <cell r="C567" t="str">
            <v>12.14.33</v>
          </cell>
        </row>
        <row r="568">
          <cell r="A568" t="str">
            <v>12.14Ulu Idanotae</v>
          </cell>
          <cell r="B568" t="str">
            <v>Ulu Idanotae</v>
          </cell>
          <cell r="C568" t="str">
            <v>12.14.34</v>
          </cell>
        </row>
        <row r="569">
          <cell r="A569" t="str">
            <v>12.14Idanotae</v>
          </cell>
          <cell r="B569" t="str">
            <v>Idanotae</v>
          </cell>
          <cell r="C569" t="str">
            <v>12.14.35</v>
          </cell>
        </row>
        <row r="570">
          <cell r="A570" t="str">
            <v>12.15Sitelu Tali Urang Jehe</v>
          </cell>
          <cell r="B570" t="str">
            <v>Sitelu Tali Urang Jehe</v>
          </cell>
          <cell r="C570" t="str">
            <v>12.15.01</v>
          </cell>
        </row>
        <row r="571">
          <cell r="A571" t="str">
            <v>12.15Kerajaan</v>
          </cell>
          <cell r="B571" t="str">
            <v>Kerajaan</v>
          </cell>
          <cell r="C571" t="str">
            <v>12.15.02</v>
          </cell>
        </row>
        <row r="572">
          <cell r="A572" t="str">
            <v>12.15Salak</v>
          </cell>
          <cell r="B572" t="str">
            <v>Salak</v>
          </cell>
          <cell r="C572" t="str">
            <v>12.15.03</v>
          </cell>
        </row>
        <row r="573">
          <cell r="A573" t="str">
            <v>12.15Sitelu Tali Urang Julu</v>
          </cell>
          <cell r="B573" t="str">
            <v>Sitelu Tali Urang Julu</v>
          </cell>
          <cell r="C573" t="str">
            <v>12.15.04</v>
          </cell>
        </row>
        <row r="574">
          <cell r="A574" t="str">
            <v>12.15Pergetteng Getteng Sengkut</v>
          </cell>
          <cell r="B574" t="str">
            <v>Pergetteng Getteng Sengkut</v>
          </cell>
          <cell r="C574" t="str">
            <v>12.15.05</v>
          </cell>
        </row>
        <row r="575">
          <cell r="A575" t="str">
            <v>12.15Pagindar</v>
          </cell>
          <cell r="B575" t="str">
            <v>Pagindar</v>
          </cell>
          <cell r="C575" t="str">
            <v>12.15.06</v>
          </cell>
        </row>
        <row r="576">
          <cell r="A576" t="str">
            <v>12.15Tinada</v>
          </cell>
          <cell r="B576" t="str">
            <v>Tinada</v>
          </cell>
          <cell r="C576" t="str">
            <v>12.15.07</v>
          </cell>
        </row>
        <row r="577">
          <cell r="A577" t="str">
            <v>12.15Siempat Rube</v>
          </cell>
          <cell r="B577" t="str">
            <v>Siempat Rube</v>
          </cell>
          <cell r="C577" t="str">
            <v>12.15.08</v>
          </cell>
        </row>
        <row r="578">
          <cell r="A578" t="str">
            <v>12.16Parlilitan</v>
          </cell>
          <cell r="B578" t="str">
            <v>Parlilitan</v>
          </cell>
          <cell r="C578" t="str">
            <v>12.16.01</v>
          </cell>
        </row>
        <row r="579">
          <cell r="A579" t="str">
            <v>12.16Pollung</v>
          </cell>
          <cell r="B579" t="str">
            <v>Pollung</v>
          </cell>
          <cell r="C579" t="str">
            <v>12.16.02</v>
          </cell>
        </row>
        <row r="580">
          <cell r="A580" t="str">
            <v>12.16Baktiraja</v>
          </cell>
          <cell r="B580" t="str">
            <v>Baktiraja</v>
          </cell>
          <cell r="C580" t="str">
            <v>12.16.03</v>
          </cell>
        </row>
        <row r="581">
          <cell r="A581" t="str">
            <v>12.16Paranginan</v>
          </cell>
          <cell r="B581" t="str">
            <v>Paranginan</v>
          </cell>
          <cell r="C581" t="str">
            <v>12.16.04</v>
          </cell>
        </row>
        <row r="582">
          <cell r="A582" t="str">
            <v>12.16Lintong Nihuta</v>
          </cell>
          <cell r="B582" t="str">
            <v>Lintong Nihuta</v>
          </cell>
          <cell r="C582" t="str">
            <v>12.16.05</v>
          </cell>
        </row>
        <row r="583">
          <cell r="A583" t="str">
            <v>12.16Dolok Sanggul</v>
          </cell>
          <cell r="B583" t="str">
            <v>Dolok Sanggul</v>
          </cell>
          <cell r="C583" t="str">
            <v>12.16.06</v>
          </cell>
        </row>
        <row r="584">
          <cell r="A584" t="str">
            <v>12.16Sijamapolang</v>
          </cell>
          <cell r="B584" t="str">
            <v>Sijamapolang</v>
          </cell>
          <cell r="C584" t="str">
            <v>12.16.07</v>
          </cell>
        </row>
        <row r="585">
          <cell r="A585" t="str">
            <v>12.16Onan Ganjang</v>
          </cell>
          <cell r="B585" t="str">
            <v>Onan Ganjang</v>
          </cell>
          <cell r="C585" t="str">
            <v>12.16.08</v>
          </cell>
        </row>
        <row r="586">
          <cell r="A586" t="str">
            <v>12.16Pakkat</v>
          </cell>
          <cell r="B586" t="str">
            <v>Pakkat</v>
          </cell>
          <cell r="C586" t="str">
            <v>12.16.09</v>
          </cell>
        </row>
        <row r="587">
          <cell r="A587" t="str">
            <v>12.16Tarabintang</v>
          </cell>
          <cell r="B587" t="str">
            <v>Tarabintang</v>
          </cell>
          <cell r="C587" t="str">
            <v>12.16.10</v>
          </cell>
        </row>
        <row r="588">
          <cell r="A588" t="str">
            <v>12.17Simanindo</v>
          </cell>
          <cell r="B588" t="str">
            <v>Simanindo</v>
          </cell>
          <cell r="C588" t="str">
            <v>12.17.01</v>
          </cell>
        </row>
        <row r="589">
          <cell r="A589" t="str">
            <v>12.17Onan Runggu</v>
          </cell>
          <cell r="B589" t="str">
            <v>Onan Runggu</v>
          </cell>
          <cell r="C589" t="str">
            <v>12.17.02</v>
          </cell>
        </row>
        <row r="590">
          <cell r="A590" t="str">
            <v>12.17Nainggolan</v>
          </cell>
          <cell r="B590" t="str">
            <v>Nainggolan</v>
          </cell>
          <cell r="C590" t="str">
            <v>12.17.03</v>
          </cell>
        </row>
        <row r="591">
          <cell r="A591" t="str">
            <v>12.17Palipi</v>
          </cell>
          <cell r="B591" t="str">
            <v>Palipi</v>
          </cell>
          <cell r="C591" t="str">
            <v>12.17.04</v>
          </cell>
        </row>
        <row r="592">
          <cell r="A592" t="str">
            <v>12.17Harian</v>
          </cell>
          <cell r="B592" t="str">
            <v>Harian</v>
          </cell>
          <cell r="C592" t="str">
            <v>12.17.05</v>
          </cell>
        </row>
        <row r="593">
          <cell r="A593" t="str">
            <v>12.17Sianjar Mula Mula</v>
          </cell>
          <cell r="B593" t="str">
            <v>Sianjar Mula Mula</v>
          </cell>
          <cell r="C593" t="str">
            <v>12.17.06</v>
          </cell>
        </row>
        <row r="594">
          <cell r="A594" t="str">
            <v>12.17Ronggur Nihuta</v>
          </cell>
          <cell r="B594" t="str">
            <v>Ronggur Nihuta</v>
          </cell>
          <cell r="C594" t="str">
            <v>12.17.07</v>
          </cell>
        </row>
        <row r="595">
          <cell r="A595" t="str">
            <v>12.17Pangururan</v>
          </cell>
          <cell r="B595" t="str">
            <v>Pangururan</v>
          </cell>
          <cell r="C595" t="str">
            <v>12.17.08</v>
          </cell>
        </row>
        <row r="596">
          <cell r="A596" t="str">
            <v>12.17Sitio-tio</v>
          </cell>
          <cell r="B596" t="str">
            <v>Sitio-tio</v>
          </cell>
          <cell r="C596" t="str">
            <v>12.17.09</v>
          </cell>
        </row>
        <row r="597">
          <cell r="A597" t="str">
            <v>12.18Pantai Cermin</v>
          </cell>
          <cell r="B597" t="str">
            <v>Pantai Cermin</v>
          </cell>
          <cell r="C597" t="str">
            <v>12.18.01</v>
          </cell>
        </row>
        <row r="598">
          <cell r="A598" t="str">
            <v>12.18Perbaungan</v>
          </cell>
          <cell r="B598" t="str">
            <v>Perbaungan</v>
          </cell>
          <cell r="C598" t="str">
            <v>12.18.02</v>
          </cell>
        </row>
        <row r="599">
          <cell r="A599" t="str">
            <v>12.18Teluk Mengkudu</v>
          </cell>
          <cell r="B599" t="str">
            <v>Teluk Mengkudu</v>
          </cell>
          <cell r="C599" t="str">
            <v>12.18.03</v>
          </cell>
        </row>
        <row r="600">
          <cell r="A600" t="str">
            <v>12.18Sei Rampah</v>
          </cell>
          <cell r="B600" t="str">
            <v>Sei Rampah</v>
          </cell>
          <cell r="C600" t="str">
            <v>12.18.04</v>
          </cell>
        </row>
        <row r="601">
          <cell r="A601" t="str">
            <v>12.18Tanjung Beringin</v>
          </cell>
          <cell r="B601" t="str">
            <v>Tanjung Beringin</v>
          </cell>
          <cell r="C601" t="str">
            <v>12.18.05</v>
          </cell>
        </row>
        <row r="602">
          <cell r="A602" t="str">
            <v>12.18Bandar Khalipah</v>
          </cell>
          <cell r="B602" t="str">
            <v>Bandar Khalipah</v>
          </cell>
          <cell r="C602" t="str">
            <v>12.18.06</v>
          </cell>
        </row>
        <row r="603">
          <cell r="A603" t="str">
            <v>12.18Dolok Merawan</v>
          </cell>
          <cell r="B603" t="str">
            <v>Dolok Merawan</v>
          </cell>
          <cell r="C603" t="str">
            <v>12.18.07</v>
          </cell>
        </row>
        <row r="604">
          <cell r="A604" t="str">
            <v>12.18Sipispis</v>
          </cell>
          <cell r="B604" t="str">
            <v>Sipispis</v>
          </cell>
          <cell r="C604" t="str">
            <v>12.18.08</v>
          </cell>
        </row>
        <row r="605">
          <cell r="A605" t="str">
            <v>12.18Dolok Masihul</v>
          </cell>
          <cell r="B605" t="str">
            <v>Dolok Masihul</v>
          </cell>
          <cell r="C605" t="str">
            <v>12.18.09</v>
          </cell>
        </row>
        <row r="606">
          <cell r="A606" t="str">
            <v>12.18Kotarih</v>
          </cell>
          <cell r="B606" t="str">
            <v>Kotarih</v>
          </cell>
          <cell r="C606" t="str">
            <v>12.18.10</v>
          </cell>
        </row>
        <row r="607">
          <cell r="A607" t="str">
            <v>12.18Silinda</v>
          </cell>
          <cell r="B607" t="str">
            <v>Silinda</v>
          </cell>
          <cell r="C607" t="str">
            <v>12.18.11</v>
          </cell>
        </row>
        <row r="608">
          <cell r="A608" t="str">
            <v>12.18Serba Jadi</v>
          </cell>
          <cell r="B608" t="str">
            <v>Serba Jadi</v>
          </cell>
          <cell r="C608" t="str">
            <v>12.18.12</v>
          </cell>
        </row>
        <row r="609">
          <cell r="A609" t="str">
            <v>12.18Tebing Tinggi</v>
          </cell>
          <cell r="B609" t="str">
            <v>Tebing Tinggi</v>
          </cell>
          <cell r="C609" t="str">
            <v>12.18.13</v>
          </cell>
        </row>
        <row r="610">
          <cell r="A610" t="str">
            <v>12.18Pegajahan</v>
          </cell>
          <cell r="B610" t="str">
            <v>Pegajahan</v>
          </cell>
          <cell r="C610" t="str">
            <v>12.18.14</v>
          </cell>
        </row>
        <row r="611">
          <cell r="A611" t="str">
            <v>12.18Sei Bamban</v>
          </cell>
          <cell r="B611" t="str">
            <v>Sei Bamban</v>
          </cell>
          <cell r="C611" t="str">
            <v>12.18.15</v>
          </cell>
        </row>
        <row r="612">
          <cell r="A612" t="str">
            <v>12.18Tebing Syahbandar</v>
          </cell>
          <cell r="B612" t="str">
            <v>Tebing Syahbandar</v>
          </cell>
          <cell r="C612" t="str">
            <v>12.18.16</v>
          </cell>
        </row>
        <row r="613">
          <cell r="A613" t="str">
            <v>12.18Bintang Bayu</v>
          </cell>
          <cell r="B613" t="str">
            <v>Bintang Bayu</v>
          </cell>
          <cell r="C613" t="str">
            <v>12.18.17</v>
          </cell>
        </row>
        <row r="614">
          <cell r="A614" t="str">
            <v>12.19Medang Deras</v>
          </cell>
          <cell r="B614" t="str">
            <v>Medang Deras</v>
          </cell>
          <cell r="C614" t="str">
            <v>12.19.01</v>
          </cell>
        </row>
        <row r="615">
          <cell r="A615" t="str">
            <v>12.19Sei Suka</v>
          </cell>
          <cell r="B615" t="str">
            <v>Sei Suka</v>
          </cell>
          <cell r="C615" t="str">
            <v>12.19.02</v>
          </cell>
        </row>
        <row r="616">
          <cell r="A616" t="str">
            <v>12.19Air Putih</v>
          </cell>
          <cell r="B616" t="str">
            <v>Air Putih</v>
          </cell>
          <cell r="C616" t="str">
            <v>12.19.03</v>
          </cell>
        </row>
        <row r="617">
          <cell r="A617" t="str">
            <v>12.19Lima Puluh</v>
          </cell>
          <cell r="B617" t="str">
            <v>Lima Puluh</v>
          </cell>
          <cell r="C617" t="str">
            <v>12.19.04</v>
          </cell>
        </row>
        <row r="618">
          <cell r="A618" t="str">
            <v>12.19Talawi</v>
          </cell>
          <cell r="B618" t="str">
            <v>Talawi</v>
          </cell>
          <cell r="C618" t="str">
            <v>12.19.05</v>
          </cell>
        </row>
        <row r="619">
          <cell r="A619" t="str">
            <v>12.19Tanjung Tiram</v>
          </cell>
          <cell r="B619" t="str">
            <v>Tanjung Tiram</v>
          </cell>
          <cell r="C619" t="str">
            <v>12.19.06</v>
          </cell>
        </row>
        <row r="620">
          <cell r="A620" t="str">
            <v>12.19Sei Balai</v>
          </cell>
          <cell r="B620" t="str">
            <v>Sei Balai</v>
          </cell>
          <cell r="C620" t="str">
            <v>12.19.07</v>
          </cell>
        </row>
        <row r="621">
          <cell r="A621" t="str">
            <v>12.19Laut Tador</v>
          </cell>
          <cell r="B621" t="str">
            <v>Laut Tador</v>
          </cell>
          <cell r="C621" t="str">
            <v>12.19.08</v>
          </cell>
        </row>
        <row r="622">
          <cell r="A622" t="str">
            <v>12.19Lima Puluh Pesisir</v>
          </cell>
          <cell r="B622" t="str">
            <v>Lima Puluh Pesisir</v>
          </cell>
          <cell r="C622" t="str">
            <v>12.19.09</v>
          </cell>
        </row>
        <row r="623">
          <cell r="A623" t="str">
            <v>12.19Datuk Lima Puluh</v>
          </cell>
          <cell r="B623" t="str">
            <v>Datuk Lima Puluh</v>
          </cell>
          <cell r="C623" t="str">
            <v>12.19.10</v>
          </cell>
        </row>
        <row r="624">
          <cell r="A624" t="str">
            <v>12.19Datuk Tanah Datar</v>
          </cell>
          <cell r="B624" t="str">
            <v>Datuk Tanah Datar</v>
          </cell>
          <cell r="C624" t="str">
            <v>12.19.11</v>
          </cell>
        </row>
        <row r="625">
          <cell r="A625" t="str">
            <v>12.19Nibung Hangus</v>
          </cell>
          <cell r="B625" t="str">
            <v>Nibung Hangus</v>
          </cell>
          <cell r="C625" t="str">
            <v>12.19.12</v>
          </cell>
        </row>
        <row r="626">
          <cell r="A626" t="str">
            <v>12.2Dolok Sigompulon</v>
          </cell>
          <cell r="B626" t="str">
            <v>Dolok Sigompulon</v>
          </cell>
          <cell r="C626" t="str">
            <v>12.20.01</v>
          </cell>
        </row>
        <row r="627">
          <cell r="A627" t="str">
            <v>12.2Dolok</v>
          </cell>
          <cell r="B627" t="str">
            <v>Dolok</v>
          </cell>
          <cell r="C627" t="str">
            <v>12.20.02</v>
          </cell>
        </row>
        <row r="628">
          <cell r="A628" t="str">
            <v>12.2Halongonan</v>
          </cell>
          <cell r="B628" t="str">
            <v>Halongonan</v>
          </cell>
          <cell r="C628" t="str">
            <v>12.20.03</v>
          </cell>
        </row>
        <row r="629">
          <cell r="A629" t="str">
            <v>12.2Padang Bolak</v>
          </cell>
          <cell r="B629" t="str">
            <v>Padang Bolak</v>
          </cell>
          <cell r="C629" t="str">
            <v>12.20.04</v>
          </cell>
        </row>
        <row r="630">
          <cell r="A630" t="str">
            <v>12.2Padang Bolak Julu</v>
          </cell>
          <cell r="B630" t="str">
            <v>Padang Bolak Julu</v>
          </cell>
          <cell r="C630" t="str">
            <v>12.20.05</v>
          </cell>
        </row>
        <row r="631">
          <cell r="A631" t="str">
            <v>12.2Portibi</v>
          </cell>
          <cell r="B631" t="str">
            <v>Portibi</v>
          </cell>
          <cell r="C631" t="str">
            <v>12.20.06</v>
          </cell>
        </row>
        <row r="632">
          <cell r="A632" t="str">
            <v>12.2Batang Onang</v>
          </cell>
          <cell r="B632" t="str">
            <v>Batang Onang</v>
          </cell>
          <cell r="C632" t="str">
            <v>12.20.07</v>
          </cell>
        </row>
        <row r="633">
          <cell r="A633" t="str">
            <v>12.2Simangambat</v>
          </cell>
          <cell r="B633" t="str">
            <v>Simangambat</v>
          </cell>
          <cell r="C633" t="str">
            <v>12.20.08</v>
          </cell>
        </row>
        <row r="634">
          <cell r="A634" t="str">
            <v>12.2Hulu Sihapas</v>
          </cell>
          <cell r="B634" t="str">
            <v>Hulu Sihapas</v>
          </cell>
          <cell r="C634" t="str">
            <v>12.20.09</v>
          </cell>
        </row>
        <row r="635">
          <cell r="A635" t="str">
            <v>12.2Padang Bolak Tenggara</v>
          </cell>
          <cell r="B635" t="str">
            <v>Padang Bolak Tenggara</v>
          </cell>
          <cell r="C635" t="str">
            <v>12.20.10</v>
          </cell>
        </row>
        <row r="636">
          <cell r="A636" t="str">
            <v>12.2Halongonan Timur</v>
          </cell>
          <cell r="B636" t="str">
            <v>Halongonan Timur</v>
          </cell>
          <cell r="C636" t="str">
            <v>12.20.11</v>
          </cell>
        </row>
        <row r="637">
          <cell r="A637" t="str">
            <v>12.2Ujung Batu</v>
          </cell>
          <cell r="B637" t="str">
            <v>Ujung Batu</v>
          </cell>
          <cell r="C637" t="str">
            <v>12.20.12</v>
          </cell>
        </row>
        <row r="638">
          <cell r="A638" t="str">
            <v>12.21Sosopan</v>
          </cell>
          <cell r="B638" t="str">
            <v>Sosopan</v>
          </cell>
          <cell r="C638" t="str">
            <v>12.21.01</v>
          </cell>
        </row>
        <row r="639">
          <cell r="A639" t="str">
            <v>12.21Barumun Tengah</v>
          </cell>
          <cell r="B639" t="str">
            <v>Barumun Tengah</v>
          </cell>
          <cell r="C639" t="str">
            <v>12.21.02</v>
          </cell>
        </row>
        <row r="640">
          <cell r="A640" t="str">
            <v>12.21Huristak</v>
          </cell>
          <cell r="B640" t="str">
            <v>Huristak</v>
          </cell>
          <cell r="C640" t="str">
            <v>12.21.03</v>
          </cell>
        </row>
        <row r="641">
          <cell r="A641" t="str">
            <v>12.21Lubuk Barumun</v>
          </cell>
          <cell r="B641" t="str">
            <v>Lubuk Barumun</v>
          </cell>
          <cell r="C641" t="str">
            <v>12.21.04</v>
          </cell>
        </row>
        <row r="642">
          <cell r="A642" t="str">
            <v>12.21Hutaraja Tinggi</v>
          </cell>
          <cell r="B642" t="str">
            <v>Hutaraja Tinggi</v>
          </cell>
          <cell r="C642" t="str">
            <v>12.21.05</v>
          </cell>
        </row>
        <row r="643">
          <cell r="A643" t="str">
            <v>12.21Ulu Barumun</v>
          </cell>
          <cell r="B643" t="str">
            <v>Ulu Barumun</v>
          </cell>
          <cell r="C643" t="str">
            <v>12.21.06</v>
          </cell>
        </row>
        <row r="644">
          <cell r="A644" t="str">
            <v>12.21Barumun</v>
          </cell>
          <cell r="B644" t="str">
            <v>Barumun</v>
          </cell>
          <cell r="C644" t="str">
            <v>12.21.07</v>
          </cell>
        </row>
        <row r="645">
          <cell r="A645" t="str">
            <v>12.21Sosa</v>
          </cell>
          <cell r="B645" t="str">
            <v>Sosa</v>
          </cell>
          <cell r="C645" t="str">
            <v>12.21.08</v>
          </cell>
        </row>
        <row r="646">
          <cell r="A646" t="str">
            <v>12.21Batang Lubu Sutam</v>
          </cell>
          <cell r="B646" t="str">
            <v>Batang Lubu Sutam</v>
          </cell>
          <cell r="C646" t="str">
            <v>12.21.09</v>
          </cell>
        </row>
        <row r="647">
          <cell r="A647" t="str">
            <v>12.21Barumun Selatan</v>
          </cell>
          <cell r="B647" t="str">
            <v>Barumun Selatan</v>
          </cell>
          <cell r="C647" t="str">
            <v>12.21.10</v>
          </cell>
        </row>
        <row r="648">
          <cell r="A648" t="str">
            <v>12.21Aek Nabara Barumun</v>
          </cell>
          <cell r="B648" t="str">
            <v>Aek Nabara Barumun</v>
          </cell>
          <cell r="C648" t="str">
            <v>12.21.11</v>
          </cell>
        </row>
        <row r="649">
          <cell r="A649" t="str">
            <v>12.21Sihapas Barumun</v>
          </cell>
          <cell r="B649" t="str">
            <v>Sihapas Barumun</v>
          </cell>
          <cell r="C649" t="str">
            <v>12.21.12</v>
          </cell>
        </row>
        <row r="650">
          <cell r="A650" t="str">
            <v>12.21Barumun Baru</v>
          </cell>
          <cell r="B650" t="str">
            <v>Barumun Baru</v>
          </cell>
          <cell r="C650" t="str">
            <v>12.21.13</v>
          </cell>
        </row>
        <row r="651">
          <cell r="A651" t="str">
            <v>12.21Ulu Sosa</v>
          </cell>
          <cell r="B651" t="str">
            <v>Ulu Sosa</v>
          </cell>
          <cell r="C651" t="str">
            <v>12.21.14</v>
          </cell>
        </row>
        <row r="652">
          <cell r="A652" t="str">
            <v>12.21Sosa Julu</v>
          </cell>
          <cell r="B652" t="str">
            <v>Sosa Julu</v>
          </cell>
          <cell r="C652" t="str">
            <v>12.21.15</v>
          </cell>
        </row>
        <row r="653">
          <cell r="A653" t="str">
            <v>12.21Barumun Barat</v>
          </cell>
          <cell r="B653" t="str">
            <v>Barumun Barat</v>
          </cell>
          <cell r="C653" t="str">
            <v>12.21.16</v>
          </cell>
        </row>
        <row r="654">
          <cell r="A654" t="str">
            <v>12.21Sosa Timur</v>
          </cell>
          <cell r="B654" t="str">
            <v>Sosa Timur</v>
          </cell>
          <cell r="C654" t="str">
            <v>12.21.17</v>
          </cell>
        </row>
        <row r="655">
          <cell r="A655" t="str">
            <v>12.22Kotapinang</v>
          </cell>
          <cell r="B655" t="str">
            <v>Kotapinang</v>
          </cell>
          <cell r="C655" t="str">
            <v>12.22.01</v>
          </cell>
        </row>
        <row r="656">
          <cell r="A656" t="str">
            <v>12.22Kampung Rakyat</v>
          </cell>
          <cell r="B656" t="str">
            <v>Kampung Rakyat</v>
          </cell>
          <cell r="C656" t="str">
            <v>12.22.02</v>
          </cell>
        </row>
        <row r="657">
          <cell r="A657" t="str">
            <v>12.22Torgamba</v>
          </cell>
          <cell r="B657" t="str">
            <v>Torgamba</v>
          </cell>
          <cell r="C657" t="str">
            <v>12.22.03</v>
          </cell>
        </row>
        <row r="658">
          <cell r="A658" t="str">
            <v>12.22Sungai Kanan</v>
          </cell>
          <cell r="B658" t="str">
            <v>Sungai Kanan</v>
          </cell>
          <cell r="C658" t="str">
            <v>12.22.04</v>
          </cell>
        </row>
        <row r="659">
          <cell r="A659" t="str">
            <v>12.22Silangkitang</v>
          </cell>
          <cell r="B659" t="str">
            <v>Silangkitang</v>
          </cell>
          <cell r="C659" t="str">
            <v>12.22.05</v>
          </cell>
        </row>
        <row r="660">
          <cell r="A660" t="str">
            <v>12.23Kualuh Hulu</v>
          </cell>
          <cell r="B660" t="str">
            <v>Kualuh Hulu</v>
          </cell>
          <cell r="C660" t="str">
            <v>12.23.01</v>
          </cell>
        </row>
        <row r="661">
          <cell r="A661" t="str">
            <v>12.23Kualuh Leidong</v>
          </cell>
          <cell r="B661" t="str">
            <v>Kualuh Leidong</v>
          </cell>
          <cell r="C661" t="str">
            <v>12.23.02</v>
          </cell>
        </row>
        <row r="662">
          <cell r="A662" t="str">
            <v>12.23Kualuh Hilir</v>
          </cell>
          <cell r="B662" t="str">
            <v>Kualuh Hilir</v>
          </cell>
          <cell r="C662" t="str">
            <v>12.23.03</v>
          </cell>
        </row>
        <row r="663">
          <cell r="A663" t="str">
            <v>12.23Aek Kuo</v>
          </cell>
          <cell r="B663" t="str">
            <v>Aek Kuo</v>
          </cell>
          <cell r="C663" t="str">
            <v>12.23.04</v>
          </cell>
        </row>
        <row r="664">
          <cell r="A664" t="str">
            <v>12.23Marbau</v>
          </cell>
          <cell r="B664" t="str">
            <v>Marbau</v>
          </cell>
          <cell r="C664" t="str">
            <v>12.23.05</v>
          </cell>
        </row>
        <row r="665">
          <cell r="A665" t="str">
            <v>12.23Na IX - X</v>
          </cell>
          <cell r="B665" t="str">
            <v>Na IX - X</v>
          </cell>
          <cell r="C665" t="str">
            <v>12.23.06</v>
          </cell>
        </row>
        <row r="666">
          <cell r="A666" t="str">
            <v>12.23Aek Natas</v>
          </cell>
          <cell r="B666" t="str">
            <v>Aek Natas</v>
          </cell>
          <cell r="C666" t="str">
            <v>12.23.07</v>
          </cell>
        </row>
        <row r="667">
          <cell r="A667" t="str">
            <v>12.23Kualuh Selatan</v>
          </cell>
          <cell r="B667" t="str">
            <v>Kualuh Selatan</v>
          </cell>
          <cell r="C667" t="str">
            <v>12.23.08</v>
          </cell>
        </row>
        <row r="668">
          <cell r="A668" t="str">
            <v>12.24Lotu</v>
          </cell>
          <cell r="B668" t="str">
            <v>Lotu</v>
          </cell>
          <cell r="C668" t="str">
            <v>12.24.01</v>
          </cell>
        </row>
        <row r="669">
          <cell r="A669" t="str">
            <v>12.24Sawo</v>
          </cell>
          <cell r="B669" t="str">
            <v>Sawo</v>
          </cell>
          <cell r="C669" t="str">
            <v>12.24.02</v>
          </cell>
        </row>
        <row r="670">
          <cell r="A670" t="str">
            <v>12.24Tuhemberua</v>
          </cell>
          <cell r="B670" t="str">
            <v>Tuhemberua</v>
          </cell>
          <cell r="C670" t="str">
            <v>12.24.03</v>
          </cell>
        </row>
        <row r="671">
          <cell r="A671" t="str">
            <v>12.24Sitolu Ori</v>
          </cell>
          <cell r="B671" t="str">
            <v>Sitolu Ori</v>
          </cell>
          <cell r="C671" t="str">
            <v>12.24.04</v>
          </cell>
        </row>
        <row r="672">
          <cell r="A672" t="str">
            <v>12.24Namohalu Esiwa</v>
          </cell>
          <cell r="B672" t="str">
            <v>Namohalu Esiwa</v>
          </cell>
          <cell r="C672" t="str">
            <v>12.24.05</v>
          </cell>
        </row>
        <row r="673">
          <cell r="A673" t="str">
            <v>12.24Alasa Talumuzoi</v>
          </cell>
          <cell r="B673" t="str">
            <v>Alasa Talumuzoi</v>
          </cell>
          <cell r="C673" t="str">
            <v>12.24.06</v>
          </cell>
        </row>
        <row r="674">
          <cell r="A674" t="str">
            <v>12.24Alasa</v>
          </cell>
          <cell r="B674" t="str">
            <v>Alasa</v>
          </cell>
          <cell r="C674" t="str">
            <v>12.24.07</v>
          </cell>
        </row>
        <row r="675">
          <cell r="A675" t="str">
            <v>12.24Tugala Oyo</v>
          </cell>
          <cell r="B675" t="str">
            <v>Tugala Oyo</v>
          </cell>
          <cell r="C675" t="str">
            <v>12.24.08</v>
          </cell>
        </row>
        <row r="676">
          <cell r="A676" t="str">
            <v>12.24Afulu</v>
          </cell>
          <cell r="B676" t="str">
            <v>Afulu</v>
          </cell>
          <cell r="C676" t="str">
            <v>12.24.09</v>
          </cell>
        </row>
        <row r="677">
          <cell r="A677" t="str">
            <v>12.24Lahewa</v>
          </cell>
          <cell r="B677" t="str">
            <v>Lahewa</v>
          </cell>
          <cell r="C677" t="str">
            <v>12.24.10</v>
          </cell>
        </row>
        <row r="678">
          <cell r="A678" t="str">
            <v>12.24Lahewa Timur</v>
          </cell>
          <cell r="B678" t="str">
            <v>Lahewa Timur</v>
          </cell>
          <cell r="C678" t="str">
            <v>12.24.11</v>
          </cell>
        </row>
        <row r="679">
          <cell r="A679" t="str">
            <v>12.25Lahomi</v>
          </cell>
          <cell r="B679" t="str">
            <v>Lahomi</v>
          </cell>
          <cell r="C679" t="str">
            <v>12.25.01</v>
          </cell>
        </row>
        <row r="680">
          <cell r="A680" t="str">
            <v>12.25Sirombu</v>
          </cell>
          <cell r="B680" t="str">
            <v>Sirombu</v>
          </cell>
          <cell r="C680" t="str">
            <v>12.25.02</v>
          </cell>
        </row>
        <row r="681">
          <cell r="A681" t="str">
            <v>12.25Mandrehe Barat</v>
          </cell>
          <cell r="B681" t="str">
            <v>Mandrehe Barat</v>
          </cell>
          <cell r="C681" t="str">
            <v>12.25.03</v>
          </cell>
        </row>
        <row r="682">
          <cell r="A682" t="str">
            <v>12.25Moro-o</v>
          </cell>
          <cell r="B682" t="str">
            <v>Moro-o</v>
          </cell>
          <cell r="C682" t="str">
            <v>12.25.04</v>
          </cell>
        </row>
        <row r="683">
          <cell r="A683" t="str">
            <v>12.25Mandrehe</v>
          </cell>
          <cell r="B683" t="str">
            <v>Mandrehe</v>
          </cell>
          <cell r="C683" t="str">
            <v>12.25.05</v>
          </cell>
        </row>
        <row r="684">
          <cell r="A684" t="str">
            <v>12.25Mandrehe Utara</v>
          </cell>
          <cell r="B684" t="str">
            <v>Mandrehe Utara</v>
          </cell>
          <cell r="C684" t="str">
            <v>12.25.06</v>
          </cell>
        </row>
        <row r="685">
          <cell r="A685" t="str">
            <v>12.25Lolofitu Moi</v>
          </cell>
          <cell r="B685" t="str">
            <v>Lolofitu Moi</v>
          </cell>
          <cell r="C685" t="str">
            <v>12.25.07</v>
          </cell>
        </row>
        <row r="686">
          <cell r="A686" t="str">
            <v>12.25Ulu Moro-o</v>
          </cell>
          <cell r="B686" t="str">
            <v>Ulu Moro-o</v>
          </cell>
          <cell r="C686" t="str">
            <v>12.25.08</v>
          </cell>
        </row>
        <row r="687">
          <cell r="A687" t="str">
            <v>12.71Medan Kota</v>
          </cell>
          <cell r="B687" t="str">
            <v>Medan Kota</v>
          </cell>
          <cell r="C687" t="str">
            <v>12.71.01</v>
          </cell>
        </row>
        <row r="688">
          <cell r="A688" t="str">
            <v>12.71Medan Sunggal</v>
          </cell>
          <cell r="B688" t="str">
            <v>Medan Sunggal</v>
          </cell>
          <cell r="C688" t="str">
            <v>12.71.02</v>
          </cell>
        </row>
        <row r="689">
          <cell r="A689" t="str">
            <v>12.71Medan Helvetia</v>
          </cell>
          <cell r="B689" t="str">
            <v>Medan Helvetia</v>
          </cell>
          <cell r="C689" t="str">
            <v>12.71.03</v>
          </cell>
        </row>
        <row r="690">
          <cell r="A690" t="str">
            <v>12.71Medan Denai</v>
          </cell>
          <cell r="B690" t="str">
            <v>Medan Denai</v>
          </cell>
          <cell r="C690" t="str">
            <v>12.71.04</v>
          </cell>
        </row>
        <row r="691">
          <cell r="A691" t="str">
            <v>12.71Medan Barat</v>
          </cell>
          <cell r="B691" t="str">
            <v>Medan Barat</v>
          </cell>
          <cell r="C691" t="str">
            <v>12.71.05</v>
          </cell>
        </row>
        <row r="692">
          <cell r="A692" t="str">
            <v>12.71Medan Deli</v>
          </cell>
          <cell r="B692" t="str">
            <v>Medan Deli</v>
          </cell>
          <cell r="C692" t="str">
            <v>12.71.06</v>
          </cell>
        </row>
        <row r="693">
          <cell r="A693" t="str">
            <v>12.71Medan Tuntungan</v>
          </cell>
          <cell r="B693" t="str">
            <v>Medan Tuntungan</v>
          </cell>
          <cell r="C693" t="str">
            <v>12.71.07</v>
          </cell>
        </row>
        <row r="694">
          <cell r="A694" t="str">
            <v>12.71Medan Belawan</v>
          </cell>
          <cell r="B694" t="str">
            <v>Medan Belawan</v>
          </cell>
          <cell r="C694" t="str">
            <v>12.71.08</v>
          </cell>
        </row>
        <row r="695">
          <cell r="A695" t="str">
            <v>12.71Medan Amplas</v>
          </cell>
          <cell r="B695" t="str">
            <v>Medan Amplas</v>
          </cell>
          <cell r="C695" t="str">
            <v>12.71.09</v>
          </cell>
        </row>
        <row r="696">
          <cell r="A696" t="str">
            <v>12.71Medan Area</v>
          </cell>
          <cell r="B696" t="str">
            <v>Medan Area</v>
          </cell>
          <cell r="C696" t="str">
            <v>12.71.10</v>
          </cell>
        </row>
        <row r="697">
          <cell r="A697" t="str">
            <v>12.71Medan Johor</v>
          </cell>
          <cell r="B697" t="str">
            <v>Medan Johor</v>
          </cell>
          <cell r="C697" t="str">
            <v>12.71.11</v>
          </cell>
        </row>
        <row r="698">
          <cell r="A698" t="str">
            <v>12.71Medan Marelan</v>
          </cell>
          <cell r="B698" t="str">
            <v>Medan Marelan</v>
          </cell>
          <cell r="C698" t="str">
            <v>12.71.12</v>
          </cell>
        </row>
        <row r="699">
          <cell r="A699" t="str">
            <v>12.71Medan Labuhan</v>
          </cell>
          <cell r="B699" t="str">
            <v>Medan Labuhan</v>
          </cell>
          <cell r="C699" t="str">
            <v>12.71.13</v>
          </cell>
        </row>
        <row r="700">
          <cell r="A700" t="str">
            <v>12.71Medan Tembung</v>
          </cell>
          <cell r="B700" t="str">
            <v>Medan Tembung</v>
          </cell>
          <cell r="C700" t="str">
            <v>12.71.14</v>
          </cell>
        </row>
        <row r="701">
          <cell r="A701" t="str">
            <v>12.71Medan Maimun</v>
          </cell>
          <cell r="B701" t="str">
            <v>Medan Maimun</v>
          </cell>
          <cell r="C701" t="str">
            <v>12.71.15</v>
          </cell>
        </row>
        <row r="702">
          <cell r="A702" t="str">
            <v>12.71Medan Polonia</v>
          </cell>
          <cell r="B702" t="str">
            <v>Medan Polonia</v>
          </cell>
          <cell r="C702" t="str">
            <v>12.71.16</v>
          </cell>
        </row>
        <row r="703">
          <cell r="A703" t="str">
            <v>12.71Medan Baru</v>
          </cell>
          <cell r="B703" t="str">
            <v>Medan Baru</v>
          </cell>
          <cell r="C703" t="str">
            <v>12.71.17</v>
          </cell>
        </row>
        <row r="704">
          <cell r="A704" t="str">
            <v>12.71Medan Perjuangan</v>
          </cell>
          <cell r="B704" t="str">
            <v>Medan Perjuangan</v>
          </cell>
          <cell r="C704" t="str">
            <v>12.71.18</v>
          </cell>
        </row>
        <row r="705">
          <cell r="A705" t="str">
            <v>12.71Medan Petisah</v>
          </cell>
          <cell r="B705" t="str">
            <v>Medan Petisah</v>
          </cell>
          <cell r="C705" t="str">
            <v>12.71.19</v>
          </cell>
        </row>
        <row r="706">
          <cell r="A706" t="str">
            <v>12.71Medan Timur</v>
          </cell>
          <cell r="B706" t="str">
            <v>Medan Timur</v>
          </cell>
          <cell r="C706" t="str">
            <v>12.71.20</v>
          </cell>
        </row>
        <row r="707">
          <cell r="A707" t="str">
            <v>12.71Medan Selayang</v>
          </cell>
          <cell r="B707" t="str">
            <v>Medan Selayang</v>
          </cell>
          <cell r="C707" t="str">
            <v>12.71.21</v>
          </cell>
        </row>
        <row r="708">
          <cell r="A708" t="str">
            <v>12.72Siantar Timur</v>
          </cell>
          <cell r="B708" t="str">
            <v>Siantar Timur</v>
          </cell>
          <cell r="C708" t="str">
            <v>12.72.01</v>
          </cell>
        </row>
        <row r="709">
          <cell r="A709" t="str">
            <v>12.72Siantar Barat</v>
          </cell>
          <cell r="B709" t="str">
            <v>Siantar Barat</v>
          </cell>
          <cell r="C709" t="str">
            <v>12.72.02</v>
          </cell>
        </row>
        <row r="710">
          <cell r="A710" t="str">
            <v>12.72Siantar Utara</v>
          </cell>
          <cell r="B710" t="str">
            <v>Siantar Utara</v>
          </cell>
          <cell r="C710" t="str">
            <v>12.72.03</v>
          </cell>
        </row>
        <row r="711">
          <cell r="A711" t="str">
            <v>12.72Siantar Selatan</v>
          </cell>
          <cell r="B711" t="str">
            <v>Siantar Selatan</v>
          </cell>
          <cell r="C711" t="str">
            <v>12.72.04</v>
          </cell>
        </row>
        <row r="712">
          <cell r="A712" t="str">
            <v>12.72Siantar Marihat</v>
          </cell>
          <cell r="B712" t="str">
            <v>Siantar Marihat</v>
          </cell>
          <cell r="C712" t="str">
            <v>12.72.05</v>
          </cell>
        </row>
        <row r="713">
          <cell r="A713" t="str">
            <v>12.72Siantar Martoba</v>
          </cell>
          <cell r="B713" t="str">
            <v>Siantar Martoba</v>
          </cell>
          <cell r="C713" t="str">
            <v>12.72.06</v>
          </cell>
        </row>
        <row r="714">
          <cell r="A714" t="str">
            <v>12.72Siantar Sitalasari</v>
          </cell>
          <cell r="B714" t="str">
            <v>Siantar Sitalasari</v>
          </cell>
          <cell r="C714" t="str">
            <v>12.72.07</v>
          </cell>
        </row>
        <row r="715">
          <cell r="A715" t="str">
            <v>12.72Siantar Marimbun</v>
          </cell>
          <cell r="B715" t="str">
            <v>Siantar Marimbun</v>
          </cell>
          <cell r="C715" t="str">
            <v>12.72.08</v>
          </cell>
        </row>
        <row r="716">
          <cell r="A716" t="str">
            <v>12.73Sibolga Utara</v>
          </cell>
          <cell r="B716" t="str">
            <v>Sibolga Utara</v>
          </cell>
          <cell r="C716" t="str">
            <v>12.73.01</v>
          </cell>
        </row>
        <row r="717">
          <cell r="A717" t="str">
            <v>12.73Sibolga Kota</v>
          </cell>
          <cell r="B717" t="str">
            <v>Sibolga Kota</v>
          </cell>
          <cell r="C717" t="str">
            <v>12.73.02</v>
          </cell>
        </row>
        <row r="718">
          <cell r="A718" t="str">
            <v>12.73Sibolga Selatan</v>
          </cell>
          <cell r="B718" t="str">
            <v>Sibolga Selatan</v>
          </cell>
          <cell r="C718" t="str">
            <v>12.73.03</v>
          </cell>
        </row>
        <row r="719">
          <cell r="A719" t="str">
            <v>12.73Sibolga Sambas</v>
          </cell>
          <cell r="B719" t="str">
            <v>Sibolga Sambas</v>
          </cell>
          <cell r="C719" t="str">
            <v>12.73.04</v>
          </cell>
        </row>
        <row r="720">
          <cell r="A720" t="str">
            <v>12.74Tanjungbalai Selatan</v>
          </cell>
          <cell r="B720" t="str">
            <v>Tanjungbalai Selatan</v>
          </cell>
          <cell r="C720" t="str">
            <v>12.74.01</v>
          </cell>
        </row>
        <row r="721">
          <cell r="A721" t="str">
            <v>12.74Tanjungbalai Utara</v>
          </cell>
          <cell r="B721" t="str">
            <v>Tanjungbalai Utara</v>
          </cell>
          <cell r="C721" t="str">
            <v>12.74.02</v>
          </cell>
        </row>
        <row r="722">
          <cell r="A722" t="str">
            <v>12.74Sei Tualang Raso</v>
          </cell>
          <cell r="B722" t="str">
            <v>Sei Tualang Raso</v>
          </cell>
          <cell r="C722" t="str">
            <v>12.74.03</v>
          </cell>
        </row>
        <row r="723">
          <cell r="A723" t="str">
            <v>12.74Teluk Nibung</v>
          </cell>
          <cell r="B723" t="str">
            <v>Teluk Nibung</v>
          </cell>
          <cell r="C723" t="str">
            <v>12.74.04</v>
          </cell>
        </row>
        <row r="724">
          <cell r="A724" t="str">
            <v>12.74Datuk Bandar</v>
          </cell>
          <cell r="B724" t="str">
            <v>Datuk Bandar</v>
          </cell>
          <cell r="C724" t="str">
            <v>12.74.05</v>
          </cell>
        </row>
        <row r="725">
          <cell r="A725" t="str">
            <v>12.74Datuk Bandar Timur</v>
          </cell>
          <cell r="B725" t="str">
            <v>Datuk Bandar Timur</v>
          </cell>
          <cell r="C725" t="str">
            <v>12.74.06</v>
          </cell>
        </row>
        <row r="726">
          <cell r="A726" t="str">
            <v>12.75Binjai Utara</v>
          </cell>
          <cell r="B726" t="str">
            <v>Binjai Utara</v>
          </cell>
          <cell r="C726" t="str">
            <v>12.75.01</v>
          </cell>
        </row>
        <row r="727">
          <cell r="A727" t="str">
            <v>12.75Binjai Kota</v>
          </cell>
          <cell r="B727" t="str">
            <v>Binjai Kota</v>
          </cell>
          <cell r="C727" t="str">
            <v>12.75.02</v>
          </cell>
        </row>
        <row r="728">
          <cell r="A728" t="str">
            <v>12.75Binjai Barat</v>
          </cell>
          <cell r="B728" t="str">
            <v>Binjai Barat</v>
          </cell>
          <cell r="C728" t="str">
            <v>12.75.03</v>
          </cell>
        </row>
        <row r="729">
          <cell r="A729" t="str">
            <v>12.75Binjai Timur</v>
          </cell>
          <cell r="B729" t="str">
            <v>Binjai Timur</v>
          </cell>
          <cell r="C729" t="str">
            <v>12.75.04</v>
          </cell>
        </row>
        <row r="730">
          <cell r="A730" t="str">
            <v>12.75Binjai Selatan</v>
          </cell>
          <cell r="B730" t="str">
            <v>Binjai Selatan</v>
          </cell>
          <cell r="C730" t="str">
            <v>12.75.05</v>
          </cell>
        </row>
        <row r="731">
          <cell r="A731" t="str">
            <v>12.76Padang Hulu</v>
          </cell>
          <cell r="B731" t="str">
            <v>Padang Hulu</v>
          </cell>
          <cell r="C731" t="str">
            <v>12.76.01</v>
          </cell>
        </row>
        <row r="732">
          <cell r="A732" t="str">
            <v>12.76Rambutan</v>
          </cell>
          <cell r="B732" t="str">
            <v>Rambutan</v>
          </cell>
          <cell r="C732" t="str">
            <v>12.76.02</v>
          </cell>
        </row>
        <row r="733">
          <cell r="A733" t="str">
            <v>12.76Padang Hilir</v>
          </cell>
          <cell r="B733" t="str">
            <v>Padang Hilir</v>
          </cell>
          <cell r="C733" t="str">
            <v>12.76.03</v>
          </cell>
        </row>
        <row r="734">
          <cell r="A734" t="str">
            <v>12.76Bajenis</v>
          </cell>
          <cell r="B734" t="str">
            <v>Bajenis</v>
          </cell>
          <cell r="C734" t="str">
            <v>12.76.04</v>
          </cell>
        </row>
        <row r="735">
          <cell r="A735" t="str">
            <v>12.76Tebing Tinggi Kota</v>
          </cell>
          <cell r="B735" t="str">
            <v>Tebing Tinggi Kota</v>
          </cell>
          <cell r="C735" t="str">
            <v>12.76.05</v>
          </cell>
        </row>
        <row r="736">
          <cell r="A736" t="str">
            <v>12.77Padangsidimpuan Utara</v>
          </cell>
          <cell r="B736" t="str">
            <v>Padangsidimpuan Utara</v>
          </cell>
          <cell r="C736" t="str">
            <v>12.77.01</v>
          </cell>
        </row>
        <row r="737">
          <cell r="A737" t="str">
            <v>12.77Padangsidimpuan Selatan</v>
          </cell>
          <cell r="B737" t="str">
            <v>Padangsidimpuan Selatan</v>
          </cell>
          <cell r="C737" t="str">
            <v>12.77.02</v>
          </cell>
        </row>
        <row r="738">
          <cell r="A738" t="str">
            <v>12.77Padangsidimpuan Batunadua</v>
          </cell>
          <cell r="B738" t="str">
            <v>Padangsidimpuan Batunadua</v>
          </cell>
          <cell r="C738" t="str">
            <v>12.77.03</v>
          </cell>
        </row>
        <row r="739">
          <cell r="A739" t="str">
            <v>12.77Padangsidimpuan Hutaimbaru</v>
          </cell>
          <cell r="B739" t="str">
            <v>Padangsidimpuan Hutaimbaru</v>
          </cell>
          <cell r="C739" t="str">
            <v>12.77.04</v>
          </cell>
        </row>
        <row r="740">
          <cell r="A740" t="str">
            <v>12.77Padangsidimpuan Tenggara</v>
          </cell>
          <cell r="B740" t="str">
            <v>Padangsidimpuan Tenggara</v>
          </cell>
          <cell r="C740" t="str">
            <v>12.77.05</v>
          </cell>
        </row>
        <row r="741">
          <cell r="A741" t="str">
            <v>12.77Padangsidimpuan Angkola Julu</v>
          </cell>
          <cell r="B741" t="str">
            <v>Padangsidimpuan Angkola Julu</v>
          </cell>
          <cell r="C741" t="str">
            <v>12.77.06</v>
          </cell>
        </row>
        <row r="742">
          <cell r="A742" t="str">
            <v>12.78Gunungsitoli</v>
          </cell>
          <cell r="B742" t="str">
            <v>Gunungsitoli</v>
          </cell>
          <cell r="C742" t="str">
            <v>12.78.01</v>
          </cell>
        </row>
        <row r="743">
          <cell r="A743" t="str">
            <v>12.78Gunungsitoli Selatan</v>
          </cell>
          <cell r="B743" t="str">
            <v>Gunungsitoli Selatan</v>
          </cell>
          <cell r="C743" t="str">
            <v>12.78.02</v>
          </cell>
        </row>
        <row r="744">
          <cell r="A744" t="str">
            <v>12.78Gunungsitoli Utara</v>
          </cell>
          <cell r="B744" t="str">
            <v>Gunungsitoli Utara</v>
          </cell>
          <cell r="C744" t="str">
            <v>12.78.03</v>
          </cell>
        </row>
        <row r="745">
          <cell r="A745" t="str">
            <v>12.78Gunungsitoli Idanoi</v>
          </cell>
          <cell r="B745" t="str">
            <v>Gunungsitoli Idanoi</v>
          </cell>
          <cell r="C745" t="str">
            <v>12.78.04</v>
          </cell>
        </row>
        <row r="746">
          <cell r="A746" t="str">
            <v>12.78Gunungsitoli Alo-oa</v>
          </cell>
          <cell r="B746" t="str">
            <v>Gunungsitoli Alo-oa</v>
          </cell>
          <cell r="C746" t="str">
            <v>12.78.05</v>
          </cell>
        </row>
        <row r="747">
          <cell r="A747" t="str">
            <v>12.78Gunungsitoli Barat</v>
          </cell>
          <cell r="B747" t="str">
            <v>Gunungsitoli Barat</v>
          </cell>
          <cell r="C747" t="str">
            <v>12.78.06</v>
          </cell>
        </row>
        <row r="748">
          <cell r="A748" t="str">
            <v>13.01Pancung Soal</v>
          </cell>
          <cell r="B748" t="str">
            <v>Pancung Soal</v>
          </cell>
          <cell r="C748" t="str">
            <v>13.01.01</v>
          </cell>
        </row>
        <row r="749">
          <cell r="A749" t="str">
            <v>13.01Ranah Pesisir</v>
          </cell>
          <cell r="B749" t="str">
            <v>Ranah Pesisir</v>
          </cell>
          <cell r="C749" t="str">
            <v>13.01.02</v>
          </cell>
        </row>
        <row r="750">
          <cell r="A750" t="str">
            <v>13.01Lengayang</v>
          </cell>
          <cell r="B750" t="str">
            <v>Lengayang</v>
          </cell>
          <cell r="C750" t="str">
            <v>13.01.03</v>
          </cell>
        </row>
        <row r="751">
          <cell r="A751" t="str">
            <v>13.01Batang Kapas</v>
          </cell>
          <cell r="B751" t="str">
            <v>Batang Kapas</v>
          </cell>
          <cell r="C751" t="str">
            <v>13.01.04</v>
          </cell>
        </row>
        <row r="752">
          <cell r="A752" t="str">
            <v>13.01IV Jurai</v>
          </cell>
          <cell r="B752" t="str">
            <v>IV Jurai</v>
          </cell>
          <cell r="C752" t="str">
            <v>13.01.05</v>
          </cell>
        </row>
        <row r="753">
          <cell r="A753" t="str">
            <v>13.01Bayang</v>
          </cell>
          <cell r="B753" t="str">
            <v>Bayang</v>
          </cell>
          <cell r="C753" t="str">
            <v>13.01.06</v>
          </cell>
        </row>
        <row r="754">
          <cell r="A754" t="str">
            <v>13.01Koto XI Tarusan</v>
          </cell>
          <cell r="B754" t="str">
            <v>Koto XI Tarusan</v>
          </cell>
          <cell r="C754" t="str">
            <v>13.01.07</v>
          </cell>
        </row>
        <row r="755">
          <cell r="A755" t="str">
            <v>13.01Sutera</v>
          </cell>
          <cell r="B755" t="str">
            <v>Sutera</v>
          </cell>
          <cell r="C755" t="str">
            <v>13.01.08</v>
          </cell>
        </row>
        <row r="756">
          <cell r="A756" t="str">
            <v>13.01Linggo Sari Baganti</v>
          </cell>
          <cell r="B756" t="str">
            <v>Linggo Sari Baganti</v>
          </cell>
          <cell r="C756" t="str">
            <v>13.01.09</v>
          </cell>
        </row>
        <row r="757">
          <cell r="A757" t="str">
            <v>13.01Lunang</v>
          </cell>
          <cell r="B757" t="str">
            <v>Lunang</v>
          </cell>
          <cell r="C757" t="str">
            <v>13.01.10</v>
          </cell>
        </row>
        <row r="758">
          <cell r="A758" t="str">
            <v>13.01Basa Ampek Balai Tapan</v>
          </cell>
          <cell r="B758" t="str">
            <v>Basa Ampek Balai Tapan</v>
          </cell>
          <cell r="C758" t="str">
            <v>13.01.11</v>
          </cell>
        </row>
        <row r="759">
          <cell r="A759" t="str">
            <v>13.01IV Nagari Bayang Utara</v>
          </cell>
          <cell r="B759" t="str">
            <v>IV Nagari Bayang Utara</v>
          </cell>
          <cell r="C759" t="str">
            <v>13.01.12</v>
          </cell>
        </row>
        <row r="760">
          <cell r="A760" t="str">
            <v>13.01Airpura</v>
          </cell>
          <cell r="B760" t="str">
            <v>Airpura</v>
          </cell>
          <cell r="C760" t="str">
            <v>13.01.13</v>
          </cell>
        </row>
        <row r="761">
          <cell r="A761" t="str">
            <v>13.01Ranah Ampek Hulu Tapan</v>
          </cell>
          <cell r="B761" t="str">
            <v>Ranah Ampek Hulu Tapan</v>
          </cell>
          <cell r="C761" t="str">
            <v>13.01.14</v>
          </cell>
        </row>
        <row r="762">
          <cell r="A762" t="str">
            <v>13.01Silaut</v>
          </cell>
          <cell r="B762" t="str">
            <v>Silaut</v>
          </cell>
          <cell r="C762" t="str">
            <v>13.01.15</v>
          </cell>
        </row>
        <row r="763">
          <cell r="A763" t="str">
            <v>13.02Pantai Cermin</v>
          </cell>
          <cell r="B763" t="str">
            <v>Pantai Cermin</v>
          </cell>
          <cell r="C763" t="str">
            <v>13.02.03</v>
          </cell>
        </row>
        <row r="764">
          <cell r="A764" t="str">
            <v>13.02Lembah Gumanti</v>
          </cell>
          <cell r="B764" t="str">
            <v>Lembah Gumanti</v>
          </cell>
          <cell r="C764" t="str">
            <v>13.02.04</v>
          </cell>
        </row>
        <row r="765">
          <cell r="A765" t="str">
            <v>13.02Payung Sekaki</v>
          </cell>
          <cell r="B765" t="str">
            <v>Payung Sekaki</v>
          </cell>
          <cell r="C765" t="str">
            <v>13.02.05</v>
          </cell>
        </row>
        <row r="766">
          <cell r="A766" t="str">
            <v>13.02Lembang Jaya</v>
          </cell>
          <cell r="B766" t="str">
            <v>Lembang Jaya</v>
          </cell>
          <cell r="C766" t="str">
            <v>13.02.06</v>
          </cell>
        </row>
        <row r="767">
          <cell r="A767" t="str">
            <v>13.02Gunung Talang</v>
          </cell>
          <cell r="B767" t="str">
            <v>Gunung Talang</v>
          </cell>
          <cell r="C767" t="str">
            <v>13.02.07</v>
          </cell>
        </row>
        <row r="768">
          <cell r="A768" t="str">
            <v>13.02Bukit Sundi</v>
          </cell>
          <cell r="B768" t="str">
            <v>Bukit Sundi</v>
          </cell>
          <cell r="C768" t="str">
            <v>13.02.08</v>
          </cell>
        </row>
        <row r="769">
          <cell r="A769" t="str">
            <v>13.02IX Koto Sungai Lasi</v>
          </cell>
          <cell r="B769" t="str">
            <v>IX Koto Sungai Lasi</v>
          </cell>
          <cell r="C769" t="str">
            <v>13.02.09</v>
          </cell>
        </row>
        <row r="770">
          <cell r="A770" t="str">
            <v>13.02Kubung</v>
          </cell>
          <cell r="B770" t="str">
            <v>Kubung</v>
          </cell>
          <cell r="C770" t="str">
            <v>13.02.10</v>
          </cell>
        </row>
        <row r="771">
          <cell r="A771" t="str">
            <v>13.02X Koto Singkarak</v>
          </cell>
          <cell r="B771" t="str">
            <v>X Koto Singkarak</v>
          </cell>
          <cell r="C771" t="str">
            <v>13.02.11</v>
          </cell>
        </row>
        <row r="772">
          <cell r="A772" t="str">
            <v>13.02X Koto Diatas</v>
          </cell>
          <cell r="B772" t="str">
            <v>X Koto Diatas</v>
          </cell>
          <cell r="C772" t="str">
            <v>13.02.12</v>
          </cell>
        </row>
        <row r="773">
          <cell r="A773" t="str">
            <v>13.02Junjung Sirih</v>
          </cell>
          <cell r="B773" t="str">
            <v>Junjung Sirih</v>
          </cell>
          <cell r="C773" t="str">
            <v>13.02.13</v>
          </cell>
        </row>
        <row r="774">
          <cell r="A774" t="str">
            <v>13.02Hiliran Gumanti</v>
          </cell>
          <cell r="B774" t="str">
            <v>Hiliran Gumanti</v>
          </cell>
          <cell r="C774" t="str">
            <v>13.02.17</v>
          </cell>
        </row>
        <row r="775">
          <cell r="A775" t="str">
            <v>13.02Tigo Lurah</v>
          </cell>
          <cell r="B775" t="str">
            <v>Tigo Lurah</v>
          </cell>
          <cell r="C775" t="str">
            <v>13.02.18</v>
          </cell>
        </row>
        <row r="776">
          <cell r="A776" t="str">
            <v>13.02Danau Kembar</v>
          </cell>
          <cell r="B776" t="str">
            <v>Danau Kembar</v>
          </cell>
          <cell r="C776" t="str">
            <v>13.02.19</v>
          </cell>
        </row>
        <row r="777">
          <cell r="A777" t="str">
            <v>13.03Tanjung Gadang</v>
          </cell>
          <cell r="B777" t="str">
            <v>Tanjung Gadang</v>
          </cell>
          <cell r="C777" t="str">
            <v>13.03.03</v>
          </cell>
        </row>
        <row r="778">
          <cell r="A778" t="str">
            <v>13.03Sijunjung</v>
          </cell>
          <cell r="B778" t="str">
            <v>Sijunjung</v>
          </cell>
          <cell r="C778" t="str">
            <v>13.03.04</v>
          </cell>
        </row>
        <row r="779">
          <cell r="A779" t="str">
            <v>13.03IV Nagari</v>
          </cell>
          <cell r="B779" t="str">
            <v>IV Nagari</v>
          </cell>
          <cell r="C779" t="str">
            <v>13.03.05</v>
          </cell>
        </row>
        <row r="780">
          <cell r="A780" t="str">
            <v>13.03Kamang Baru</v>
          </cell>
          <cell r="B780" t="str">
            <v>Kamang Baru</v>
          </cell>
          <cell r="C780" t="str">
            <v>13.03.06</v>
          </cell>
        </row>
        <row r="781">
          <cell r="A781" t="str">
            <v>13.03Lubuak Tarok</v>
          </cell>
          <cell r="B781" t="str">
            <v>Lubuak Tarok</v>
          </cell>
          <cell r="C781" t="str">
            <v>13.03.07</v>
          </cell>
        </row>
        <row r="782">
          <cell r="A782" t="str">
            <v>13.03Koto VII</v>
          </cell>
          <cell r="B782" t="str">
            <v>Koto VII</v>
          </cell>
          <cell r="C782" t="str">
            <v>13.03.08</v>
          </cell>
        </row>
        <row r="783">
          <cell r="A783" t="str">
            <v>13.03Sumpur Kudus</v>
          </cell>
          <cell r="B783" t="str">
            <v>Sumpur Kudus</v>
          </cell>
          <cell r="C783" t="str">
            <v>13.03.09</v>
          </cell>
        </row>
        <row r="784">
          <cell r="A784" t="str">
            <v>13.03Kupitan</v>
          </cell>
          <cell r="B784" t="str">
            <v>Kupitan</v>
          </cell>
          <cell r="C784" t="str">
            <v>13.03.10</v>
          </cell>
        </row>
        <row r="785">
          <cell r="A785" t="str">
            <v>13.04X Koto</v>
          </cell>
          <cell r="B785" t="str">
            <v>X Koto</v>
          </cell>
          <cell r="C785" t="str">
            <v>13.04.01</v>
          </cell>
        </row>
        <row r="786">
          <cell r="A786" t="str">
            <v>13.04Batipuh</v>
          </cell>
          <cell r="B786" t="str">
            <v>Batipuh</v>
          </cell>
          <cell r="C786" t="str">
            <v>13.04.02</v>
          </cell>
        </row>
        <row r="787">
          <cell r="A787" t="str">
            <v>13.04Rambatan</v>
          </cell>
          <cell r="B787" t="str">
            <v>Rambatan</v>
          </cell>
          <cell r="C787" t="str">
            <v>13.04.03</v>
          </cell>
        </row>
        <row r="788">
          <cell r="A788" t="str">
            <v>13.04Lima Kaum</v>
          </cell>
          <cell r="B788" t="str">
            <v>Lima Kaum</v>
          </cell>
          <cell r="C788" t="str">
            <v>13.04.04</v>
          </cell>
        </row>
        <row r="789">
          <cell r="A789" t="str">
            <v>13.04Tanjung Emas</v>
          </cell>
          <cell r="B789" t="str">
            <v>Tanjung Emas</v>
          </cell>
          <cell r="C789" t="str">
            <v>13.04.05</v>
          </cell>
        </row>
        <row r="790">
          <cell r="A790" t="str">
            <v>13.04Lintau Buo</v>
          </cell>
          <cell r="B790" t="str">
            <v>Lintau Buo</v>
          </cell>
          <cell r="C790" t="str">
            <v>13.04.06</v>
          </cell>
        </row>
        <row r="791">
          <cell r="A791" t="str">
            <v>13.04Sungayang</v>
          </cell>
          <cell r="B791" t="str">
            <v>Sungayang</v>
          </cell>
          <cell r="C791" t="str">
            <v>13.04.07</v>
          </cell>
        </row>
        <row r="792">
          <cell r="A792" t="str">
            <v>13.04Sungai Tarab</v>
          </cell>
          <cell r="B792" t="str">
            <v>Sungai Tarab</v>
          </cell>
          <cell r="C792" t="str">
            <v>13.04.08</v>
          </cell>
        </row>
        <row r="793">
          <cell r="A793" t="str">
            <v>13.04Pariangan</v>
          </cell>
          <cell r="B793" t="str">
            <v>Pariangan</v>
          </cell>
          <cell r="C793" t="str">
            <v>13.04.09</v>
          </cell>
        </row>
        <row r="794">
          <cell r="A794" t="str">
            <v>13.04Salimpaung</v>
          </cell>
          <cell r="B794" t="str">
            <v>Salimpaung</v>
          </cell>
          <cell r="C794" t="str">
            <v>13.04.10</v>
          </cell>
        </row>
        <row r="795">
          <cell r="A795" t="str">
            <v>13.04Padang Ganting</v>
          </cell>
          <cell r="B795" t="str">
            <v>Padang Ganting</v>
          </cell>
          <cell r="C795" t="str">
            <v>13.04.11</v>
          </cell>
        </row>
        <row r="796">
          <cell r="A796" t="str">
            <v>13.04Tanjuang Baru</v>
          </cell>
          <cell r="B796" t="str">
            <v>Tanjuang Baru</v>
          </cell>
          <cell r="C796" t="str">
            <v>13.04.12</v>
          </cell>
        </row>
        <row r="797">
          <cell r="A797" t="str">
            <v>13.04Lintau Buo Utara</v>
          </cell>
          <cell r="B797" t="str">
            <v>Lintau Buo Utara</v>
          </cell>
          <cell r="C797" t="str">
            <v>13.04.13</v>
          </cell>
        </row>
        <row r="798">
          <cell r="A798" t="str">
            <v>13.04Batipuah Selatan</v>
          </cell>
          <cell r="B798" t="str">
            <v>Batipuah Selatan</v>
          </cell>
          <cell r="C798" t="str">
            <v>13.04.14</v>
          </cell>
        </row>
        <row r="799">
          <cell r="A799" t="str">
            <v>13.05Lubuk Alung</v>
          </cell>
          <cell r="B799" t="str">
            <v>Lubuk Alung</v>
          </cell>
          <cell r="C799" t="str">
            <v>13.05.01</v>
          </cell>
        </row>
        <row r="800">
          <cell r="A800" t="str">
            <v>13.05Batang Anai</v>
          </cell>
          <cell r="B800" t="str">
            <v>Batang Anai</v>
          </cell>
          <cell r="C800" t="str">
            <v>13.05.02</v>
          </cell>
        </row>
        <row r="801">
          <cell r="A801" t="str">
            <v>13.05Nan Sabaris</v>
          </cell>
          <cell r="B801" t="str">
            <v>Nan Sabaris</v>
          </cell>
          <cell r="C801" t="str">
            <v>13.05.03</v>
          </cell>
        </row>
        <row r="802">
          <cell r="A802" t="str">
            <v>13.052 x 11 Enam Lingkuang</v>
          </cell>
          <cell r="B802" t="str">
            <v>2 x 11 Enam Lingkuang</v>
          </cell>
          <cell r="C802" t="str">
            <v>13.05.04</v>
          </cell>
        </row>
        <row r="803">
          <cell r="A803" t="str">
            <v>13.05VII Koto Sungai Sarik</v>
          </cell>
          <cell r="B803" t="str">
            <v>VII Koto Sungai Sarik</v>
          </cell>
          <cell r="C803" t="str">
            <v>13.05.05</v>
          </cell>
        </row>
        <row r="804">
          <cell r="A804" t="str">
            <v>13.05V Koto Kampung Dalam</v>
          </cell>
          <cell r="B804" t="str">
            <v>V Koto Kampung Dalam</v>
          </cell>
          <cell r="C804" t="str">
            <v>13.05.06</v>
          </cell>
        </row>
        <row r="805">
          <cell r="A805" t="str">
            <v>13.05Sungai Garingging</v>
          </cell>
          <cell r="B805" t="str">
            <v>Sungai Garingging</v>
          </cell>
          <cell r="C805" t="str">
            <v>13.05.07</v>
          </cell>
        </row>
        <row r="806">
          <cell r="A806" t="str">
            <v>13.05Sungai Limau</v>
          </cell>
          <cell r="B806" t="str">
            <v>Sungai Limau</v>
          </cell>
          <cell r="C806" t="str">
            <v>13.05.08</v>
          </cell>
        </row>
        <row r="807">
          <cell r="A807" t="str">
            <v>13.05IV Koto Aur Malintang</v>
          </cell>
          <cell r="B807" t="str">
            <v>IV Koto Aur Malintang</v>
          </cell>
          <cell r="C807" t="str">
            <v>13.05.09</v>
          </cell>
        </row>
        <row r="808">
          <cell r="A808" t="str">
            <v>13.05Ulakan Tapakih</v>
          </cell>
          <cell r="B808" t="str">
            <v>Ulakan Tapakih</v>
          </cell>
          <cell r="C808" t="str">
            <v>13.05.10</v>
          </cell>
        </row>
        <row r="809">
          <cell r="A809" t="str">
            <v>13.05Sintuak Toboh Gadang</v>
          </cell>
          <cell r="B809" t="str">
            <v>Sintuak Toboh Gadang</v>
          </cell>
          <cell r="C809" t="str">
            <v>13.05.11</v>
          </cell>
        </row>
        <row r="810">
          <cell r="A810" t="str">
            <v>13.05Padang Sago</v>
          </cell>
          <cell r="B810" t="str">
            <v>Padang Sago</v>
          </cell>
          <cell r="C810" t="str">
            <v>13.05.12</v>
          </cell>
        </row>
        <row r="811">
          <cell r="A811" t="str">
            <v>13.05Batang Gasan</v>
          </cell>
          <cell r="B811" t="str">
            <v>Batang Gasan</v>
          </cell>
          <cell r="C811" t="str">
            <v>13.05.13</v>
          </cell>
        </row>
        <row r="812">
          <cell r="A812" t="str">
            <v>13.05V Koto Timur</v>
          </cell>
          <cell r="B812" t="str">
            <v>V Koto Timur</v>
          </cell>
          <cell r="C812" t="str">
            <v>13.05.14</v>
          </cell>
        </row>
        <row r="813">
          <cell r="A813" t="str">
            <v>13.052 x 11 Kayu Tanam</v>
          </cell>
          <cell r="B813" t="str">
            <v>2 x 11 Kayu Tanam</v>
          </cell>
          <cell r="C813" t="str">
            <v>13.05.15</v>
          </cell>
        </row>
        <row r="814">
          <cell r="A814" t="str">
            <v>13.05Patamuan</v>
          </cell>
          <cell r="B814" t="str">
            <v>Patamuan</v>
          </cell>
          <cell r="C814" t="str">
            <v>13.05.16</v>
          </cell>
        </row>
        <row r="815">
          <cell r="A815" t="str">
            <v>13.05Enam Lingkung</v>
          </cell>
          <cell r="B815" t="str">
            <v>Enam Lingkung</v>
          </cell>
          <cell r="C815" t="str">
            <v>13.05.17</v>
          </cell>
        </row>
        <row r="816">
          <cell r="A816" t="str">
            <v>13.06Tanjung Mutiara</v>
          </cell>
          <cell r="B816" t="str">
            <v>Tanjung Mutiara</v>
          </cell>
          <cell r="C816" t="str">
            <v>13.06.01</v>
          </cell>
        </row>
        <row r="817">
          <cell r="A817" t="str">
            <v>13.06Lubuk Basung</v>
          </cell>
          <cell r="B817" t="str">
            <v>Lubuk Basung</v>
          </cell>
          <cell r="C817" t="str">
            <v>13.06.02</v>
          </cell>
        </row>
        <row r="818">
          <cell r="A818" t="str">
            <v>13.06Tanjung Raya</v>
          </cell>
          <cell r="B818" t="str">
            <v>Tanjung Raya</v>
          </cell>
          <cell r="C818" t="str">
            <v>13.06.03</v>
          </cell>
        </row>
        <row r="819">
          <cell r="A819" t="str">
            <v>13.06Matur</v>
          </cell>
          <cell r="B819" t="str">
            <v>Matur</v>
          </cell>
          <cell r="C819" t="str">
            <v>13.06.04</v>
          </cell>
        </row>
        <row r="820">
          <cell r="A820" t="str">
            <v>13.06IV Koto</v>
          </cell>
          <cell r="B820" t="str">
            <v>IV Koto</v>
          </cell>
          <cell r="C820" t="str">
            <v>13.06.05</v>
          </cell>
        </row>
        <row r="821">
          <cell r="A821" t="str">
            <v>13.06Banuhampu</v>
          </cell>
          <cell r="B821" t="str">
            <v>Banuhampu</v>
          </cell>
          <cell r="C821" t="str">
            <v>13.06.06</v>
          </cell>
        </row>
        <row r="822">
          <cell r="A822" t="str">
            <v>13.06Ampek Angkek</v>
          </cell>
          <cell r="B822" t="str">
            <v>Ampek Angkek</v>
          </cell>
          <cell r="C822" t="str">
            <v>13.06.07</v>
          </cell>
        </row>
        <row r="823">
          <cell r="A823" t="str">
            <v>13.06Baso</v>
          </cell>
          <cell r="B823" t="str">
            <v>Baso</v>
          </cell>
          <cell r="C823" t="str">
            <v>13.06.08</v>
          </cell>
        </row>
        <row r="824">
          <cell r="A824" t="str">
            <v>13.06Tilatang Kamang</v>
          </cell>
          <cell r="B824" t="str">
            <v>Tilatang Kamang</v>
          </cell>
          <cell r="C824" t="str">
            <v>13.06.09</v>
          </cell>
        </row>
        <row r="825">
          <cell r="A825" t="str">
            <v>13.06Palupuh</v>
          </cell>
          <cell r="B825" t="str">
            <v>Palupuh</v>
          </cell>
          <cell r="C825" t="str">
            <v>13.06.10</v>
          </cell>
        </row>
        <row r="826">
          <cell r="A826" t="str">
            <v>13.06Palembayan</v>
          </cell>
          <cell r="B826" t="str">
            <v>Palembayan</v>
          </cell>
          <cell r="C826" t="str">
            <v>13.06.11</v>
          </cell>
        </row>
        <row r="827">
          <cell r="A827" t="str">
            <v>13.06Sungai Pua</v>
          </cell>
          <cell r="B827" t="str">
            <v>Sungai Pua</v>
          </cell>
          <cell r="C827" t="str">
            <v>13.06.12</v>
          </cell>
        </row>
        <row r="828">
          <cell r="A828" t="str">
            <v>13.06Ampek Nagari</v>
          </cell>
          <cell r="B828" t="str">
            <v>Ampek Nagari</v>
          </cell>
          <cell r="C828" t="str">
            <v>13.06.13</v>
          </cell>
        </row>
        <row r="829">
          <cell r="A829" t="str">
            <v>13.06Candung</v>
          </cell>
          <cell r="B829" t="str">
            <v>Candung</v>
          </cell>
          <cell r="C829" t="str">
            <v>13.06.14</v>
          </cell>
        </row>
        <row r="830">
          <cell r="A830" t="str">
            <v>13.06Kamang Magek</v>
          </cell>
          <cell r="B830" t="str">
            <v>Kamang Magek</v>
          </cell>
          <cell r="C830" t="str">
            <v>13.06.15</v>
          </cell>
        </row>
        <row r="831">
          <cell r="A831" t="str">
            <v>13.06Malalak</v>
          </cell>
          <cell r="B831" t="str">
            <v>Malalak</v>
          </cell>
          <cell r="C831" t="str">
            <v>13.06.16</v>
          </cell>
        </row>
        <row r="832">
          <cell r="A832" t="str">
            <v>13.07Suliki</v>
          </cell>
          <cell r="B832" t="str">
            <v>Suliki</v>
          </cell>
          <cell r="C832" t="str">
            <v>13.07.01</v>
          </cell>
        </row>
        <row r="833">
          <cell r="A833" t="str">
            <v>13.07Guguak</v>
          </cell>
          <cell r="B833" t="str">
            <v>Guguak</v>
          </cell>
          <cell r="C833" t="str">
            <v>13.07.02</v>
          </cell>
        </row>
        <row r="834">
          <cell r="A834" t="str">
            <v>13.07Payakumbuh</v>
          </cell>
          <cell r="B834" t="str">
            <v>Payakumbuh</v>
          </cell>
          <cell r="C834" t="str">
            <v>13.07.03</v>
          </cell>
        </row>
        <row r="835">
          <cell r="A835" t="str">
            <v>13.07Luak</v>
          </cell>
          <cell r="B835" t="str">
            <v>Luak</v>
          </cell>
          <cell r="C835" t="str">
            <v>13.07.04</v>
          </cell>
        </row>
        <row r="836">
          <cell r="A836" t="str">
            <v>13.07Harau</v>
          </cell>
          <cell r="B836" t="str">
            <v>Harau</v>
          </cell>
          <cell r="C836" t="str">
            <v>13.07.05</v>
          </cell>
        </row>
        <row r="837">
          <cell r="A837" t="str">
            <v>13.07Pangkalan Koto Baru</v>
          </cell>
          <cell r="B837" t="str">
            <v>Pangkalan Koto Baru</v>
          </cell>
          <cell r="C837" t="str">
            <v>13.07.06</v>
          </cell>
        </row>
        <row r="838">
          <cell r="A838" t="str">
            <v>13.07Kapur IX</v>
          </cell>
          <cell r="B838" t="str">
            <v>Kapur IX</v>
          </cell>
          <cell r="C838" t="str">
            <v>13.07.07</v>
          </cell>
        </row>
        <row r="839">
          <cell r="A839" t="str">
            <v>13.07Gunuang Omeh</v>
          </cell>
          <cell r="B839" t="str">
            <v>Gunuang Omeh</v>
          </cell>
          <cell r="C839" t="str">
            <v>13.07.08</v>
          </cell>
        </row>
        <row r="840">
          <cell r="A840" t="str">
            <v>13.07Lareh Sago Halaban</v>
          </cell>
          <cell r="B840" t="str">
            <v>Lareh Sago Halaban</v>
          </cell>
          <cell r="C840" t="str">
            <v>13.07.09</v>
          </cell>
        </row>
        <row r="841">
          <cell r="A841" t="str">
            <v>13.07Situjuah Limo Nagari</v>
          </cell>
          <cell r="B841" t="str">
            <v>Situjuah Limo Nagari</v>
          </cell>
          <cell r="C841" t="str">
            <v>13.07.10</v>
          </cell>
        </row>
        <row r="842">
          <cell r="A842" t="str">
            <v>13.07Mungka</v>
          </cell>
          <cell r="B842" t="str">
            <v>Mungka</v>
          </cell>
          <cell r="C842" t="str">
            <v>13.07.11</v>
          </cell>
        </row>
        <row r="843">
          <cell r="A843" t="str">
            <v>13.07Bukik Barisan</v>
          </cell>
          <cell r="B843" t="str">
            <v>Bukik Barisan</v>
          </cell>
          <cell r="C843" t="str">
            <v>13.07.12</v>
          </cell>
        </row>
        <row r="844">
          <cell r="A844" t="str">
            <v>13.07Akabiluru</v>
          </cell>
          <cell r="B844" t="str">
            <v>Akabiluru</v>
          </cell>
          <cell r="C844" t="str">
            <v>13.07.13</v>
          </cell>
        </row>
        <row r="845">
          <cell r="A845" t="str">
            <v>13.08Bonjol</v>
          </cell>
          <cell r="B845" t="str">
            <v>Bonjol</v>
          </cell>
          <cell r="C845" t="str">
            <v>13.08.04</v>
          </cell>
        </row>
        <row r="846">
          <cell r="A846" t="str">
            <v>13.08Lubuk Sikaping</v>
          </cell>
          <cell r="B846" t="str">
            <v>Lubuk Sikaping</v>
          </cell>
          <cell r="C846" t="str">
            <v>13.08.05</v>
          </cell>
        </row>
        <row r="847">
          <cell r="A847" t="str">
            <v>13.08Panti</v>
          </cell>
          <cell r="B847" t="str">
            <v>Panti</v>
          </cell>
          <cell r="C847" t="str">
            <v>13.08.07</v>
          </cell>
        </row>
        <row r="848">
          <cell r="A848" t="str">
            <v>13.08Mapat Tunggul</v>
          </cell>
          <cell r="B848" t="str">
            <v>Mapat Tunggul</v>
          </cell>
          <cell r="C848" t="str">
            <v>13.08.08</v>
          </cell>
        </row>
        <row r="849">
          <cell r="A849" t="str">
            <v>13.08Duo Koto</v>
          </cell>
          <cell r="B849" t="str">
            <v>Duo Koto</v>
          </cell>
          <cell r="C849" t="str">
            <v>13.08.12</v>
          </cell>
        </row>
        <row r="850">
          <cell r="A850" t="str">
            <v>13.08Tigo Nagari</v>
          </cell>
          <cell r="B850" t="str">
            <v>Tigo Nagari</v>
          </cell>
          <cell r="C850" t="str">
            <v>13.08.13</v>
          </cell>
        </row>
        <row r="851">
          <cell r="A851" t="str">
            <v>13.08Rao</v>
          </cell>
          <cell r="B851" t="str">
            <v>Rao</v>
          </cell>
          <cell r="C851" t="str">
            <v>13.08.14</v>
          </cell>
        </row>
        <row r="852">
          <cell r="A852" t="str">
            <v>13.08Mapat Tunggul Selatan</v>
          </cell>
          <cell r="B852" t="str">
            <v>Mapat Tunggul Selatan</v>
          </cell>
          <cell r="C852" t="str">
            <v>13.08.15</v>
          </cell>
        </row>
        <row r="853">
          <cell r="A853" t="str">
            <v>13.08Simpang Alahan Mati</v>
          </cell>
          <cell r="B853" t="str">
            <v>Simpang Alahan Mati</v>
          </cell>
          <cell r="C853" t="str">
            <v>13.08.16</v>
          </cell>
        </row>
        <row r="854">
          <cell r="A854" t="str">
            <v>13.08Padang Gelugur</v>
          </cell>
          <cell r="B854" t="str">
            <v>Padang Gelugur</v>
          </cell>
          <cell r="C854" t="str">
            <v>13.08.17</v>
          </cell>
        </row>
        <row r="855">
          <cell r="A855" t="str">
            <v>13.08Rao Utara</v>
          </cell>
          <cell r="B855" t="str">
            <v>Rao Utara</v>
          </cell>
          <cell r="C855" t="str">
            <v>13.08.18</v>
          </cell>
        </row>
        <row r="856">
          <cell r="A856" t="str">
            <v>13.08Rao Selatan</v>
          </cell>
          <cell r="B856" t="str">
            <v>Rao Selatan</v>
          </cell>
          <cell r="C856" t="str">
            <v>13.08.19</v>
          </cell>
        </row>
        <row r="857">
          <cell r="A857" t="str">
            <v>13.09Pagai Utara</v>
          </cell>
          <cell r="B857" t="str">
            <v>Pagai Utara</v>
          </cell>
          <cell r="C857" t="str">
            <v>13.09.01</v>
          </cell>
        </row>
        <row r="858">
          <cell r="A858" t="str">
            <v>13.09Sipora Selatan</v>
          </cell>
          <cell r="B858" t="str">
            <v>Sipora Selatan</v>
          </cell>
          <cell r="C858" t="str">
            <v>13.09.02</v>
          </cell>
        </row>
        <row r="859">
          <cell r="A859" t="str">
            <v>13.09Siberut Selatan</v>
          </cell>
          <cell r="B859" t="str">
            <v>Siberut Selatan</v>
          </cell>
          <cell r="C859" t="str">
            <v>13.09.03</v>
          </cell>
        </row>
        <row r="860">
          <cell r="A860" t="str">
            <v>13.09Siberut Utara</v>
          </cell>
          <cell r="B860" t="str">
            <v>Siberut Utara</v>
          </cell>
          <cell r="C860" t="str">
            <v>13.09.04</v>
          </cell>
        </row>
        <row r="861">
          <cell r="A861" t="str">
            <v>13.09Siberut Barat</v>
          </cell>
          <cell r="B861" t="str">
            <v>Siberut Barat</v>
          </cell>
          <cell r="C861" t="str">
            <v>13.09.05</v>
          </cell>
        </row>
        <row r="862">
          <cell r="A862" t="str">
            <v>13.09Siberut Barat Daya</v>
          </cell>
          <cell r="B862" t="str">
            <v>Siberut Barat Daya</v>
          </cell>
          <cell r="C862" t="str">
            <v>13.09.06</v>
          </cell>
        </row>
        <row r="863">
          <cell r="A863" t="str">
            <v>13.09Siberut Tengah</v>
          </cell>
          <cell r="B863" t="str">
            <v>Siberut Tengah</v>
          </cell>
          <cell r="C863" t="str">
            <v>13.09.07</v>
          </cell>
        </row>
        <row r="864">
          <cell r="A864" t="str">
            <v>13.09Sipora Utara</v>
          </cell>
          <cell r="B864" t="str">
            <v>Sipora Utara</v>
          </cell>
          <cell r="C864" t="str">
            <v>13.09.08</v>
          </cell>
        </row>
        <row r="865">
          <cell r="A865" t="str">
            <v>13.09Sikakap</v>
          </cell>
          <cell r="B865" t="str">
            <v>Sikakap</v>
          </cell>
          <cell r="C865" t="str">
            <v>13.09.09</v>
          </cell>
        </row>
        <row r="866">
          <cell r="A866" t="str">
            <v>13.09Pagai Selatan</v>
          </cell>
          <cell r="B866" t="str">
            <v>Pagai Selatan</v>
          </cell>
          <cell r="C866" t="str">
            <v>13.09.10</v>
          </cell>
        </row>
        <row r="867">
          <cell r="A867" t="str">
            <v>13.1Koto Baru</v>
          </cell>
          <cell r="B867" t="str">
            <v>Koto Baru</v>
          </cell>
          <cell r="C867" t="str">
            <v>13.10.01</v>
          </cell>
        </row>
        <row r="868">
          <cell r="A868" t="str">
            <v>13.1Pulau Punjung</v>
          </cell>
          <cell r="B868" t="str">
            <v>Pulau Punjung</v>
          </cell>
          <cell r="C868" t="str">
            <v>13.10.02</v>
          </cell>
        </row>
        <row r="869">
          <cell r="A869" t="str">
            <v>13.1Sungai Rumbai</v>
          </cell>
          <cell r="B869" t="str">
            <v>Sungai Rumbai</v>
          </cell>
          <cell r="C869" t="str">
            <v>13.10.03</v>
          </cell>
        </row>
        <row r="870">
          <cell r="A870" t="str">
            <v>13.1Sitiung</v>
          </cell>
          <cell r="B870" t="str">
            <v>Sitiung</v>
          </cell>
          <cell r="C870" t="str">
            <v>13.10.04</v>
          </cell>
        </row>
        <row r="871">
          <cell r="A871" t="str">
            <v>13.1Sembilan Koto</v>
          </cell>
          <cell r="B871" t="str">
            <v>Sembilan Koto</v>
          </cell>
          <cell r="C871" t="str">
            <v>13.10.05</v>
          </cell>
        </row>
        <row r="872">
          <cell r="A872" t="str">
            <v>13.1Timpeh</v>
          </cell>
          <cell r="B872" t="str">
            <v>Timpeh</v>
          </cell>
          <cell r="C872" t="str">
            <v>13.10.06</v>
          </cell>
        </row>
        <row r="873">
          <cell r="A873" t="str">
            <v>13.1Koto Salak</v>
          </cell>
          <cell r="B873" t="str">
            <v>Koto Salak</v>
          </cell>
          <cell r="C873" t="str">
            <v>13.10.07</v>
          </cell>
        </row>
        <row r="874">
          <cell r="A874" t="str">
            <v>13.1Tiumang</v>
          </cell>
          <cell r="B874" t="str">
            <v>Tiumang</v>
          </cell>
          <cell r="C874" t="str">
            <v>13.10.08</v>
          </cell>
        </row>
        <row r="875">
          <cell r="A875" t="str">
            <v>13.1Padang Laweh</v>
          </cell>
          <cell r="B875" t="str">
            <v>Padang Laweh</v>
          </cell>
          <cell r="C875" t="str">
            <v>13.10.09</v>
          </cell>
        </row>
        <row r="876">
          <cell r="A876" t="str">
            <v>13.1Asam Jujuhan</v>
          </cell>
          <cell r="B876" t="str">
            <v>Asam Jujuhan</v>
          </cell>
          <cell r="C876" t="str">
            <v>13.10.10</v>
          </cell>
        </row>
        <row r="877">
          <cell r="A877" t="str">
            <v>13.1Koto Besar</v>
          </cell>
          <cell r="B877" t="str">
            <v>Koto Besar</v>
          </cell>
          <cell r="C877" t="str">
            <v>13.10.11</v>
          </cell>
        </row>
        <row r="878">
          <cell r="A878" t="str">
            <v>13.11Sangir</v>
          </cell>
          <cell r="B878" t="str">
            <v>Sangir</v>
          </cell>
          <cell r="C878" t="str">
            <v>13.11.01</v>
          </cell>
        </row>
        <row r="879">
          <cell r="A879" t="str">
            <v>13.11Sungai Pagu</v>
          </cell>
          <cell r="B879" t="str">
            <v>Sungai Pagu</v>
          </cell>
          <cell r="C879" t="str">
            <v>13.11.02</v>
          </cell>
        </row>
        <row r="880">
          <cell r="A880" t="str">
            <v>13.11Koto Parik Gadang Diateh</v>
          </cell>
          <cell r="B880" t="str">
            <v>Koto Parik Gadang Diateh</v>
          </cell>
          <cell r="C880" t="str">
            <v>13.11.03</v>
          </cell>
        </row>
        <row r="881">
          <cell r="A881" t="str">
            <v>13.11Sangir Jujuan</v>
          </cell>
          <cell r="B881" t="str">
            <v>Sangir Jujuan</v>
          </cell>
          <cell r="C881" t="str">
            <v>13.11.04</v>
          </cell>
        </row>
        <row r="882">
          <cell r="A882" t="str">
            <v>13.11Sangir Batang Hari</v>
          </cell>
          <cell r="B882" t="str">
            <v>Sangir Batang Hari</v>
          </cell>
          <cell r="C882" t="str">
            <v>13.11.05</v>
          </cell>
        </row>
        <row r="883">
          <cell r="A883" t="str">
            <v>13.11Pauh Duo</v>
          </cell>
          <cell r="B883" t="str">
            <v>Pauh Duo</v>
          </cell>
          <cell r="C883" t="str">
            <v>13.11.06</v>
          </cell>
        </row>
        <row r="884">
          <cell r="A884" t="str">
            <v>13.11Sangir Balai Janggo</v>
          </cell>
          <cell r="B884" t="str">
            <v>Sangir Balai Janggo</v>
          </cell>
          <cell r="C884" t="str">
            <v>13.11.07</v>
          </cell>
        </row>
        <row r="885">
          <cell r="A885" t="str">
            <v>19.06Manggar</v>
          </cell>
          <cell r="B885" t="str">
            <v>Manggar</v>
          </cell>
          <cell r="C885" t="str">
            <v>19.06.01</v>
          </cell>
        </row>
        <row r="886">
          <cell r="A886" t="str">
            <v>13.12Sungai Beremas</v>
          </cell>
          <cell r="B886" t="str">
            <v>Sungai Beremas</v>
          </cell>
          <cell r="C886" t="str">
            <v>13.12.01</v>
          </cell>
        </row>
        <row r="887">
          <cell r="A887" t="str">
            <v>13.12Lembah Melintang</v>
          </cell>
          <cell r="B887" t="str">
            <v>Lembah Melintang</v>
          </cell>
          <cell r="C887" t="str">
            <v>13.12.02</v>
          </cell>
        </row>
        <row r="888">
          <cell r="A888" t="str">
            <v>13.12Pasaman</v>
          </cell>
          <cell r="B888" t="str">
            <v>Pasaman</v>
          </cell>
          <cell r="C888" t="str">
            <v>13.12.03</v>
          </cell>
        </row>
        <row r="889">
          <cell r="A889" t="str">
            <v>13.12Talamau</v>
          </cell>
          <cell r="B889" t="str">
            <v>Talamau</v>
          </cell>
          <cell r="C889" t="str">
            <v>13.12.04</v>
          </cell>
        </row>
        <row r="890">
          <cell r="A890" t="str">
            <v>13.12Kinali</v>
          </cell>
          <cell r="B890" t="str">
            <v>Kinali</v>
          </cell>
          <cell r="C890" t="str">
            <v>13.12.05</v>
          </cell>
        </row>
        <row r="891">
          <cell r="A891" t="str">
            <v>13.12Gunung Tuleh</v>
          </cell>
          <cell r="B891" t="str">
            <v>Gunung Tuleh</v>
          </cell>
          <cell r="C891" t="str">
            <v>13.12.06</v>
          </cell>
        </row>
        <row r="892">
          <cell r="A892" t="str">
            <v>13.12Ranah Batahan</v>
          </cell>
          <cell r="B892" t="str">
            <v>Ranah Batahan</v>
          </cell>
          <cell r="C892" t="str">
            <v>13.12.07</v>
          </cell>
        </row>
        <row r="893">
          <cell r="A893" t="str">
            <v>13.12Koto Balingka</v>
          </cell>
          <cell r="B893" t="str">
            <v>Koto Balingka</v>
          </cell>
          <cell r="C893" t="str">
            <v>13.12.08</v>
          </cell>
        </row>
        <row r="894">
          <cell r="A894" t="str">
            <v>13.12Sungai Aur</v>
          </cell>
          <cell r="B894" t="str">
            <v>Sungai Aur</v>
          </cell>
          <cell r="C894" t="str">
            <v>13.12.09</v>
          </cell>
        </row>
        <row r="895">
          <cell r="A895" t="str">
            <v>13.12Luhak Nan Duo</v>
          </cell>
          <cell r="B895" t="str">
            <v>Luhak Nan Duo</v>
          </cell>
          <cell r="C895" t="str">
            <v>13.12.10</v>
          </cell>
        </row>
        <row r="896">
          <cell r="A896" t="str">
            <v>13.12Sasak Ranah Pasisie</v>
          </cell>
          <cell r="B896" t="str">
            <v>Sasak Ranah Pasisie</v>
          </cell>
          <cell r="C896" t="str">
            <v>13.12.11</v>
          </cell>
        </row>
        <row r="897">
          <cell r="A897" t="str">
            <v>13.71Padang Selatan</v>
          </cell>
          <cell r="B897" t="str">
            <v>Padang Selatan</v>
          </cell>
          <cell r="C897" t="str">
            <v>13.71.01</v>
          </cell>
        </row>
        <row r="898">
          <cell r="A898" t="str">
            <v>13.71Padang Timur</v>
          </cell>
          <cell r="B898" t="str">
            <v>Padang Timur</v>
          </cell>
          <cell r="C898" t="str">
            <v>13.71.02</v>
          </cell>
        </row>
        <row r="899">
          <cell r="A899" t="str">
            <v>13.71Padang Barat</v>
          </cell>
          <cell r="B899" t="str">
            <v>Padang Barat</v>
          </cell>
          <cell r="C899" t="str">
            <v>13.71.03</v>
          </cell>
        </row>
        <row r="900">
          <cell r="A900" t="str">
            <v>13.71Padang Utara</v>
          </cell>
          <cell r="B900" t="str">
            <v>Padang Utara</v>
          </cell>
          <cell r="C900" t="str">
            <v>13.71.04</v>
          </cell>
        </row>
        <row r="901">
          <cell r="A901" t="str">
            <v>13.71Bungus Teluk Kabung</v>
          </cell>
          <cell r="B901" t="str">
            <v>Bungus Teluk Kabung</v>
          </cell>
          <cell r="C901" t="str">
            <v>13.71.05</v>
          </cell>
        </row>
        <row r="902">
          <cell r="A902" t="str">
            <v>13.71Lubuk Begalung</v>
          </cell>
          <cell r="B902" t="str">
            <v>Lubuk Begalung</v>
          </cell>
          <cell r="C902" t="str">
            <v>13.71.06</v>
          </cell>
        </row>
        <row r="903">
          <cell r="A903" t="str">
            <v>13.71Lubuk Kilangan</v>
          </cell>
          <cell r="B903" t="str">
            <v>Lubuk Kilangan</v>
          </cell>
          <cell r="C903" t="str">
            <v>13.71.07</v>
          </cell>
        </row>
        <row r="904">
          <cell r="A904" t="str">
            <v>13.71Pauh</v>
          </cell>
          <cell r="B904" t="str">
            <v>Pauh</v>
          </cell>
          <cell r="C904" t="str">
            <v>13.71.08</v>
          </cell>
        </row>
        <row r="905">
          <cell r="A905" t="str">
            <v>13.71Kuranji</v>
          </cell>
          <cell r="B905" t="str">
            <v>Kuranji</v>
          </cell>
          <cell r="C905" t="str">
            <v>13.71.09</v>
          </cell>
        </row>
        <row r="906">
          <cell r="A906" t="str">
            <v>13.71Nanggalo</v>
          </cell>
          <cell r="B906" t="str">
            <v>Nanggalo</v>
          </cell>
          <cell r="C906" t="str">
            <v>13.71.10</v>
          </cell>
        </row>
        <row r="907">
          <cell r="A907" t="str">
            <v>13.71Koto Tangah</v>
          </cell>
          <cell r="B907" t="str">
            <v>Koto Tangah</v>
          </cell>
          <cell r="C907" t="str">
            <v>13.71.11</v>
          </cell>
        </row>
        <row r="908">
          <cell r="A908" t="str">
            <v>13.72Lubuk Sikarah</v>
          </cell>
          <cell r="B908" t="str">
            <v>Lubuk Sikarah</v>
          </cell>
          <cell r="C908" t="str">
            <v>13.72.01</v>
          </cell>
        </row>
        <row r="909">
          <cell r="A909" t="str">
            <v>13.72Tanjung Harapan</v>
          </cell>
          <cell r="B909" t="str">
            <v>Tanjung Harapan</v>
          </cell>
          <cell r="C909" t="str">
            <v>13.72.02</v>
          </cell>
        </row>
        <row r="910">
          <cell r="A910" t="str">
            <v>13.73Lembah Segar</v>
          </cell>
          <cell r="B910" t="str">
            <v>Lembah Segar</v>
          </cell>
          <cell r="C910" t="str">
            <v>13.73.01</v>
          </cell>
        </row>
        <row r="911">
          <cell r="A911" t="str">
            <v>13.73Barangin</v>
          </cell>
          <cell r="B911" t="str">
            <v>Barangin</v>
          </cell>
          <cell r="C911" t="str">
            <v>13.73.02</v>
          </cell>
        </row>
        <row r="912">
          <cell r="A912" t="str">
            <v>13.73Silungkang</v>
          </cell>
          <cell r="B912" t="str">
            <v>Silungkang</v>
          </cell>
          <cell r="C912" t="str">
            <v>13.73.03</v>
          </cell>
        </row>
        <row r="913">
          <cell r="A913" t="str">
            <v>13.73Talawi</v>
          </cell>
          <cell r="B913" t="str">
            <v>Talawi</v>
          </cell>
          <cell r="C913" t="str">
            <v>13.73.04</v>
          </cell>
        </row>
        <row r="914">
          <cell r="A914" t="str">
            <v>13.74Padang Panjang Timur</v>
          </cell>
          <cell r="B914" t="str">
            <v>Padang Panjang Timur</v>
          </cell>
          <cell r="C914" t="str">
            <v>13.74.01</v>
          </cell>
        </row>
        <row r="915">
          <cell r="A915" t="str">
            <v>13.74Padang Panjang Barat</v>
          </cell>
          <cell r="B915" t="str">
            <v>Padang Panjang Barat</v>
          </cell>
          <cell r="C915" t="str">
            <v>13.74.02</v>
          </cell>
        </row>
        <row r="916">
          <cell r="A916" t="str">
            <v>13.75Guguak Panjang</v>
          </cell>
          <cell r="B916" t="str">
            <v>Guguak Panjang</v>
          </cell>
          <cell r="C916" t="str">
            <v>13.75.01</v>
          </cell>
        </row>
        <row r="917">
          <cell r="A917" t="str">
            <v>13.75Mandiangin Koto Selayan</v>
          </cell>
          <cell r="B917" t="str">
            <v>Mandiangin Koto Selayan</v>
          </cell>
          <cell r="C917" t="str">
            <v>13.75.02</v>
          </cell>
        </row>
        <row r="918">
          <cell r="A918" t="str">
            <v>13.75Aur Birugo Tigo Baleh</v>
          </cell>
          <cell r="B918" t="str">
            <v>Aur Birugo Tigo Baleh</v>
          </cell>
          <cell r="C918" t="str">
            <v>13.75.03</v>
          </cell>
        </row>
        <row r="919">
          <cell r="A919" t="str">
            <v>13.76Payakumbuh Barat</v>
          </cell>
          <cell r="B919" t="str">
            <v>Payakumbuh Barat</v>
          </cell>
          <cell r="C919" t="str">
            <v>13.76.01</v>
          </cell>
        </row>
        <row r="920">
          <cell r="A920" t="str">
            <v>13.76Payakumbuh Utara</v>
          </cell>
          <cell r="B920" t="str">
            <v>Payakumbuh Utara</v>
          </cell>
          <cell r="C920" t="str">
            <v>13.76.02</v>
          </cell>
        </row>
        <row r="921">
          <cell r="A921" t="str">
            <v>13.76Payakumbuh Timur</v>
          </cell>
          <cell r="B921" t="str">
            <v>Payakumbuh Timur</v>
          </cell>
          <cell r="C921" t="str">
            <v>13.76.03</v>
          </cell>
        </row>
        <row r="922">
          <cell r="A922" t="str">
            <v>13.76Lamposi Tigo Nagori</v>
          </cell>
          <cell r="B922" t="str">
            <v>Lamposi Tigo Nagori</v>
          </cell>
          <cell r="C922" t="str">
            <v>13.76.04</v>
          </cell>
        </row>
        <row r="923">
          <cell r="A923" t="str">
            <v>13.76Payakumbuh Selatan</v>
          </cell>
          <cell r="B923" t="str">
            <v>Payakumbuh Selatan</v>
          </cell>
          <cell r="C923" t="str">
            <v>13.76.05</v>
          </cell>
        </row>
        <row r="924">
          <cell r="A924" t="str">
            <v>13.77Pariaman Tengah</v>
          </cell>
          <cell r="B924" t="str">
            <v>Pariaman Tengah</v>
          </cell>
          <cell r="C924" t="str">
            <v>13.77.01</v>
          </cell>
        </row>
        <row r="925">
          <cell r="A925" t="str">
            <v>13.77Pariaman Utara</v>
          </cell>
          <cell r="B925" t="str">
            <v>Pariaman Utara</v>
          </cell>
          <cell r="C925" t="str">
            <v>13.77.02</v>
          </cell>
        </row>
        <row r="926">
          <cell r="A926" t="str">
            <v>13.77Pariaman Selatan</v>
          </cell>
          <cell r="B926" t="str">
            <v>Pariaman Selatan</v>
          </cell>
          <cell r="C926" t="str">
            <v>13.77.03</v>
          </cell>
        </row>
        <row r="927">
          <cell r="A927" t="str">
            <v>13.77Pariaman Timur</v>
          </cell>
          <cell r="B927" t="str">
            <v>Pariaman Timur</v>
          </cell>
          <cell r="C927" t="str">
            <v>13.77.04</v>
          </cell>
        </row>
        <row r="928">
          <cell r="A928" t="str">
            <v>14.01Bangkinang Kota</v>
          </cell>
          <cell r="B928" t="str">
            <v>Bangkinang Kota</v>
          </cell>
          <cell r="C928" t="str">
            <v>14.01.01</v>
          </cell>
        </row>
        <row r="929">
          <cell r="A929" t="str">
            <v>14.01Kampar</v>
          </cell>
          <cell r="B929" t="str">
            <v>Kampar</v>
          </cell>
          <cell r="C929" t="str">
            <v>14.01.02</v>
          </cell>
        </row>
        <row r="930">
          <cell r="A930" t="str">
            <v>14.01Tambang</v>
          </cell>
          <cell r="B930" t="str">
            <v>Tambang</v>
          </cell>
          <cell r="C930" t="str">
            <v>14.01.03</v>
          </cell>
        </row>
        <row r="931">
          <cell r="A931" t="str">
            <v>14.01XIII Koto Kampar</v>
          </cell>
          <cell r="B931" t="str">
            <v>XIII Koto Kampar</v>
          </cell>
          <cell r="C931" t="str">
            <v>14.01.04</v>
          </cell>
        </row>
        <row r="932">
          <cell r="A932" t="str">
            <v>14.01Kuok</v>
          </cell>
          <cell r="B932" t="str">
            <v>Kuok</v>
          </cell>
          <cell r="C932" t="str">
            <v>14.01.05</v>
          </cell>
        </row>
        <row r="933">
          <cell r="A933" t="str">
            <v>14.01Siak Hulu</v>
          </cell>
          <cell r="B933" t="str">
            <v>Siak Hulu</v>
          </cell>
          <cell r="C933" t="str">
            <v>14.01.06</v>
          </cell>
        </row>
        <row r="934">
          <cell r="A934" t="str">
            <v>14.01Kampar Kiri</v>
          </cell>
          <cell r="B934" t="str">
            <v>Kampar Kiri</v>
          </cell>
          <cell r="C934" t="str">
            <v>14.01.07</v>
          </cell>
        </row>
        <row r="935">
          <cell r="A935" t="str">
            <v>14.01Kampar Kiri Hilir</v>
          </cell>
          <cell r="B935" t="str">
            <v>Kampar Kiri Hilir</v>
          </cell>
          <cell r="C935" t="str">
            <v>14.01.08</v>
          </cell>
        </row>
        <row r="936">
          <cell r="A936" t="str">
            <v>14.01Kampar Kiri Hulu</v>
          </cell>
          <cell r="B936" t="str">
            <v>Kampar Kiri Hulu</v>
          </cell>
          <cell r="C936" t="str">
            <v>14.01.09</v>
          </cell>
        </row>
        <row r="937">
          <cell r="A937" t="str">
            <v>14.01Tapung</v>
          </cell>
          <cell r="B937" t="str">
            <v>Tapung</v>
          </cell>
          <cell r="C937" t="str">
            <v>14.01.10</v>
          </cell>
        </row>
        <row r="938">
          <cell r="A938" t="str">
            <v>14.01Tapung Hilir</v>
          </cell>
          <cell r="B938" t="str">
            <v>Tapung Hilir</v>
          </cell>
          <cell r="C938" t="str">
            <v>14.01.11</v>
          </cell>
        </row>
        <row r="939">
          <cell r="A939" t="str">
            <v>14.01Tapung Hulu</v>
          </cell>
          <cell r="B939" t="str">
            <v>Tapung Hulu</v>
          </cell>
          <cell r="C939" t="str">
            <v>14.01.12</v>
          </cell>
        </row>
        <row r="940">
          <cell r="A940" t="str">
            <v>14.01Salo</v>
          </cell>
          <cell r="B940" t="str">
            <v>Salo</v>
          </cell>
          <cell r="C940" t="str">
            <v>14.01.13</v>
          </cell>
        </row>
        <row r="941">
          <cell r="A941" t="str">
            <v>14.01Rumbio Jaya</v>
          </cell>
          <cell r="B941" t="str">
            <v>Rumbio Jaya</v>
          </cell>
          <cell r="C941" t="str">
            <v>14.01.14</v>
          </cell>
        </row>
        <row r="942">
          <cell r="A942" t="str">
            <v>14.01Bangkinang</v>
          </cell>
          <cell r="B942" t="str">
            <v>Bangkinang</v>
          </cell>
          <cell r="C942" t="str">
            <v>14.01.15</v>
          </cell>
        </row>
        <row r="943">
          <cell r="A943" t="str">
            <v>14.01Perhentian Raja</v>
          </cell>
          <cell r="B943" t="str">
            <v>Perhentian Raja</v>
          </cell>
          <cell r="C943" t="str">
            <v>14.01.16</v>
          </cell>
        </row>
        <row r="944">
          <cell r="A944" t="str">
            <v>14.01Kampa</v>
          </cell>
          <cell r="B944" t="str">
            <v>Kampa</v>
          </cell>
          <cell r="C944" t="str">
            <v>14.01.17</v>
          </cell>
        </row>
        <row r="945">
          <cell r="A945" t="str">
            <v>14.01Kampar Utara</v>
          </cell>
          <cell r="B945" t="str">
            <v>Kampar Utara</v>
          </cell>
          <cell r="C945" t="str">
            <v>14.01.18</v>
          </cell>
        </row>
        <row r="946">
          <cell r="A946" t="str">
            <v>14.01Kampar Kiri Tengah</v>
          </cell>
          <cell r="B946" t="str">
            <v>Kampar Kiri Tengah</v>
          </cell>
          <cell r="C946" t="str">
            <v>14.01.19</v>
          </cell>
        </row>
        <row r="947">
          <cell r="A947" t="str">
            <v>14.01Gunung Sahilan</v>
          </cell>
          <cell r="B947" t="str">
            <v>Gunung Sahilan</v>
          </cell>
          <cell r="C947" t="str">
            <v>14.01.20</v>
          </cell>
        </row>
        <row r="948">
          <cell r="A948" t="str">
            <v>14.01Koto Kampar Hulu</v>
          </cell>
          <cell r="B948" t="str">
            <v>Koto Kampar Hulu</v>
          </cell>
          <cell r="C948" t="str">
            <v>14.01.21</v>
          </cell>
        </row>
        <row r="949">
          <cell r="A949" t="str">
            <v>14.02Rengat</v>
          </cell>
          <cell r="B949" t="str">
            <v>Rengat</v>
          </cell>
          <cell r="C949" t="str">
            <v>14.02.01</v>
          </cell>
        </row>
        <row r="950">
          <cell r="A950" t="str">
            <v>14.02Rengat Barat</v>
          </cell>
          <cell r="B950" t="str">
            <v>Rengat Barat</v>
          </cell>
          <cell r="C950" t="str">
            <v>14.02.02</v>
          </cell>
        </row>
        <row r="951">
          <cell r="A951" t="str">
            <v>14.02Kelayang</v>
          </cell>
          <cell r="B951" t="str">
            <v>Kelayang</v>
          </cell>
          <cell r="C951" t="str">
            <v>14.02.03</v>
          </cell>
        </row>
        <row r="952">
          <cell r="A952" t="str">
            <v>14.02Pasir Penyu</v>
          </cell>
          <cell r="B952" t="str">
            <v>Pasir Penyu</v>
          </cell>
          <cell r="C952" t="str">
            <v>14.02.04</v>
          </cell>
        </row>
        <row r="953">
          <cell r="A953" t="str">
            <v>14.02Peranap</v>
          </cell>
          <cell r="B953" t="str">
            <v>Peranap</v>
          </cell>
          <cell r="C953" t="str">
            <v>14.02.05</v>
          </cell>
        </row>
        <row r="954">
          <cell r="A954" t="str">
            <v>14.02Siberida</v>
          </cell>
          <cell r="B954" t="str">
            <v>Siberida</v>
          </cell>
          <cell r="C954" t="str">
            <v>14.02.06</v>
          </cell>
        </row>
        <row r="955">
          <cell r="A955" t="str">
            <v>14.02Batang Cenaku</v>
          </cell>
          <cell r="B955" t="str">
            <v>Batang Cenaku</v>
          </cell>
          <cell r="C955" t="str">
            <v>14.02.07</v>
          </cell>
        </row>
        <row r="956">
          <cell r="A956" t="str">
            <v>14.02Batang Gangsal</v>
          </cell>
          <cell r="B956" t="str">
            <v>Batang Gangsal</v>
          </cell>
          <cell r="C956" t="str">
            <v>14.02.08</v>
          </cell>
        </row>
        <row r="957">
          <cell r="A957" t="str">
            <v>14.02Lirik</v>
          </cell>
          <cell r="B957" t="str">
            <v>Lirik</v>
          </cell>
          <cell r="C957" t="str">
            <v>14.02.09</v>
          </cell>
        </row>
        <row r="958">
          <cell r="A958" t="str">
            <v>14.02Kuala Cenaku</v>
          </cell>
          <cell r="B958" t="str">
            <v>Kuala Cenaku</v>
          </cell>
          <cell r="C958" t="str">
            <v>14.02.10</v>
          </cell>
        </row>
        <row r="959">
          <cell r="A959" t="str">
            <v>14.02Sungai Lala</v>
          </cell>
          <cell r="B959" t="str">
            <v>Sungai Lala</v>
          </cell>
          <cell r="C959" t="str">
            <v>14.02.11</v>
          </cell>
        </row>
        <row r="960">
          <cell r="A960" t="str">
            <v>14.02Lubuk Batu Jaya</v>
          </cell>
          <cell r="B960" t="str">
            <v>Lubuk Batu Jaya</v>
          </cell>
          <cell r="C960" t="str">
            <v>14.02.12</v>
          </cell>
        </row>
        <row r="961">
          <cell r="A961" t="str">
            <v>14.02Rakit Kulim</v>
          </cell>
          <cell r="B961" t="str">
            <v>Rakit Kulim</v>
          </cell>
          <cell r="C961" t="str">
            <v>14.02.13</v>
          </cell>
        </row>
        <row r="962">
          <cell r="A962" t="str">
            <v>14.02Batang Peranap</v>
          </cell>
          <cell r="B962" t="str">
            <v>Batang Peranap</v>
          </cell>
          <cell r="C962" t="str">
            <v>14.02.14</v>
          </cell>
        </row>
        <row r="963">
          <cell r="A963" t="str">
            <v>14.03Bengkalis</v>
          </cell>
          <cell r="B963" t="str">
            <v>Bengkalis</v>
          </cell>
          <cell r="C963" t="str">
            <v>14.03.01</v>
          </cell>
        </row>
        <row r="964">
          <cell r="A964" t="str">
            <v>14.03Bantan</v>
          </cell>
          <cell r="B964" t="str">
            <v>Bantan</v>
          </cell>
          <cell r="C964" t="str">
            <v>14.03.02</v>
          </cell>
        </row>
        <row r="965">
          <cell r="A965" t="str">
            <v>14.03Bukit Batu</v>
          </cell>
          <cell r="B965" t="str">
            <v>Bukit Batu</v>
          </cell>
          <cell r="C965" t="str">
            <v>14.03.03</v>
          </cell>
        </row>
        <row r="966">
          <cell r="A966" t="str">
            <v>14.03Mandau</v>
          </cell>
          <cell r="B966" t="str">
            <v>Mandau</v>
          </cell>
          <cell r="C966" t="str">
            <v>14.03.09</v>
          </cell>
        </row>
        <row r="967">
          <cell r="A967" t="str">
            <v>14.03Rupat</v>
          </cell>
          <cell r="B967" t="str">
            <v>Rupat</v>
          </cell>
          <cell r="C967" t="str">
            <v>14.03.10</v>
          </cell>
        </row>
        <row r="968">
          <cell r="A968" t="str">
            <v>14.03Rupat Utara</v>
          </cell>
          <cell r="B968" t="str">
            <v>Rupat Utara</v>
          </cell>
          <cell r="C968" t="str">
            <v>14.03.11</v>
          </cell>
        </row>
        <row r="969">
          <cell r="A969" t="str">
            <v>14.03Siak Kecil</v>
          </cell>
          <cell r="B969" t="str">
            <v>Siak Kecil</v>
          </cell>
          <cell r="C969" t="str">
            <v>14.03.12</v>
          </cell>
        </row>
        <row r="970">
          <cell r="A970" t="str">
            <v>14.03Pinggir</v>
          </cell>
          <cell r="B970" t="str">
            <v>Pinggir</v>
          </cell>
          <cell r="C970" t="str">
            <v>14.03.13</v>
          </cell>
        </row>
        <row r="971">
          <cell r="A971" t="str">
            <v>14.03Bandar Laksamana</v>
          </cell>
          <cell r="B971" t="str">
            <v>Bandar Laksamana</v>
          </cell>
          <cell r="C971" t="str">
            <v>14.03.14</v>
          </cell>
        </row>
        <row r="972">
          <cell r="A972" t="str">
            <v>14.03Talang Muandau</v>
          </cell>
          <cell r="B972" t="str">
            <v>Talang Muandau</v>
          </cell>
          <cell r="C972" t="str">
            <v>14.03.15</v>
          </cell>
        </row>
        <row r="973">
          <cell r="A973" t="str">
            <v>14.03Bathin Solapan</v>
          </cell>
          <cell r="B973" t="str">
            <v>Bathin Solapan</v>
          </cell>
          <cell r="C973" t="str">
            <v>14.03.16</v>
          </cell>
        </row>
        <row r="974">
          <cell r="A974" t="str">
            <v>14.04Reteh</v>
          </cell>
          <cell r="B974" t="str">
            <v>Reteh</v>
          </cell>
          <cell r="C974" t="str">
            <v>14.04.01</v>
          </cell>
        </row>
        <row r="975">
          <cell r="A975" t="str">
            <v>14.04Enok</v>
          </cell>
          <cell r="B975" t="str">
            <v>Enok</v>
          </cell>
          <cell r="C975" t="str">
            <v>14.04.02</v>
          </cell>
        </row>
        <row r="976">
          <cell r="A976" t="str">
            <v>14.04Kuala Indragiri</v>
          </cell>
          <cell r="B976" t="str">
            <v>Kuala Indragiri</v>
          </cell>
          <cell r="C976" t="str">
            <v>14.04.03</v>
          </cell>
        </row>
        <row r="977">
          <cell r="A977" t="str">
            <v>14.04Tembilahan</v>
          </cell>
          <cell r="B977" t="str">
            <v>Tembilahan</v>
          </cell>
          <cell r="C977" t="str">
            <v>14.04.04</v>
          </cell>
        </row>
        <row r="978">
          <cell r="A978" t="str">
            <v>14.04Tempuling</v>
          </cell>
          <cell r="B978" t="str">
            <v>Tempuling</v>
          </cell>
          <cell r="C978" t="str">
            <v>14.04.05</v>
          </cell>
        </row>
        <row r="979">
          <cell r="A979" t="str">
            <v>14.04Gaung Anak Serka</v>
          </cell>
          <cell r="B979" t="str">
            <v>Gaung Anak Serka</v>
          </cell>
          <cell r="C979" t="str">
            <v>14.04.06</v>
          </cell>
        </row>
        <row r="980">
          <cell r="A980" t="str">
            <v>14.04Mandah</v>
          </cell>
          <cell r="B980" t="str">
            <v>Mandah</v>
          </cell>
          <cell r="C980" t="str">
            <v>14.04.07</v>
          </cell>
        </row>
        <row r="981">
          <cell r="A981" t="str">
            <v>14.04Kateman</v>
          </cell>
          <cell r="B981" t="str">
            <v>Kateman</v>
          </cell>
          <cell r="C981" t="str">
            <v>14.04.08</v>
          </cell>
        </row>
        <row r="982">
          <cell r="A982" t="str">
            <v>14.04Keritang</v>
          </cell>
          <cell r="B982" t="str">
            <v>Keritang</v>
          </cell>
          <cell r="C982" t="str">
            <v>14.04.09</v>
          </cell>
        </row>
        <row r="983">
          <cell r="A983" t="str">
            <v>14.04Tanah Merah</v>
          </cell>
          <cell r="B983" t="str">
            <v>Tanah Merah</v>
          </cell>
          <cell r="C983" t="str">
            <v>14.04.10</v>
          </cell>
        </row>
        <row r="984">
          <cell r="A984" t="str">
            <v>14.04Batang Tuaka</v>
          </cell>
          <cell r="B984" t="str">
            <v>Batang Tuaka</v>
          </cell>
          <cell r="C984" t="str">
            <v>14.04.11</v>
          </cell>
        </row>
        <row r="985">
          <cell r="A985" t="str">
            <v>14.04Gaung</v>
          </cell>
          <cell r="B985" t="str">
            <v>Gaung</v>
          </cell>
          <cell r="C985" t="str">
            <v>14.04.12</v>
          </cell>
        </row>
        <row r="986">
          <cell r="A986" t="str">
            <v>14.04Tembilahan Hulu</v>
          </cell>
          <cell r="B986" t="str">
            <v>Tembilahan Hulu</v>
          </cell>
          <cell r="C986" t="str">
            <v>14.04.13</v>
          </cell>
        </row>
        <row r="987">
          <cell r="A987" t="str">
            <v>14.04Kemuning</v>
          </cell>
          <cell r="B987" t="str">
            <v>Kemuning</v>
          </cell>
          <cell r="C987" t="str">
            <v>14.04.14</v>
          </cell>
        </row>
        <row r="988">
          <cell r="A988" t="str">
            <v>14.04Pelangiran</v>
          </cell>
          <cell r="B988" t="str">
            <v>Pelangiran</v>
          </cell>
          <cell r="C988" t="str">
            <v>14.04.15</v>
          </cell>
        </row>
        <row r="989">
          <cell r="A989" t="str">
            <v>14.04Teluk Belengkong</v>
          </cell>
          <cell r="B989" t="str">
            <v>Teluk Belengkong</v>
          </cell>
          <cell r="C989" t="str">
            <v>14.04.16</v>
          </cell>
        </row>
        <row r="990">
          <cell r="A990" t="str">
            <v>14.04Pulau Burung</v>
          </cell>
          <cell r="B990" t="str">
            <v>Pulau Burung</v>
          </cell>
          <cell r="C990" t="str">
            <v>14.04.17</v>
          </cell>
        </row>
        <row r="991">
          <cell r="A991" t="str">
            <v>14.04Concong</v>
          </cell>
          <cell r="B991" t="str">
            <v>Concong</v>
          </cell>
          <cell r="C991" t="str">
            <v>14.04.18</v>
          </cell>
        </row>
        <row r="992">
          <cell r="A992" t="str">
            <v>14.04Kempas</v>
          </cell>
          <cell r="B992" t="str">
            <v>Kempas</v>
          </cell>
          <cell r="C992" t="str">
            <v>14.04.19</v>
          </cell>
        </row>
        <row r="993">
          <cell r="A993" t="str">
            <v>14.04Sungai Batang</v>
          </cell>
          <cell r="B993" t="str">
            <v>Sungai Batang</v>
          </cell>
          <cell r="C993" t="str">
            <v>14.04.20</v>
          </cell>
        </row>
        <row r="994">
          <cell r="A994" t="str">
            <v>14.05Ukui</v>
          </cell>
          <cell r="B994" t="str">
            <v>Ukui</v>
          </cell>
          <cell r="C994" t="str">
            <v>14.05.01</v>
          </cell>
        </row>
        <row r="995">
          <cell r="A995" t="str">
            <v>14.05Pangkalan Kerinci</v>
          </cell>
          <cell r="B995" t="str">
            <v>Pangkalan Kerinci</v>
          </cell>
          <cell r="C995" t="str">
            <v>14.05.02</v>
          </cell>
        </row>
        <row r="996">
          <cell r="A996" t="str">
            <v>14.05Pangkalan Kuras</v>
          </cell>
          <cell r="B996" t="str">
            <v>Pangkalan Kuras</v>
          </cell>
          <cell r="C996" t="str">
            <v>14.05.03</v>
          </cell>
        </row>
        <row r="997">
          <cell r="A997" t="str">
            <v>14.05Pangkalan Lesung</v>
          </cell>
          <cell r="B997" t="str">
            <v>Pangkalan Lesung</v>
          </cell>
          <cell r="C997" t="str">
            <v>14.05.04</v>
          </cell>
        </row>
        <row r="998">
          <cell r="A998" t="str">
            <v>14.05Langgam</v>
          </cell>
          <cell r="B998" t="str">
            <v>Langgam</v>
          </cell>
          <cell r="C998" t="str">
            <v>14.05.05</v>
          </cell>
        </row>
        <row r="999">
          <cell r="A999" t="str">
            <v>14.05Pelalawan</v>
          </cell>
          <cell r="B999" t="str">
            <v>Pelalawan</v>
          </cell>
          <cell r="C999" t="str">
            <v>14.05.06</v>
          </cell>
        </row>
        <row r="1000">
          <cell r="A1000" t="str">
            <v>14.05Kerumutan</v>
          </cell>
          <cell r="B1000" t="str">
            <v>Kerumutan</v>
          </cell>
          <cell r="C1000" t="str">
            <v>14.05.07</v>
          </cell>
        </row>
        <row r="1001">
          <cell r="A1001" t="str">
            <v>14.05Bunut</v>
          </cell>
          <cell r="B1001" t="str">
            <v>Bunut</v>
          </cell>
          <cell r="C1001" t="str">
            <v>14.05.08</v>
          </cell>
        </row>
        <row r="1002">
          <cell r="A1002" t="str">
            <v>14.05Teluk Meranti</v>
          </cell>
          <cell r="B1002" t="str">
            <v>Teluk Meranti</v>
          </cell>
          <cell r="C1002" t="str">
            <v>14.05.09</v>
          </cell>
        </row>
        <row r="1003">
          <cell r="A1003" t="str">
            <v>14.05Kuala Kampar</v>
          </cell>
          <cell r="B1003" t="str">
            <v>Kuala Kampar</v>
          </cell>
          <cell r="C1003" t="str">
            <v>14.05.10</v>
          </cell>
        </row>
        <row r="1004">
          <cell r="A1004" t="str">
            <v>14.05Bandar Sei Kijang</v>
          </cell>
          <cell r="B1004" t="str">
            <v>Bandar Sei Kijang</v>
          </cell>
          <cell r="C1004" t="str">
            <v>14.05.11</v>
          </cell>
        </row>
        <row r="1005">
          <cell r="A1005" t="str">
            <v>14.05Bandar Petalangan</v>
          </cell>
          <cell r="B1005" t="str">
            <v>Bandar Petalangan</v>
          </cell>
          <cell r="C1005" t="str">
            <v>14.05.12</v>
          </cell>
        </row>
        <row r="1006">
          <cell r="A1006" t="str">
            <v>14.06Ujung Batu</v>
          </cell>
          <cell r="B1006" t="str">
            <v>Ujung Batu</v>
          </cell>
          <cell r="C1006" t="str">
            <v>14.06.01</v>
          </cell>
        </row>
        <row r="1007">
          <cell r="A1007" t="str">
            <v>14.06Rokan IV Koto</v>
          </cell>
          <cell r="B1007" t="str">
            <v>Rokan IV Koto</v>
          </cell>
          <cell r="C1007" t="str">
            <v>14.06.02</v>
          </cell>
        </row>
        <row r="1008">
          <cell r="A1008" t="str">
            <v>14.06Rambah</v>
          </cell>
          <cell r="B1008" t="str">
            <v>Rambah</v>
          </cell>
          <cell r="C1008" t="str">
            <v>14.06.03</v>
          </cell>
        </row>
        <row r="1009">
          <cell r="A1009" t="str">
            <v>14.06Tambusai</v>
          </cell>
          <cell r="B1009" t="str">
            <v>Tambusai</v>
          </cell>
          <cell r="C1009" t="str">
            <v>14.06.04</v>
          </cell>
        </row>
        <row r="1010">
          <cell r="A1010" t="str">
            <v>14.06Kepenuhan</v>
          </cell>
          <cell r="B1010" t="str">
            <v>Kepenuhan</v>
          </cell>
          <cell r="C1010" t="str">
            <v>14.06.05</v>
          </cell>
        </row>
        <row r="1011">
          <cell r="A1011" t="str">
            <v>14.06Kunto Darussalam</v>
          </cell>
          <cell r="B1011" t="str">
            <v>Kunto Darussalam</v>
          </cell>
          <cell r="C1011" t="str">
            <v>14.06.06</v>
          </cell>
        </row>
        <row r="1012">
          <cell r="A1012" t="str">
            <v>14.06Rambah Samo</v>
          </cell>
          <cell r="B1012" t="str">
            <v>Rambah Samo</v>
          </cell>
          <cell r="C1012" t="str">
            <v>14.06.07</v>
          </cell>
        </row>
        <row r="1013">
          <cell r="A1013" t="str">
            <v>14.06Rambah Hilir</v>
          </cell>
          <cell r="B1013" t="str">
            <v>Rambah Hilir</v>
          </cell>
          <cell r="C1013" t="str">
            <v>14.06.08</v>
          </cell>
        </row>
        <row r="1014">
          <cell r="A1014" t="str">
            <v>14.06Tambusai Utara</v>
          </cell>
          <cell r="B1014" t="str">
            <v>Tambusai Utara</v>
          </cell>
          <cell r="C1014" t="str">
            <v>14.06.09</v>
          </cell>
        </row>
        <row r="1015">
          <cell r="A1015" t="str">
            <v>14.06Bangun Purba</v>
          </cell>
          <cell r="B1015" t="str">
            <v>Bangun Purba</v>
          </cell>
          <cell r="C1015" t="str">
            <v>14.06.10</v>
          </cell>
        </row>
        <row r="1016">
          <cell r="A1016" t="str">
            <v>14.06Tandun</v>
          </cell>
          <cell r="B1016" t="str">
            <v>Tandun</v>
          </cell>
          <cell r="C1016" t="str">
            <v>14.06.11</v>
          </cell>
        </row>
        <row r="1017">
          <cell r="A1017" t="str">
            <v>14.06Kabun</v>
          </cell>
          <cell r="B1017" t="str">
            <v>Kabun</v>
          </cell>
          <cell r="C1017" t="str">
            <v>14.06.12</v>
          </cell>
        </row>
        <row r="1018">
          <cell r="A1018" t="str">
            <v>14.06Bonai Darussalam</v>
          </cell>
          <cell r="B1018" t="str">
            <v>Bonai Darussalam</v>
          </cell>
          <cell r="C1018" t="str">
            <v>14.06.13</v>
          </cell>
        </row>
        <row r="1019">
          <cell r="A1019" t="str">
            <v>14.06Pagaran Tapah Darussalam</v>
          </cell>
          <cell r="B1019" t="str">
            <v>Pagaran Tapah Darussalam</v>
          </cell>
          <cell r="C1019" t="str">
            <v>14.06.14</v>
          </cell>
        </row>
        <row r="1020">
          <cell r="A1020" t="str">
            <v>14.06Kepenuhan Hulu</v>
          </cell>
          <cell r="B1020" t="str">
            <v>Kepenuhan Hulu</v>
          </cell>
          <cell r="C1020" t="str">
            <v>14.06.15</v>
          </cell>
        </row>
        <row r="1021">
          <cell r="A1021" t="str">
            <v>14.06Pendalian IV Koto</v>
          </cell>
          <cell r="B1021" t="str">
            <v>Pendalian IV Koto</v>
          </cell>
          <cell r="C1021" t="str">
            <v>14.06.16</v>
          </cell>
        </row>
        <row r="1022">
          <cell r="A1022" t="str">
            <v>14.07Kubu</v>
          </cell>
          <cell r="B1022" t="str">
            <v>Kubu</v>
          </cell>
          <cell r="C1022" t="str">
            <v>14.07.01</v>
          </cell>
        </row>
        <row r="1023">
          <cell r="A1023" t="str">
            <v>14.07Bangko</v>
          </cell>
          <cell r="B1023" t="str">
            <v>Bangko</v>
          </cell>
          <cell r="C1023" t="str">
            <v>14.07.02</v>
          </cell>
        </row>
        <row r="1024">
          <cell r="A1024" t="str">
            <v>14.07Tanah Putih</v>
          </cell>
          <cell r="B1024" t="str">
            <v>Tanah Putih</v>
          </cell>
          <cell r="C1024" t="str">
            <v>14.07.03</v>
          </cell>
        </row>
        <row r="1025">
          <cell r="A1025" t="str">
            <v>14.07Rimba Melintang</v>
          </cell>
          <cell r="B1025" t="str">
            <v>Rimba Melintang</v>
          </cell>
          <cell r="C1025" t="str">
            <v>14.07.04</v>
          </cell>
        </row>
        <row r="1026">
          <cell r="A1026" t="str">
            <v>14.07Bagansinembah</v>
          </cell>
          <cell r="B1026" t="str">
            <v>Bagansinembah</v>
          </cell>
          <cell r="C1026" t="str">
            <v>14.07.05</v>
          </cell>
        </row>
        <row r="1027">
          <cell r="A1027" t="str">
            <v>14.07Pasir Limau Kapas</v>
          </cell>
          <cell r="B1027" t="str">
            <v>Pasir Limau Kapas</v>
          </cell>
          <cell r="C1027" t="str">
            <v>14.07.06</v>
          </cell>
        </row>
        <row r="1028">
          <cell r="A1028" t="str">
            <v>14.07Sinaboi</v>
          </cell>
          <cell r="B1028" t="str">
            <v>Sinaboi</v>
          </cell>
          <cell r="C1028" t="str">
            <v>14.07.07</v>
          </cell>
        </row>
        <row r="1029">
          <cell r="A1029" t="str">
            <v>14.07Pujud</v>
          </cell>
          <cell r="B1029" t="str">
            <v>Pujud</v>
          </cell>
          <cell r="C1029" t="str">
            <v>14.07.08</v>
          </cell>
        </row>
        <row r="1030">
          <cell r="A1030" t="str">
            <v>14.07Tanah Putih Tanjung Melawan</v>
          </cell>
          <cell r="B1030" t="str">
            <v>Tanah Putih Tanjung Melawan</v>
          </cell>
          <cell r="C1030" t="str">
            <v>14.07.09</v>
          </cell>
        </row>
        <row r="1031">
          <cell r="A1031" t="str">
            <v>14.07Bangko Pusako</v>
          </cell>
          <cell r="B1031" t="str">
            <v>Bangko Pusako</v>
          </cell>
          <cell r="C1031" t="str">
            <v>14.07.10</v>
          </cell>
        </row>
        <row r="1032">
          <cell r="A1032" t="str">
            <v>14.07Simpang Kanan</v>
          </cell>
          <cell r="B1032" t="str">
            <v>Simpang Kanan</v>
          </cell>
          <cell r="C1032" t="str">
            <v>14.07.11</v>
          </cell>
        </row>
        <row r="1033">
          <cell r="A1033" t="str">
            <v>14.07Batu Hampar</v>
          </cell>
          <cell r="B1033" t="str">
            <v>Batu Hampar</v>
          </cell>
          <cell r="C1033" t="str">
            <v>14.07.12</v>
          </cell>
        </row>
        <row r="1034">
          <cell r="A1034" t="str">
            <v>14.07Rantau Kopar</v>
          </cell>
          <cell r="B1034" t="str">
            <v>Rantau Kopar</v>
          </cell>
          <cell r="C1034" t="str">
            <v>14.07.13</v>
          </cell>
        </row>
        <row r="1035">
          <cell r="A1035" t="str">
            <v>14.07Pekaitan</v>
          </cell>
          <cell r="B1035" t="str">
            <v>Pekaitan</v>
          </cell>
          <cell r="C1035" t="str">
            <v>14.07.14</v>
          </cell>
        </row>
        <row r="1036">
          <cell r="A1036" t="str">
            <v>14.07Kubu Babussalam</v>
          </cell>
          <cell r="B1036" t="str">
            <v>Kubu Babussalam</v>
          </cell>
          <cell r="C1036" t="str">
            <v>14.07.15</v>
          </cell>
        </row>
        <row r="1037">
          <cell r="A1037" t="str">
            <v>14.07Tanjung Medan</v>
          </cell>
          <cell r="B1037" t="str">
            <v>Tanjung Medan</v>
          </cell>
          <cell r="C1037" t="str">
            <v>14.07.16</v>
          </cell>
        </row>
        <row r="1038">
          <cell r="A1038" t="str">
            <v>14.07Bagan Sinembah Raya</v>
          </cell>
          <cell r="B1038" t="str">
            <v>Bagan Sinembah Raya</v>
          </cell>
          <cell r="C1038" t="str">
            <v>14.07.17</v>
          </cell>
        </row>
        <row r="1039">
          <cell r="A1039" t="str">
            <v>14.07Balai Jaya</v>
          </cell>
          <cell r="B1039" t="str">
            <v>Balai Jaya</v>
          </cell>
          <cell r="C1039" t="str">
            <v>14.07.18</v>
          </cell>
        </row>
        <row r="1040">
          <cell r="A1040" t="str">
            <v>14.08Siak</v>
          </cell>
          <cell r="B1040" t="str">
            <v>Siak</v>
          </cell>
          <cell r="C1040" t="str">
            <v>14.08.01</v>
          </cell>
        </row>
        <row r="1041">
          <cell r="A1041" t="str">
            <v>14.08Sungai Apit</v>
          </cell>
          <cell r="B1041" t="str">
            <v>Sungai Apit</v>
          </cell>
          <cell r="C1041" t="str">
            <v>14.08.02</v>
          </cell>
        </row>
        <row r="1042">
          <cell r="A1042" t="str">
            <v>14.08Minas</v>
          </cell>
          <cell r="B1042" t="str">
            <v>Minas</v>
          </cell>
          <cell r="C1042" t="str">
            <v>14.08.03</v>
          </cell>
        </row>
        <row r="1043">
          <cell r="A1043" t="str">
            <v>14.08Tualang</v>
          </cell>
          <cell r="B1043" t="str">
            <v>Tualang</v>
          </cell>
          <cell r="C1043" t="str">
            <v>14.08.04</v>
          </cell>
        </row>
        <row r="1044">
          <cell r="A1044" t="str">
            <v>14.08Sungai Mandau</v>
          </cell>
          <cell r="B1044" t="str">
            <v>Sungai Mandau</v>
          </cell>
          <cell r="C1044" t="str">
            <v>14.08.05</v>
          </cell>
        </row>
        <row r="1045">
          <cell r="A1045" t="str">
            <v>14.08Dayun</v>
          </cell>
          <cell r="B1045" t="str">
            <v>Dayun</v>
          </cell>
          <cell r="C1045" t="str">
            <v>14.08.06</v>
          </cell>
        </row>
        <row r="1046">
          <cell r="A1046" t="str">
            <v>14.08Kerinci Kanan</v>
          </cell>
          <cell r="B1046" t="str">
            <v>Kerinci Kanan</v>
          </cell>
          <cell r="C1046" t="str">
            <v>14.08.07</v>
          </cell>
        </row>
        <row r="1047">
          <cell r="A1047" t="str">
            <v>14.08Bunga Raya</v>
          </cell>
          <cell r="B1047" t="str">
            <v>Bunga Raya</v>
          </cell>
          <cell r="C1047" t="str">
            <v>14.08.08</v>
          </cell>
        </row>
        <row r="1048">
          <cell r="A1048" t="str">
            <v>14.08Koto Gasib</v>
          </cell>
          <cell r="B1048" t="str">
            <v>Koto Gasib</v>
          </cell>
          <cell r="C1048" t="str">
            <v>14.08.09</v>
          </cell>
        </row>
        <row r="1049">
          <cell r="A1049" t="str">
            <v>14.08Kandis</v>
          </cell>
          <cell r="B1049" t="str">
            <v>Kandis</v>
          </cell>
          <cell r="C1049" t="str">
            <v>14.08.10</v>
          </cell>
        </row>
        <row r="1050">
          <cell r="A1050" t="str">
            <v>14.08Lubuk Dalam</v>
          </cell>
          <cell r="B1050" t="str">
            <v>Lubuk Dalam</v>
          </cell>
          <cell r="C1050" t="str">
            <v>14.08.11</v>
          </cell>
        </row>
        <row r="1051">
          <cell r="A1051" t="str">
            <v>14.08Sabak Auh</v>
          </cell>
          <cell r="B1051" t="str">
            <v>Sabak Auh</v>
          </cell>
          <cell r="C1051" t="str">
            <v>14.08.12</v>
          </cell>
        </row>
        <row r="1052">
          <cell r="A1052" t="str">
            <v>14.08Mempura</v>
          </cell>
          <cell r="B1052" t="str">
            <v>Mempura</v>
          </cell>
          <cell r="C1052" t="str">
            <v>14.08.13</v>
          </cell>
        </row>
        <row r="1053">
          <cell r="A1053" t="str">
            <v>14.08Pusako</v>
          </cell>
          <cell r="B1053" t="str">
            <v>Pusako</v>
          </cell>
          <cell r="C1053" t="str">
            <v>14.08.14</v>
          </cell>
        </row>
        <row r="1054">
          <cell r="A1054" t="str">
            <v>14.09Kuantan Mudik</v>
          </cell>
          <cell r="B1054" t="str">
            <v>Kuantan Mudik</v>
          </cell>
          <cell r="C1054" t="str">
            <v>14.09.01</v>
          </cell>
        </row>
        <row r="1055">
          <cell r="A1055" t="str">
            <v>14.09Kuantan Tengah</v>
          </cell>
          <cell r="B1055" t="str">
            <v>Kuantan Tengah</v>
          </cell>
          <cell r="C1055" t="str">
            <v>14.09.02</v>
          </cell>
        </row>
        <row r="1056">
          <cell r="A1056" t="str">
            <v>14.09Singingi</v>
          </cell>
          <cell r="B1056" t="str">
            <v>Singingi</v>
          </cell>
          <cell r="C1056" t="str">
            <v>14.09.03</v>
          </cell>
        </row>
        <row r="1057">
          <cell r="A1057" t="str">
            <v>14.09Kuantan Hilir</v>
          </cell>
          <cell r="B1057" t="str">
            <v>Kuantan Hilir</v>
          </cell>
          <cell r="C1057" t="str">
            <v>14.09.04</v>
          </cell>
        </row>
        <row r="1058">
          <cell r="A1058" t="str">
            <v>14.09Cerenti</v>
          </cell>
          <cell r="B1058" t="str">
            <v>Cerenti</v>
          </cell>
          <cell r="C1058" t="str">
            <v>14.09.05</v>
          </cell>
        </row>
        <row r="1059">
          <cell r="A1059" t="str">
            <v>14.09Benai</v>
          </cell>
          <cell r="B1059" t="str">
            <v>Benai</v>
          </cell>
          <cell r="C1059" t="str">
            <v>14.09.06</v>
          </cell>
        </row>
        <row r="1060">
          <cell r="A1060" t="str">
            <v>14.09Gunungtoar</v>
          </cell>
          <cell r="B1060" t="str">
            <v>Gunungtoar</v>
          </cell>
          <cell r="C1060" t="str">
            <v>14.09.07</v>
          </cell>
        </row>
        <row r="1061">
          <cell r="A1061" t="str">
            <v>14.09Singingi Hilir</v>
          </cell>
          <cell r="B1061" t="str">
            <v>Singingi Hilir</v>
          </cell>
          <cell r="C1061" t="str">
            <v>14.09.08</v>
          </cell>
        </row>
        <row r="1062">
          <cell r="A1062" t="str">
            <v>14.09Pangean</v>
          </cell>
          <cell r="B1062" t="str">
            <v>Pangean</v>
          </cell>
          <cell r="C1062" t="str">
            <v>14.09.09</v>
          </cell>
        </row>
        <row r="1063">
          <cell r="A1063" t="str">
            <v>14.09Logas Tanah Darat</v>
          </cell>
          <cell r="B1063" t="str">
            <v>Logas Tanah Darat</v>
          </cell>
          <cell r="C1063" t="str">
            <v>14.09.10</v>
          </cell>
        </row>
        <row r="1064">
          <cell r="A1064" t="str">
            <v>14.09Inuman</v>
          </cell>
          <cell r="B1064" t="str">
            <v>Inuman</v>
          </cell>
          <cell r="C1064" t="str">
            <v>14.09.11</v>
          </cell>
        </row>
        <row r="1065">
          <cell r="A1065" t="str">
            <v>14.09Hulu Kuantan</v>
          </cell>
          <cell r="B1065" t="str">
            <v>Hulu Kuantan</v>
          </cell>
          <cell r="C1065" t="str">
            <v>14.09.12</v>
          </cell>
        </row>
        <row r="1066">
          <cell r="A1066" t="str">
            <v>14.09Kuantan Hilir Seberang</v>
          </cell>
          <cell r="B1066" t="str">
            <v>Kuantan Hilir Seberang</v>
          </cell>
          <cell r="C1066" t="str">
            <v>14.09.13</v>
          </cell>
        </row>
        <row r="1067">
          <cell r="A1067" t="str">
            <v>14.09Sentajo Raya</v>
          </cell>
          <cell r="B1067" t="str">
            <v>Sentajo Raya</v>
          </cell>
          <cell r="C1067" t="str">
            <v>14.09.14</v>
          </cell>
        </row>
        <row r="1068">
          <cell r="A1068" t="str">
            <v>14.09Pucuk Rantau</v>
          </cell>
          <cell r="B1068" t="str">
            <v>Pucuk Rantau</v>
          </cell>
          <cell r="C1068" t="str">
            <v>14.09.15</v>
          </cell>
        </row>
        <row r="1069">
          <cell r="A1069" t="str">
            <v>14.1Tebing Tinggi</v>
          </cell>
          <cell r="B1069" t="str">
            <v>Tebing Tinggi</v>
          </cell>
          <cell r="C1069" t="str">
            <v>14.10.01</v>
          </cell>
        </row>
        <row r="1070">
          <cell r="A1070" t="str">
            <v>14.1Rangsang Barat</v>
          </cell>
          <cell r="B1070" t="str">
            <v>Rangsang Barat</v>
          </cell>
          <cell r="C1070" t="str">
            <v>14.10.02</v>
          </cell>
        </row>
        <row r="1071">
          <cell r="A1071" t="str">
            <v>14.1Rangsang</v>
          </cell>
          <cell r="B1071" t="str">
            <v>Rangsang</v>
          </cell>
          <cell r="C1071" t="str">
            <v>14.10.03</v>
          </cell>
        </row>
        <row r="1072">
          <cell r="A1072" t="str">
            <v>14.1Tebing Tinggi Barat</v>
          </cell>
          <cell r="B1072" t="str">
            <v>Tebing Tinggi Barat</v>
          </cell>
          <cell r="C1072" t="str">
            <v>14.10.04</v>
          </cell>
        </row>
        <row r="1073">
          <cell r="A1073" t="str">
            <v>14.1Merbau</v>
          </cell>
          <cell r="B1073" t="str">
            <v>Merbau</v>
          </cell>
          <cell r="C1073" t="str">
            <v>14.10.05</v>
          </cell>
        </row>
        <row r="1074">
          <cell r="A1074" t="str">
            <v>14.1Pulaumerbau</v>
          </cell>
          <cell r="B1074" t="str">
            <v>Pulaumerbau</v>
          </cell>
          <cell r="C1074" t="str">
            <v>14.10.06</v>
          </cell>
        </row>
        <row r="1075">
          <cell r="A1075" t="str">
            <v>14.1Tebing Tinggi Timur</v>
          </cell>
          <cell r="B1075" t="str">
            <v>Tebing Tinggi Timur</v>
          </cell>
          <cell r="C1075" t="str">
            <v>14.10.07</v>
          </cell>
        </row>
        <row r="1076">
          <cell r="A1076" t="str">
            <v>14.1Tasik Putri Puyu</v>
          </cell>
          <cell r="B1076" t="str">
            <v>Tasik Putri Puyu</v>
          </cell>
          <cell r="C1076" t="str">
            <v>14.10.08</v>
          </cell>
        </row>
        <row r="1077">
          <cell r="A1077" t="str">
            <v>14.1Rangsang Pesisir</v>
          </cell>
          <cell r="B1077" t="str">
            <v>Rangsang Pesisir</v>
          </cell>
          <cell r="C1077" t="str">
            <v>14.10.09</v>
          </cell>
        </row>
        <row r="1078">
          <cell r="A1078" t="str">
            <v>14.71Sukajadi</v>
          </cell>
          <cell r="B1078" t="str">
            <v>Sukajadi</v>
          </cell>
          <cell r="C1078" t="str">
            <v>14.71.01</v>
          </cell>
        </row>
        <row r="1079">
          <cell r="A1079" t="str">
            <v>14.71Pekanbaru Kota</v>
          </cell>
          <cell r="B1079" t="str">
            <v>Pekanbaru Kota</v>
          </cell>
          <cell r="C1079" t="str">
            <v>14.71.02</v>
          </cell>
        </row>
        <row r="1080">
          <cell r="A1080" t="str">
            <v>14.71Sail</v>
          </cell>
          <cell r="B1080" t="str">
            <v>Sail</v>
          </cell>
          <cell r="C1080" t="str">
            <v>14.71.03</v>
          </cell>
        </row>
        <row r="1081">
          <cell r="A1081" t="str">
            <v>14.71Lima Puluh</v>
          </cell>
          <cell r="B1081" t="str">
            <v>Lima Puluh</v>
          </cell>
          <cell r="C1081" t="str">
            <v>14.71.04</v>
          </cell>
        </row>
        <row r="1082">
          <cell r="A1082" t="str">
            <v>14.71Senapelan</v>
          </cell>
          <cell r="B1082" t="str">
            <v>Senapelan</v>
          </cell>
          <cell r="C1082" t="str">
            <v>14.71.05</v>
          </cell>
        </row>
        <row r="1083">
          <cell r="A1083" t="str">
            <v>14.71Rumbai Barat</v>
          </cell>
          <cell r="B1083" t="str">
            <v>Rumbai Barat</v>
          </cell>
          <cell r="C1083" t="str">
            <v>14.71.06</v>
          </cell>
        </row>
        <row r="1084">
          <cell r="A1084" t="str">
            <v>14.71Bukit Raya</v>
          </cell>
          <cell r="B1084" t="str">
            <v>Bukit Raya</v>
          </cell>
          <cell r="C1084" t="str">
            <v>14.71.07</v>
          </cell>
        </row>
        <row r="1085">
          <cell r="A1085" t="str">
            <v>14.71Binawidya</v>
          </cell>
          <cell r="B1085" t="str">
            <v>Binawidya</v>
          </cell>
          <cell r="C1085" t="str">
            <v>14.71.08</v>
          </cell>
        </row>
        <row r="1086">
          <cell r="A1086" t="str">
            <v>14.71Marpoyan Damai</v>
          </cell>
          <cell r="B1086" t="str">
            <v>Marpoyan Damai</v>
          </cell>
          <cell r="C1086" t="str">
            <v>14.71.09</v>
          </cell>
        </row>
        <row r="1087">
          <cell r="A1087" t="str">
            <v>14.71Tenayan Raya</v>
          </cell>
          <cell r="B1087" t="str">
            <v>Tenayan Raya</v>
          </cell>
          <cell r="C1087" t="str">
            <v>14.71.10</v>
          </cell>
        </row>
        <row r="1088">
          <cell r="A1088" t="str">
            <v>14.71Payung Sekaki</v>
          </cell>
          <cell r="B1088" t="str">
            <v>Payung Sekaki</v>
          </cell>
          <cell r="C1088" t="str">
            <v>14.71.11</v>
          </cell>
        </row>
        <row r="1089">
          <cell r="A1089" t="str">
            <v>14.71Rumbai</v>
          </cell>
          <cell r="B1089" t="str">
            <v>Rumbai</v>
          </cell>
          <cell r="C1089" t="str">
            <v>14.71.12</v>
          </cell>
        </row>
        <row r="1090">
          <cell r="A1090" t="str">
            <v>14.71Tuahmadani</v>
          </cell>
          <cell r="B1090" t="str">
            <v>Tuahmadani</v>
          </cell>
          <cell r="C1090" t="str">
            <v>14.71.13</v>
          </cell>
        </row>
        <row r="1091">
          <cell r="A1091" t="str">
            <v>14.71Kulim</v>
          </cell>
          <cell r="B1091" t="str">
            <v>Kulim</v>
          </cell>
          <cell r="C1091" t="str">
            <v>14.71.14</v>
          </cell>
        </row>
        <row r="1092">
          <cell r="A1092" t="str">
            <v>14.71Rumbai Timur</v>
          </cell>
          <cell r="B1092" t="str">
            <v>Rumbai Timur</v>
          </cell>
          <cell r="C1092" t="str">
            <v>14.71.15</v>
          </cell>
        </row>
        <row r="1093">
          <cell r="A1093" t="str">
            <v>14.72Dumai Barat</v>
          </cell>
          <cell r="B1093" t="str">
            <v>Dumai Barat</v>
          </cell>
          <cell r="C1093" t="str">
            <v>14.72.01</v>
          </cell>
        </row>
        <row r="1094">
          <cell r="A1094" t="str">
            <v>14.72Dumai Timur</v>
          </cell>
          <cell r="B1094" t="str">
            <v>Dumai Timur</v>
          </cell>
          <cell r="C1094" t="str">
            <v>14.72.02</v>
          </cell>
        </row>
        <row r="1095">
          <cell r="A1095" t="str">
            <v>14.72Bukit Kapur</v>
          </cell>
          <cell r="B1095" t="str">
            <v>Bukit Kapur</v>
          </cell>
          <cell r="C1095" t="str">
            <v>14.72.03</v>
          </cell>
        </row>
        <row r="1096">
          <cell r="A1096" t="str">
            <v>14.72Sungai Sembilan</v>
          </cell>
          <cell r="B1096" t="str">
            <v>Sungai Sembilan</v>
          </cell>
          <cell r="C1096" t="str">
            <v>14.72.04</v>
          </cell>
        </row>
        <row r="1097">
          <cell r="A1097" t="str">
            <v>14.72Medang Kampai</v>
          </cell>
          <cell r="B1097" t="str">
            <v>Medang Kampai</v>
          </cell>
          <cell r="C1097" t="str">
            <v>14.72.05</v>
          </cell>
        </row>
        <row r="1098">
          <cell r="A1098" t="str">
            <v>14.72Dumai Kota</v>
          </cell>
          <cell r="B1098" t="str">
            <v>Dumai Kota</v>
          </cell>
          <cell r="C1098" t="str">
            <v>14.72.06</v>
          </cell>
        </row>
        <row r="1099">
          <cell r="A1099" t="str">
            <v>14.72Dumai Selatan</v>
          </cell>
          <cell r="B1099" t="str">
            <v>Dumai Selatan</v>
          </cell>
          <cell r="C1099" t="str">
            <v>14.72.07</v>
          </cell>
        </row>
        <row r="1100">
          <cell r="A1100" t="str">
            <v>15.01Gunung Raya</v>
          </cell>
          <cell r="B1100" t="str">
            <v>Gunung Raya</v>
          </cell>
          <cell r="C1100" t="str">
            <v>15.01.01</v>
          </cell>
        </row>
        <row r="1101">
          <cell r="A1101" t="str">
            <v>15.01Danau Kerinci</v>
          </cell>
          <cell r="B1101" t="str">
            <v>Danau Kerinci</v>
          </cell>
          <cell r="C1101" t="str">
            <v>15.01.02</v>
          </cell>
        </row>
        <row r="1102">
          <cell r="A1102" t="str">
            <v>15.01Sitinjau Laut</v>
          </cell>
          <cell r="B1102" t="str">
            <v>Sitinjau Laut</v>
          </cell>
          <cell r="C1102" t="str">
            <v>15.01.04</v>
          </cell>
        </row>
        <row r="1103">
          <cell r="A1103" t="str">
            <v>15.01Air Hangat</v>
          </cell>
          <cell r="B1103" t="str">
            <v>Air Hangat</v>
          </cell>
          <cell r="C1103" t="str">
            <v>15.01.05</v>
          </cell>
        </row>
        <row r="1104">
          <cell r="A1104" t="str">
            <v>15.01Gunung Kerinci</v>
          </cell>
          <cell r="B1104" t="str">
            <v>Gunung Kerinci</v>
          </cell>
          <cell r="C1104" t="str">
            <v>15.01.06</v>
          </cell>
        </row>
        <row r="1105">
          <cell r="A1105" t="str">
            <v>15.01Batang Merangin</v>
          </cell>
          <cell r="B1105" t="str">
            <v>Batang Merangin</v>
          </cell>
          <cell r="C1105" t="str">
            <v>15.01.07</v>
          </cell>
        </row>
        <row r="1106">
          <cell r="A1106" t="str">
            <v>15.01Keliling Danau</v>
          </cell>
          <cell r="B1106" t="str">
            <v>Keliling Danau</v>
          </cell>
          <cell r="C1106" t="str">
            <v>15.01.08</v>
          </cell>
        </row>
        <row r="1107">
          <cell r="A1107" t="str">
            <v>15.01Kayu Aro</v>
          </cell>
          <cell r="B1107" t="str">
            <v>Kayu Aro</v>
          </cell>
          <cell r="C1107" t="str">
            <v>15.01.09</v>
          </cell>
        </row>
        <row r="1108">
          <cell r="A1108" t="str">
            <v>15.01Air Hangat Timur</v>
          </cell>
          <cell r="B1108" t="str">
            <v>Air Hangat Timur</v>
          </cell>
          <cell r="C1108" t="str">
            <v>15.01.11</v>
          </cell>
        </row>
        <row r="1109">
          <cell r="A1109" t="str">
            <v>15.01Gunung Tujuh</v>
          </cell>
          <cell r="B1109" t="str">
            <v>Gunung Tujuh</v>
          </cell>
          <cell r="C1109" t="str">
            <v>15.01.15</v>
          </cell>
        </row>
        <row r="1110">
          <cell r="A1110" t="str">
            <v>15.01Siulak</v>
          </cell>
          <cell r="B1110" t="str">
            <v>Siulak</v>
          </cell>
          <cell r="C1110" t="str">
            <v>15.01.16</v>
          </cell>
        </row>
        <row r="1111">
          <cell r="A1111" t="str">
            <v>15.01Depati Tujuh</v>
          </cell>
          <cell r="B1111" t="str">
            <v>Depati Tujuh</v>
          </cell>
          <cell r="C1111" t="str">
            <v>15.01.17</v>
          </cell>
        </row>
        <row r="1112">
          <cell r="A1112" t="str">
            <v>15.01Siulak Mukai</v>
          </cell>
          <cell r="B1112" t="str">
            <v>Siulak Mukai</v>
          </cell>
          <cell r="C1112" t="str">
            <v>15.01.18</v>
          </cell>
        </row>
        <row r="1113">
          <cell r="A1113" t="str">
            <v>15.01Kayu Aro Barat</v>
          </cell>
          <cell r="B1113" t="str">
            <v>Kayu Aro Barat</v>
          </cell>
          <cell r="C1113" t="str">
            <v>15.01.19</v>
          </cell>
        </row>
        <row r="1114">
          <cell r="A1114" t="str">
            <v>15.01Bukitkerman</v>
          </cell>
          <cell r="B1114" t="str">
            <v>Bukitkerman</v>
          </cell>
          <cell r="C1114" t="str">
            <v>15.01.20</v>
          </cell>
        </row>
        <row r="1115">
          <cell r="A1115" t="str">
            <v>15.01Air Hangat Barat</v>
          </cell>
          <cell r="B1115" t="str">
            <v>Air Hangat Barat</v>
          </cell>
          <cell r="C1115" t="str">
            <v>15.01.21</v>
          </cell>
        </row>
        <row r="1116">
          <cell r="A1116" t="str">
            <v>15.01Tanah Cogok</v>
          </cell>
          <cell r="B1116" t="str">
            <v>Tanah Cogok</v>
          </cell>
          <cell r="C1116" t="str">
            <v>15.01.22</v>
          </cell>
        </row>
        <row r="1117">
          <cell r="A1117" t="str">
            <v>15.01Danau Kerinci Barat</v>
          </cell>
          <cell r="B1117" t="str">
            <v>Danau Kerinci Barat</v>
          </cell>
          <cell r="C1117" t="str">
            <v>15.01.23</v>
          </cell>
        </row>
        <row r="1118">
          <cell r="A1118" t="str">
            <v>15.02Jangkat</v>
          </cell>
          <cell r="B1118" t="str">
            <v>Jangkat</v>
          </cell>
          <cell r="C1118" t="str">
            <v>15.02.01</v>
          </cell>
        </row>
        <row r="1119">
          <cell r="A1119" t="str">
            <v>15.02Bangko</v>
          </cell>
          <cell r="B1119" t="str">
            <v>Bangko</v>
          </cell>
          <cell r="C1119" t="str">
            <v>15.02.02</v>
          </cell>
        </row>
        <row r="1120">
          <cell r="A1120" t="str">
            <v>15.02Muara Siau</v>
          </cell>
          <cell r="B1120" t="str">
            <v>Muara Siau</v>
          </cell>
          <cell r="C1120" t="str">
            <v>15.02.03</v>
          </cell>
        </row>
        <row r="1121">
          <cell r="A1121" t="str">
            <v>15.02Sungai Manau</v>
          </cell>
          <cell r="B1121" t="str">
            <v>Sungai Manau</v>
          </cell>
          <cell r="C1121" t="str">
            <v>15.02.04</v>
          </cell>
        </row>
        <row r="1122">
          <cell r="A1122" t="str">
            <v>15.02Tabir</v>
          </cell>
          <cell r="B1122" t="str">
            <v>Tabir</v>
          </cell>
          <cell r="C1122" t="str">
            <v>15.02.05</v>
          </cell>
        </row>
        <row r="1123">
          <cell r="A1123" t="str">
            <v>15.02Pamenang</v>
          </cell>
          <cell r="B1123" t="str">
            <v>Pamenang</v>
          </cell>
          <cell r="C1123" t="str">
            <v>15.02.06</v>
          </cell>
        </row>
        <row r="1124">
          <cell r="A1124" t="str">
            <v>15.02Tabir Ulu</v>
          </cell>
          <cell r="B1124" t="str">
            <v>Tabir Ulu</v>
          </cell>
          <cell r="C1124" t="str">
            <v>15.02.07</v>
          </cell>
        </row>
        <row r="1125">
          <cell r="A1125" t="str">
            <v>15.02Tabir Selatan</v>
          </cell>
          <cell r="B1125" t="str">
            <v>Tabir Selatan</v>
          </cell>
          <cell r="C1125" t="str">
            <v>15.02.08</v>
          </cell>
        </row>
        <row r="1126">
          <cell r="A1126" t="str">
            <v>15.02Lembah Masurai</v>
          </cell>
          <cell r="B1126" t="str">
            <v>Lembah Masurai</v>
          </cell>
          <cell r="C1126" t="str">
            <v>15.02.09</v>
          </cell>
        </row>
        <row r="1127">
          <cell r="A1127" t="str">
            <v>15.02Bangko  Barat</v>
          </cell>
          <cell r="B1127" t="str">
            <v>Bangko  Barat</v>
          </cell>
          <cell r="C1127" t="str">
            <v>15.02.10</v>
          </cell>
        </row>
        <row r="1128">
          <cell r="A1128" t="str">
            <v>15.02Nalo Tantan</v>
          </cell>
          <cell r="B1128" t="str">
            <v>Nalo Tantan</v>
          </cell>
          <cell r="C1128" t="str">
            <v>15.02.11</v>
          </cell>
        </row>
        <row r="1129">
          <cell r="A1129" t="str">
            <v>15.02Batang Masumai</v>
          </cell>
          <cell r="B1129" t="str">
            <v>Batang Masumai</v>
          </cell>
          <cell r="C1129" t="str">
            <v>15.02.12</v>
          </cell>
        </row>
        <row r="1130">
          <cell r="A1130" t="str">
            <v>15.02Pamenang Barat</v>
          </cell>
          <cell r="B1130" t="str">
            <v>Pamenang Barat</v>
          </cell>
          <cell r="C1130" t="str">
            <v>15.02.13</v>
          </cell>
        </row>
        <row r="1131">
          <cell r="A1131" t="str">
            <v>15.02Tabir Ilir</v>
          </cell>
          <cell r="B1131" t="str">
            <v>Tabir Ilir</v>
          </cell>
          <cell r="C1131" t="str">
            <v>15.02.14</v>
          </cell>
        </row>
        <row r="1132">
          <cell r="A1132" t="str">
            <v>15.02Tabir Timur</v>
          </cell>
          <cell r="B1132" t="str">
            <v>Tabir Timur</v>
          </cell>
          <cell r="C1132" t="str">
            <v>15.02.15</v>
          </cell>
        </row>
        <row r="1133">
          <cell r="A1133" t="str">
            <v>15.02Renah Pembarap</v>
          </cell>
          <cell r="B1133" t="str">
            <v>Renah Pembarap</v>
          </cell>
          <cell r="C1133" t="str">
            <v>15.02.16</v>
          </cell>
        </row>
        <row r="1134">
          <cell r="A1134" t="str">
            <v>15.02Pangkalan Jambu</v>
          </cell>
          <cell r="B1134" t="str">
            <v>Pangkalan Jambu</v>
          </cell>
          <cell r="C1134" t="str">
            <v>15.02.17</v>
          </cell>
        </row>
        <row r="1135">
          <cell r="A1135" t="str">
            <v>15.02Jangkat Timur</v>
          </cell>
          <cell r="B1135" t="str">
            <v>Jangkat Timur</v>
          </cell>
          <cell r="C1135" t="str">
            <v>15.02.18</v>
          </cell>
        </row>
        <row r="1136">
          <cell r="A1136" t="str">
            <v>15.02Renah Pamenang</v>
          </cell>
          <cell r="B1136" t="str">
            <v>Renah Pamenang</v>
          </cell>
          <cell r="C1136" t="str">
            <v>15.02.19</v>
          </cell>
        </row>
        <row r="1137">
          <cell r="A1137" t="str">
            <v>15.02Pamenang Selatan</v>
          </cell>
          <cell r="B1137" t="str">
            <v>Pamenang Selatan</v>
          </cell>
          <cell r="C1137" t="str">
            <v>15.02.20</v>
          </cell>
        </row>
        <row r="1138">
          <cell r="A1138" t="str">
            <v>15.02Margo Tabir</v>
          </cell>
          <cell r="B1138" t="str">
            <v>Margo Tabir</v>
          </cell>
          <cell r="C1138" t="str">
            <v>15.02.21</v>
          </cell>
        </row>
        <row r="1139">
          <cell r="A1139" t="str">
            <v>15.02Tabir Lintas</v>
          </cell>
          <cell r="B1139" t="str">
            <v>Tabir Lintas</v>
          </cell>
          <cell r="C1139" t="str">
            <v>15.02.22</v>
          </cell>
        </row>
        <row r="1140">
          <cell r="A1140" t="str">
            <v>15.02Tabir Barat</v>
          </cell>
          <cell r="B1140" t="str">
            <v>Tabir Barat</v>
          </cell>
          <cell r="C1140" t="str">
            <v>15.02.23</v>
          </cell>
        </row>
        <row r="1141">
          <cell r="A1141" t="str">
            <v>15.02Tiang Pumpung</v>
          </cell>
          <cell r="B1141" t="str">
            <v>Tiang Pumpung</v>
          </cell>
          <cell r="C1141" t="str">
            <v>15.02.24</v>
          </cell>
        </row>
        <row r="1142">
          <cell r="A1142" t="str">
            <v>15.03Batang Asai</v>
          </cell>
          <cell r="B1142" t="str">
            <v>Batang Asai</v>
          </cell>
          <cell r="C1142" t="str">
            <v>15.03.01</v>
          </cell>
        </row>
        <row r="1143">
          <cell r="A1143" t="str">
            <v>15.03Limun</v>
          </cell>
          <cell r="B1143" t="str">
            <v>Limun</v>
          </cell>
          <cell r="C1143" t="str">
            <v>15.03.02</v>
          </cell>
        </row>
        <row r="1144">
          <cell r="A1144" t="str">
            <v>15.03Sarolangun</v>
          </cell>
          <cell r="B1144" t="str">
            <v>Sarolangun</v>
          </cell>
          <cell r="C1144" t="str">
            <v>15.03.03</v>
          </cell>
        </row>
        <row r="1145">
          <cell r="A1145" t="str">
            <v>15.03Pauh</v>
          </cell>
          <cell r="B1145" t="str">
            <v>Pauh</v>
          </cell>
          <cell r="C1145" t="str">
            <v>15.03.04</v>
          </cell>
        </row>
        <row r="1146">
          <cell r="A1146" t="str">
            <v>15.03Pelawan</v>
          </cell>
          <cell r="B1146" t="str">
            <v>Pelawan</v>
          </cell>
          <cell r="C1146" t="str">
            <v>15.03.05</v>
          </cell>
        </row>
        <row r="1147">
          <cell r="A1147" t="str">
            <v>15.03Mandiangin</v>
          </cell>
          <cell r="B1147" t="str">
            <v>Mandiangin</v>
          </cell>
          <cell r="C1147" t="str">
            <v>15.03.06</v>
          </cell>
        </row>
        <row r="1148">
          <cell r="A1148" t="str">
            <v>15.03Air Hitam</v>
          </cell>
          <cell r="B1148" t="str">
            <v>Air Hitam</v>
          </cell>
          <cell r="C1148" t="str">
            <v>15.03.07</v>
          </cell>
        </row>
        <row r="1149">
          <cell r="A1149" t="str">
            <v>15.03Bathin VIII</v>
          </cell>
          <cell r="B1149" t="str">
            <v>Bathin VIII</v>
          </cell>
          <cell r="C1149" t="str">
            <v>15.03.08</v>
          </cell>
        </row>
        <row r="1150">
          <cell r="A1150" t="str">
            <v>15.03Singkut</v>
          </cell>
          <cell r="B1150" t="str">
            <v>Singkut</v>
          </cell>
          <cell r="C1150" t="str">
            <v>15.03.09</v>
          </cell>
        </row>
        <row r="1151">
          <cell r="A1151" t="str">
            <v>15.03Cermin Nan Gedang</v>
          </cell>
          <cell r="B1151" t="str">
            <v>Cermin Nan Gedang</v>
          </cell>
          <cell r="C1151" t="str">
            <v>15.03.10</v>
          </cell>
        </row>
        <row r="1152">
          <cell r="A1152" t="str">
            <v>15.03Mandiangin Timur</v>
          </cell>
          <cell r="B1152" t="str">
            <v>Mandiangin Timur</v>
          </cell>
          <cell r="C1152" t="str">
            <v>15.03.11</v>
          </cell>
        </row>
        <row r="1153">
          <cell r="A1153" t="str">
            <v>15.04Mersam</v>
          </cell>
          <cell r="B1153" t="str">
            <v>Mersam</v>
          </cell>
          <cell r="C1153" t="str">
            <v>15.04.01</v>
          </cell>
        </row>
        <row r="1154">
          <cell r="A1154" t="str">
            <v>15.04Muara Tembesi</v>
          </cell>
          <cell r="B1154" t="str">
            <v>Muara Tembesi</v>
          </cell>
          <cell r="C1154" t="str">
            <v>15.04.02</v>
          </cell>
        </row>
        <row r="1155">
          <cell r="A1155" t="str">
            <v>15.04Muara Bulian</v>
          </cell>
          <cell r="B1155" t="str">
            <v>Muara Bulian</v>
          </cell>
          <cell r="C1155" t="str">
            <v>15.04.03</v>
          </cell>
        </row>
        <row r="1156">
          <cell r="A1156" t="str">
            <v>15.04Batin XXIV</v>
          </cell>
          <cell r="B1156" t="str">
            <v>Batin XXIV</v>
          </cell>
          <cell r="C1156" t="str">
            <v>15.04.04</v>
          </cell>
        </row>
        <row r="1157">
          <cell r="A1157" t="str">
            <v>15.04Pemayung</v>
          </cell>
          <cell r="B1157" t="str">
            <v>Pemayung</v>
          </cell>
          <cell r="C1157" t="str">
            <v>15.04.05</v>
          </cell>
        </row>
        <row r="1158">
          <cell r="A1158" t="str">
            <v>15.04Maro Sebo Ulu</v>
          </cell>
          <cell r="B1158" t="str">
            <v>Maro Sebo Ulu</v>
          </cell>
          <cell r="C1158" t="str">
            <v>15.04.06</v>
          </cell>
        </row>
        <row r="1159">
          <cell r="A1159" t="str">
            <v>15.04Bajubang</v>
          </cell>
          <cell r="B1159" t="str">
            <v>Bajubang</v>
          </cell>
          <cell r="C1159" t="str">
            <v>15.04.07</v>
          </cell>
        </row>
        <row r="1160">
          <cell r="A1160" t="str">
            <v>15.04Maro Sebo Ilir</v>
          </cell>
          <cell r="B1160" t="str">
            <v>Maro Sebo Ilir</v>
          </cell>
          <cell r="C1160" t="str">
            <v>15.04.08</v>
          </cell>
        </row>
        <row r="1161">
          <cell r="A1161" t="str">
            <v>15.05Jambi Luar Kota</v>
          </cell>
          <cell r="B1161" t="str">
            <v>Jambi Luar Kota</v>
          </cell>
          <cell r="C1161" t="str">
            <v>15.05.01</v>
          </cell>
        </row>
        <row r="1162">
          <cell r="A1162" t="str">
            <v>15.05Sekernan</v>
          </cell>
          <cell r="B1162" t="str">
            <v>Sekernan</v>
          </cell>
          <cell r="C1162" t="str">
            <v>15.05.02</v>
          </cell>
        </row>
        <row r="1163">
          <cell r="A1163" t="str">
            <v>15.05Kumpeh</v>
          </cell>
          <cell r="B1163" t="str">
            <v>Kumpeh</v>
          </cell>
          <cell r="C1163" t="str">
            <v>15.05.03</v>
          </cell>
        </row>
        <row r="1164">
          <cell r="A1164" t="str">
            <v>15.05Maro Sebo</v>
          </cell>
          <cell r="B1164" t="str">
            <v>Maro Sebo</v>
          </cell>
          <cell r="C1164" t="str">
            <v>15.05.04</v>
          </cell>
        </row>
        <row r="1165">
          <cell r="A1165" t="str">
            <v>15.05Mestong</v>
          </cell>
          <cell r="B1165" t="str">
            <v>Mestong</v>
          </cell>
          <cell r="C1165" t="str">
            <v>15.05.05</v>
          </cell>
        </row>
        <row r="1166">
          <cell r="A1166" t="str">
            <v>15.05Kumpeh Ulu</v>
          </cell>
          <cell r="B1166" t="str">
            <v>Kumpeh Ulu</v>
          </cell>
          <cell r="C1166" t="str">
            <v>15.05.06</v>
          </cell>
        </row>
        <row r="1167">
          <cell r="A1167" t="str">
            <v>15.05Sungai Bahar</v>
          </cell>
          <cell r="B1167" t="str">
            <v>Sungai Bahar</v>
          </cell>
          <cell r="C1167" t="str">
            <v>15.05.07</v>
          </cell>
        </row>
        <row r="1168">
          <cell r="A1168" t="str">
            <v>15.05Sungai Gelam</v>
          </cell>
          <cell r="B1168" t="str">
            <v>Sungai Gelam</v>
          </cell>
          <cell r="C1168" t="str">
            <v>15.05.08</v>
          </cell>
        </row>
        <row r="1169">
          <cell r="A1169" t="str">
            <v>15.05Bahar Utara</v>
          </cell>
          <cell r="B1169" t="str">
            <v>Bahar Utara</v>
          </cell>
          <cell r="C1169" t="str">
            <v>15.05.09</v>
          </cell>
        </row>
        <row r="1170">
          <cell r="A1170" t="str">
            <v>15.05Bahar Selatan</v>
          </cell>
          <cell r="B1170" t="str">
            <v>Bahar Selatan</v>
          </cell>
          <cell r="C1170" t="str">
            <v>15.05.10</v>
          </cell>
        </row>
        <row r="1171">
          <cell r="A1171" t="str">
            <v>15.05Taman Rajo</v>
          </cell>
          <cell r="B1171" t="str">
            <v>Taman Rajo</v>
          </cell>
          <cell r="C1171" t="str">
            <v>15.05.11</v>
          </cell>
        </row>
        <row r="1172">
          <cell r="A1172" t="str">
            <v>15.06Tungkal Ulu</v>
          </cell>
          <cell r="B1172" t="str">
            <v>Tungkal Ulu</v>
          </cell>
          <cell r="C1172" t="str">
            <v>15.06.01</v>
          </cell>
        </row>
        <row r="1173">
          <cell r="A1173" t="str">
            <v>15.06Tungkal Ilir</v>
          </cell>
          <cell r="B1173" t="str">
            <v>Tungkal Ilir</v>
          </cell>
          <cell r="C1173" t="str">
            <v>15.06.02</v>
          </cell>
        </row>
        <row r="1174">
          <cell r="A1174" t="str">
            <v>15.06Pengabuan</v>
          </cell>
          <cell r="B1174" t="str">
            <v>Pengabuan</v>
          </cell>
          <cell r="C1174" t="str">
            <v>15.06.03</v>
          </cell>
        </row>
        <row r="1175">
          <cell r="A1175" t="str">
            <v>15.06Betara</v>
          </cell>
          <cell r="B1175" t="str">
            <v>Betara</v>
          </cell>
          <cell r="C1175" t="str">
            <v>15.06.04</v>
          </cell>
        </row>
        <row r="1176">
          <cell r="A1176" t="str">
            <v>15.06Merlung</v>
          </cell>
          <cell r="B1176" t="str">
            <v>Merlung</v>
          </cell>
          <cell r="C1176" t="str">
            <v>15.06.05</v>
          </cell>
        </row>
        <row r="1177">
          <cell r="A1177" t="str">
            <v>15.06Tebing Tinggi</v>
          </cell>
          <cell r="B1177" t="str">
            <v>Tebing Tinggi</v>
          </cell>
          <cell r="C1177" t="str">
            <v>15.06.06</v>
          </cell>
        </row>
        <row r="1178">
          <cell r="A1178" t="str">
            <v>15.06Batang Asam</v>
          </cell>
          <cell r="B1178" t="str">
            <v>Batang Asam</v>
          </cell>
          <cell r="C1178" t="str">
            <v>15.06.07</v>
          </cell>
        </row>
        <row r="1179">
          <cell r="A1179" t="str">
            <v>15.06Renah Mendaluh</v>
          </cell>
          <cell r="B1179" t="str">
            <v>Renah Mendaluh</v>
          </cell>
          <cell r="C1179" t="str">
            <v>15.06.08</v>
          </cell>
        </row>
        <row r="1180">
          <cell r="A1180" t="str">
            <v>15.06Muara Papalik</v>
          </cell>
          <cell r="B1180" t="str">
            <v>Muara Papalik</v>
          </cell>
          <cell r="C1180" t="str">
            <v>15.06.09</v>
          </cell>
        </row>
        <row r="1181">
          <cell r="A1181" t="str">
            <v>15.06Seberang Kota</v>
          </cell>
          <cell r="B1181" t="str">
            <v>Seberang Kota</v>
          </cell>
          <cell r="C1181" t="str">
            <v>15.06.10</v>
          </cell>
        </row>
        <row r="1182">
          <cell r="A1182" t="str">
            <v>15.06Bram Itam</v>
          </cell>
          <cell r="B1182" t="str">
            <v>Bram Itam</v>
          </cell>
          <cell r="C1182" t="str">
            <v>15.06.11</v>
          </cell>
        </row>
        <row r="1183">
          <cell r="A1183" t="str">
            <v>15.06Kuala Betara</v>
          </cell>
          <cell r="B1183" t="str">
            <v>Kuala Betara</v>
          </cell>
          <cell r="C1183" t="str">
            <v>15.06.12</v>
          </cell>
        </row>
        <row r="1184">
          <cell r="A1184" t="str">
            <v>15.06Senyerang</v>
          </cell>
          <cell r="B1184" t="str">
            <v>Senyerang</v>
          </cell>
          <cell r="C1184" t="str">
            <v>15.06.13</v>
          </cell>
        </row>
        <row r="1185">
          <cell r="A1185" t="str">
            <v>15.07Muara Sabak Timur</v>
          </cell>
          <cell r="B1185" t="str">
            <v>Muara Sabak Timur</v>
          </cell>
          <cell r="C1185" t="str">
            <v>15.07.01</v>
          </cell>
        </row>
        <row r="1186">
          <cell r="A1186" t="str">
            <v>15.07Nipah Panjang</v>
          </cell>
          <cell r="B1186" t="str">
            <v>Nipah Panjang</v>
          </cell>
          <cell r="C1186" t="str">
            <v>15.07.02</v>
          </cell>
        </row>
        <row r="1187">
          <cell r="A1187" t="str">
            <v>15.07Mendahara</v>
          </cell>
          <cell r="B1187" t="str">
            <v>Mendahara</v>
          </cell>
          <cell r="C1187" t="str">
            <v>15.07.03</v>
          </cell>
        </row>
        <row r="1188">
          <cell r="A1188" t="str">
            <v>15.07Rantau Rasau</v>
          </cell>
          <cell r="B1188" t="str">
            <v>Rantau Rasau</v>
          </cell>
          <cell r="C1188" t="str">
            <v>15.07.04</v>
          </cell>
        </row>
        <row r="1189">
          <cell r="A1189" t="str">
            <v>15.07S a d u</v>
          </cell>
          <cell r="B1189" t="str">
            <v>S a d u</v>
          </cell>
          <cell r="C1189" t="str">
            <v>15.07.05</v>
          </cell>
        </row>
        <row r="1190">
          <cell r="A1190" t="str">
            <v>15.07Dendang</v>
          </cell>
          <cell r="B1190" t="str">
            <v>Dendang</v>
          </cell>
          <cell r="C1190" t="str">
            <v>15.07.06</v>
          </cell>
        </row>
        <row r="1191">
          <cell r="A1191" t="str">
            <v>15.07Muara Sabak Barat</v>
          </cell>
          <cell r="B1191" t="str">
            <v>Muara Sabak Barat</v>
          </cell>
          <cell r="C1191" t="str">
            <v>15.07.07</v>
          </cell>
        </row>
        <row r="1192">
          <cell r="A1192" t="str">
            <v>15.07Kuala Jambi</v>
          </cell>
          <cell r="B1192" t="str">
            <v>Kuala Jambi</v>
          </cell>
          <cell r="C1192" t="str">
            <v>15.07.08</v>
          </cell>
        </row>
        <row r="1193">
          <cell r="A1193" t="str">
            <v>15.07Mendahara Ulu</v>
          </cell>
          <cell r="B1193" t="str">
            <v>Mendahara Ulu</v>
          </cell>
          <cell r="C1193" t="str">
            <v>15.07.09</v>
          </cell>
        </row>
        <row r="1194">
          <cell r="A1194" t="str">
            <v>15.07Geragai</v>
          </cell>
          <cell r="B1194" t="str">
            <v>Geragai</v>
          </cell>
          <cell r="C1194" t="str">
            <v>15.07.10</v>
          </cell>
        </row>
        <row r="1195">
          <cell r="A1195" t="str">
            <v>15.07Berbak</v>
          </cell>
          <cell r="B1195" t="str">
            <v>Berbak</v>
          </cell>
          <cell r="C1195" t="str">
            <v>15.07.11</v>
          </cell>
        </row>
        <row r="1196">
          <cell r="A1196" t="str">
            <v>15.08Tanah Tumbuh</v>
          </cell>
          <cell r="B1196" t="str">
            <v>Tanah Tumbuh</v>
          </cell>
          <cell r="C1196" t="str">
            <v>15.08.01</v>
          </cell>
        </row>
        <row r="1197">
          <cell r="A1197" t="str">
            <v>15.08Rantau Pandan</v>
          </cell>
          <cell r="B1197" t="str">
            <v>Rantau Pandan</v>
          </cell>
          <cell r="C1197" t="str">
            <v>15.08.02</v>
          </cell>
        </row>
        <row r="1198">
          <cell r="A1198" t="str">
            <v>15.08Pasar Muaro Bungo</v>
          </cell>
          <cell r="B1198" t="str">
            <v>Pasar Muaro Bungo</v>
          </cell>
          <cell r="C1198" t="str">
            <v>15.08.03</v>
          </cell>
        </row>
        <row r="1199">
          <cell r="A1199" t="str">
            <v>15.08Jujuhan</v>
          </cell>
          <cell r="B1199" t="str">
            <v>Jujuhan</v>
          </cell>
          <cell r="C1199" t="str">
            <v>15.08.04</v>
          </cell>
        </row>
        <row r="1200">
          <cell r="A1200" t="str">
            <v>15.08Tanah Sepenggal</v>
          </cell>
          <cell r="B1200" t="str">
            <v>Tanah Sepenggal</v>
          </cell>
          <cell r="C1200" t="str">
            <v>15.08.05</v>
          </cell>
        </row>
        <row r="1201">
          <cell r="A1201" t="str">
            <v>15.08Pelepat</v>
          </cell>
          <cell r="B1201" t="str">
            <v>Pelepat</v>
          </cell>
          <cell r="C1201" t="str">
            <v>15.08.06</v>
          </cell>
        </row>
        <row r="1202">
          <cell r="A1202" t="str">
            <v>15.08Limbur Lubuk Mengkuang</v>
          </cell>
          <cell r="B1202" t="str">
            <v>Limbur Lubuk Mengkuang</v>
          </cell>
          <cell r="C1202" t="str">
            <v>15.08.07</v>
          </cell>
        </row>
        <row r="1203">
          <cell r="A1203" t="str">
            <v>15.08Muko-muko Bathin VII</v>
          </cell>
          <cell r="B1203" t="str">
            <v>Muko-muko Bathin VII</v>
          </cell>
          <cell r="C1203" t="str">
            <v>15.08.08</v>
          </cell>
        </row>
        <row r="1204">
          <cell r="A1204" t="str">
            <v>15.08Pelepat Ilir</v>
          </cell>
          <cell r="B1204" t="str">
            <v>Pelepat Ilir</v>
          </cell>
          <cell r="C1204" t="str">
            <v>15.08.09</v>
          </cell>
        </row>
        <row r="1205">
          <cell r="A1205" t="str">
            <v>15.08Batin II Babeko</v>
          </cell>
          <cell r="B1205" t="str">
            <v>Batin II Babeko</v>
          </cell>
          <cell r="C1205" t="str">
            <v>15.08.10</v>
          </cell>
        </row>
        <row r="1206">
          <cell r="A1206" t="str">
            <v>15.08Bathin III</v>
          </cell>
          <cell r="B1206" t="str">
            <v>Bathin III</v>
          </cell>
          <cell r="C1206" t="str">
            <v>15.08.11</v>
          </cell>
        </row>
        <row r="1207">
          <cell r="A1207" t="str">
            <v>15.08Bungo Dani</v>
          </cell>
          <cell r="B1207" t="str">
            <v>Bungo Dani</v>
          </cell>
          <cell r="C1207" t="str">
            <v>15.08.12</v>
          </cell>
        </row>
        <row r="1208">
          <cell r="A1208" t="str">
            <v>15.08Rimbo Tengah</v>
          </cell>
          <cell r="B1208" t="str">
            <v>Rimbo Tengah</v>
          </cell>
          <cell r="C1208" t="str">
            <v>15.08.13</v>
          </cell>
        </row>
        <row r="1209">
          <cell r="A1209" t="str">
            <v>15.08Bathin III Ulu</v>
          </cell>
          <cell r="B1209" t="str">
            <v>Bathin III Ulu</v>
          </cell>
          <cell r="C1209" t="str">
            <v>15.08.14</v>
          </cell>
        </row>
        <row r="1210">
          <cell r="A1210" t="str">
            <v>15.08Bathin II Pelayang</v>
          </cell>
          <cell r="B1210" t="str">
            <v>Bathin II Pelayang</v>
          </cell>
          <cell r="C1210" t="str">
            <v>15.08.15</v>
          </cell>
        </row>
        <row r="1211">
          <cell r="A1211" t="str">
            <v>15.08Jujuhan Ilir</v>
          </cell>
          <cell r="B1211" t="str">
            <v>Jujuhan Ilir</v>
          </cell>
          <cell r="C1211" t="str">
            <v>15.08.16</v>
          </cell>
        </row>
        <row r="1212">
          <cell r="A1212" t="str">
            <v>15.08Tanah Sepenggal Lintas</v>
          </cell>
          <cell r="B1212" t="str">
            <v>Tanah Sepenggal Lintas</v>
          </cell>
          <cell r="C1212" t="str">
            <v>15.08.17</v>
          </cell>
        </row>
        <row r="1213">
          <cell r="A1213" t="str">
            <v>15.09Tebo Tengah</v>
          </cell>
          <cell r="B1213" t="str">
            <v>Tebo Tengah</v>
          </cell>
          <cell r="C1213" t="str">
            <v>15.09.01</v>
          </cell>
        </row>
        <row r="1214">
          <cell r="A1214" t="str">
            <v>15.09Tebo Ilir</v>
          </cell>
          <cell r="B1214" t="str">
            <v>Tebo Ilir</v>
          </cell>
          <cell r="C1214" t="str">
            <v>15.09.02</v>
          </cell>
        </row>
        <row r="1215">
          <cell r="A1215" t="str">
            <v>15.09Tebo Ulu</v>
          </cell>
          <cell r="B1215" t="str">
            <v>Tebo Ulu</v>
          </cell>
          <cell r="C1215" t="str">
            <v>15.09.03</v>
          </cell>
        </row>
        <row r="1216">
          <cell r="A1216" t="str">
            <v>15.09Rimbo Bujang</v>
          </cell>
          <cell r="B1216" t="str">
            <v>Rimbo Bujang</v>
          </cell>
          <cell r="C1216" t="str">
            <v>15.09.04</v>
          </cell>
        </row>
        <row r="1217">
          <cell r="A1217" t="str">
            <v>15.09Sumay</v>
          </cell>
          <cell r="B1217" t="str">
            <v>Sumay</v>
          </cell>
          <cell r="C1217" t="str">
            <v>15.09.05</v>
          </cell>
        </row>
        <row r="1218">
          <cell r="A1218" t="str">
            <v>15.09VII Koto</v>
          </cell>
          <cell r="B1218" t="str">
            <v>VII Koto</v>
          </cell>
          <cell r="C1218" t="str">
            <v>15.09.06</v>
          </cell>
        </row>
        <row r="1219">
          <cell r="A1219" t="str">
            <v>15.09Rimbo Ulu</v>
          </cell>
          <cell r="B1219" t="str">
            <v>Rimbo Ulu</v>
          </cell>
          <cell r="C1219" t="str">
            <v>15.09.07</v>
          </cell>
        </row>
        <row r="1220">
          <cell r="A1220" t="str">
            <v>15.09Rimbo Ilir</v>
          </cell>
          <cell r="B1220" t="str">
            <v>Rimbo Ilir</v>
          </cell>
          <cell r="C1220" t="str">
            <v>15.09.08</v>
          </cell>
        </row>
        <row r="1221">
          <cell r="A1221" t="str">
            <v>15.09Tengah Ilir</v>
          </cell>
          <cell r="B1221" t="str">
            <v>Tengah Ilir</v>
          </cell>
          <cell r="C1221" t="str">
            <v>15.09.09</v>
          </cell>
        </row>
        <row r="1222">
          <cell r="A1222" t="str">
            <v>15.09Serai Serumpun</v>
          </cell>
          <cell r="B1222" t="str">
            <v>Serai Serumpun</v>
          </cell>
          <cell r="C1222" t="str">
            <v>15.09.10</v>
          </cell>
        </row>
        <row r="1223">
          <cell r="A1223" t="str">
            <v>15.09VII Koto Ilir</v>
          </cell>
          <cell r="B1223" t="str">
            <v>VII Koto Ilir</v>
          </cell>
          <cell r="C1223" t="str">
            <v>15.09.11</v>
          </cell>
        </row>
        <row r="1224">
          <cell r="A1224" t="str">
            <v>15.09Muara Tabir</v>
          </cell>
          <cell r="B1224" t="str">
            <v>Muara Tabir</v>
          </cell>
          <cell r="C1224" t="str">
            <v>15.09.12</v>
          </cell>
        </row>
        <row r="1225">
          <cell r="A1225" t="str">
            <v>15.71Telanaipura</v>
          </cell>
          <cell r="B1225" t="str">
            <v>Telanaipura</v>
          </cell>
          <cell r="C1225" t="str">
            <v>15.71.01</v>
          </cell>
        </row>
        <row r="1226">
          <cell r="A1226" t="str">
            <v>15.71Jambi Selatan</v>
          </cell>
          <cell r="B1226" t="str">
            <v>Jambi Selatan</v>
          </cell>
          <cell r="C1226" t="str">
            <v>15.71.02</v>
          </cell>
        </row>
        <row r="1227">
          <cell r="A1227" t="str">
            <v>15.71Jambi Timur</v>
          </cell>
          <cell r="B1227" t="str">
            <v>Jambi Timur</v>
          </cell>
          <cell r="C1227" t="str">
            <v>15.71.03</v>
          </cell>
        </row>
        <row r="1228">
          <cell r="A1228" t="str">
            <v>15.71Pasar Jambi</v>
          </cell>
          <cell r="B1228" t="str">
            <v>Pasar Jambi</v>
          </cell>
          <cell r="C1228" t="str">
            <v>15.71.04</v>
          </cell>
        </row>
        <row r="1229">
          <cell r="A1229" t="str">
            <v>15.71Pelayangan</v>
          </cell>
          <cell r="B1229" t="str">
            <v>Pelayangan</v>
          </cell>
          <cell r="C1229" t="str">
            <v>15.71.05</v>
          </cell>
        </row>
        <row r="1230">
          <cell r="A1230" t="str">
            <v>15.71Danau Teluk</v>
          </cell>
          <cell r="B1230" t="str">
            <v>Danau Teluk</v>
          </cell>
          <cell r="C1230" t="str">
            <v>15.71.06</v>
          </cell>
        </row>
        <row r="1231">
          <cell r="A1231" t="str">
            <v>15.71Kota Baru</v>
          </cell>
          <cell r="B1231" t="str">
            <v>Kota Baru</v>
          </cell>
          <cell r="C1231" t="str">
            <v>15.71.07</v>
          </cell>
        </row>
        <row r="1232">
          <cell r="A1232" t="str">
            <v>15.71Jelutung</v>
          </cell>
          <cell r="B1232" t="str">
            <v>Jelutung</v>
          </cell>
          <cell r="C1232" t="str">
            <v>15.71.08</v>
          </cell>
        </row>
        <row r="1233">
          <cell r="A1233" t="str">
            <v>15.71Alam Barajo</v>
          </cell>
          <cell r="B1233" t="str">
            <v>Alam Barajo</v>
          </cell>
          <cell r="C1233" t="str">
            <v>15.71.09</v>
          </cell>
        </row>
        <row r="1234">
          <cell r="A1234" t="str">
            <v>15.71Danau Sipin</v>
          </cell>
          <cell r="B1234" t="str">
            <v>Danau Sipin</v>
          </cell>
          <cell r="C1234" t="str">
            <v>15.71.10</v>
          </cell>
        </row>
        <row r="1235">
          <cell r="A1235" t="str">
            <v>15.71Paal Merah</v>
          </cell>
          <cell r="B1235" t="str">
            <v>Paal Merah</v>
          </cell>
          <cell r="C1235" t="str">
            <v>15.71.11</v>
          </cell>
        </row>
        <row r="1236">
          <cell r="A1236" t="str">
            <v>15.72Sungai Penuh</v>
          </cell>
          <cell r="B1236" t="str">
            <v>Sungai Penuh</v>
          </cell>
          <cell r="C1236" t="str">
            <v>15.72.01</v>
          </cell>
        </row>
        <row r="1237">
          <cell r="A1237" t="str">
            <v>15.72Pesisir Bukit</v>
          </cell>
          <cell r="B1237" t="str">
            <v>Pesisir Bukit</v>
          </cell>
          <cell r="C1237" t="str">
            <v>15.72.02</v>
          </cell>
        </row>
        <row r="1238">
          <cell r="A1238" t="str">
            <v>15.72Hamparan Rawang</v>
          </cell>
          <cell r="B1238" t="str">
            <v>Hamparan Rawang</v>
          </cell>
          <cell r="C1238" t="str">
            <v>15.72.03</v>
          </cell>
        </row>
        <row r="1239">
          <cell r="A1239" t="str">
            <v>15.72Tanah Kampung</v>
          </cell>
          <cell r="B1239" t="str">
            <v>Tanah Kampung</v>
          </cell>
          <cell r="C1239" t="str">
            <v>15.72.04</v>
          </cell>
        </row>
        <row r="1240">
          <cell r="A1240" t="str">
            <v>15.72Kumun Debai</v>
          </cell>
          <cell r="B1240" t="str">
            <v>Kumun Debai</v>
          </cell>
          <cell r="C1240" t="str">
            <v>15.72.05</v>
          </cell>
        </row>
        <row r="1241">
          <cell r="A1241" t="str">
            <v>15.72Pondok Tinggi</v>
          </cell>
          <cell r="B1241" t="str">
            <v>Pondok Tinggi</v>
          </cell>
          <cell r="C1241" t="str">
            <v>15.72.06</v>
          </cell>
        </row>
        <row r="1242">
          <cell r="A1242" t="str">
            <v>15.72Koto Baru</v>
          </cell>
          <cell r="B1242" t="str">
            <v>Koto Baru</v>
          </cell>
          <cell r="C1242" t="str">
            <v>15.72.07</v>
          </cell>
        </row>
        <row r="1243">
          <cell r="A1243" t="str">
            <v>15.72Sungai Bungkal</v>
          </cell>
          <cell r="B1243" t="str">
            <v>Sungai Bungkal</v>
          </cell>
          <cell r="C1243" t="str">
            <v>15.72.08</v>
          </cell>
        </row>
        <row r="1244">
          <cell r="A1244" t="str">
            <v>16.01Sosoh Buay Rayap</v>
          </cell>
          <cell r="B1244" t="str">
            <v>Sosoh Buay Rayap</v>
          </cell>
          <cell r="C1244" t="str">
            <v>16.01.07</v>
          </cell>
        </row>
        <row r="1245">
          <cell r="A1245" t="str">
            <v>16.01Pengandonan</v>
          </cell>
          <cell r="B1245" t="str">
            <v>Pengandonan</v>
          </cell>
          <cell r="C1245" t="str">
            <v>16.01.08</v>
          </cell>
        </row>
        <row r="1246">
          <cell r="A1246" t="str">
            <v>16.01Peninjauan</v>
          </cell>
          <cell r="B1246" t="str">
            <v>Peninjauan</v>
          </cell>
          <cell r="C1246" t="str">
            <v>16.01.09</v>
          </cell>
        </row>
        <row r="1247">
          <cell r="A1247" t="str">
            <v>16.01Baturaja Barat</v>
          </cell>
          <cell r="B1247" t="str">
            <v>Baturaja Barat</v>
          </cell>
          <cell r="C1247" t="str">
            <v>16.01.13</v>
          </cell>
        </row>
        <row r="1248">
          <cell r="A1248" t="str">
            <v>16.01Baturaja Timur</v>
          </cell>
          <cell r="B1248" t="str">
            <v>Baturaja Timur</v>
          </cell>
          <cell r="C1248" t="str">
            <v>16.01.14</v>
          </cell>
        </row>
        <row r="1249">
          <cell r="A1249" t="str">
            <v>16.01Ulu Ogan</v>
          </cell>
          <cell r="B1249" t="str">
            <v>Ulu Ogan</v>
          </cell>
          <cell r="C1249" t="str">
            <v>16.01.20</v>
          </cell>
        </row>
        <row r="1250">
          <cell r="A1250" t="str">
            <v>16.01Semidang Aji</v>
          </cell>
          <cell r="B1250" t="str">
            <v>Semidang Aji</v>
          </cell>
          <cell r="C1250" t="str">
            <v>16.01.21</v>
          </cell>
        </row>
        <row r="1251">
          <cell r="A1251" t="str">
            <v>16.01Lubuk Batang</v>
          </cell>
          <cell r="B1251" t="str">
            <v>Lubuk Batang</v>
          </cell>
          <cell r="C1251" t="str">
            <v>16.01.22</v>
          </cell>
        </row>
        <row r="1252">
          <cell r="A1252" t="str">
            <v>16.01Lengkiti</v>
          </cell>
          <cell r="B1252" t="str">
            <v>Lengkiti</v>
          </cell>
          <cell r="C1252" t="str">
            <v>16.01.28</v>
          </cell>
        </row>
        <row r="1253">
          <cell r="A1253" t="str">
            <v>16.01Sinar Peninjauan</v>
          </cell>
          <cell r="B1253" t="str">
            <v>Sinar Peninjauan</v>
          </cell>
          <cell r="C1253" t="str">
            <v>16.01.29</v>
          </cell>
        </row>
        <row r="1254">
          <cell r="A1254" t="str">
            <v>16.01Lubuk Raja</v>
          </cell>
          <cell r="B1254" t="str">
            <v>Lubuk Raja</v>
          </cell>
          <cell r="C1254" t="str">
            <v>16.01.30</v>
          </cell>
        </row>
        <row r="1255">
          <cell r="A1255" t="str">
            <v>16.01Muara Jaya</v>
          </cell>
          <cell r="B1255" t="str">
            <v>Muara Jaya</v>
          </cell>
          <cell r="C1255" t="str">
            <v>16.01.31</v>
          </cell>
        </row>
        <row r="1256">
          <cell r="A1256" t="str">
            <v>16.01Kedaton Peninjauan Raya</v>
          </cell>
          <cell r="B1256" t="str">
            <v>Kedaton Peninjauan Raya</v>
          </cell>
          <cell r="C1256" t="str">
            <v>16.01.32</v>
          </cell>
        </row>
        <row r="1257">
          <cell r="A1257" t="str">
            <v>16.02Tanjung Lubuk</v>
          </cell>
          <cell r="B1257" t="str">
            <v>Tanjung Lubuk</v>
          </cell>
          <cell r="C1257" t="str">
            <v>16.02.02</v>
          </cell>
        </row>
        <row r="1258">
          <cell r="A1258" t="str">
            <v>16.02Pedamaran</v>
          </cell>
          <cell r="B1258" t="str">
            <v>Pedamaran</v>
          </cell>
          <cell r="C1258" t="str">
            <v>16.02.03</v>
          </cell>
        </row>
        <row r="1259">
          <cell r="A1259" t="str">
            <v>16.02Mesuji</v>
          </cell>
          <cell r="B1259" t="str">
            <v>Mesuji</v>
          </cell>
          <cell r="C1259" t="str">
            <v>16.02.04</v>
          </cell>
        </row>
        <row r="1260">
          <cell r="A1260" t="str">
            <v>16.02Kayu Agung</v>
          </cell>
          <cell r="B1260" t="str">
            <v>Kayu Agung</v>
          </cell>
          <cell r="C1260" t="str">
            <v>16.02.05</v>
          </cell>
        </row>
        <row r="1261">
          <cell r="A1261" t="str">
            <v>16.02Sirah Pulau Padang</v>
          </cell>
          <cell r="B1261" t="str">
            <v>Sirah Pulau Padang</v>
          </cell>
          <cell r="C1261" t="str">
            <v>16.02.08</v>
          </cell>
        </row>
        <row r="1262">
          <cell r="A1262" t="str">
            <v>16.02Tulung Selapan</v>
          </cell>
          <cell r="B1262" t="str">
            <v>Tulung Selapan</v>
          </cell>
          <cell r="C1262" t="str">
            <v>16.02.11</v>
          </cell>
        </row>
        <row r="1263">
          <cell r="A1263" t="str">
            <v>16.02Pampangan</v>
          </cell>
          <cell r="B1263" t="str">
            <v>Pampangan</v>
          </cell>
          <cell r="C1263" t="str">
            <v>16.02.12</v>
          </cell>
        </row>
        <row r="1264">
          <cell r="A1264" t="str">
            <v>16.02Lempuing</v>
          </cell>
          <cell r="B1264" t="str">
            <v>Lempuing</v>
          </cell>
          <cell r="C1264" t="str">
            <v>16.02.13</v>
          </cell>
        </row>
        <row r="1265">
          <cell r="A1265" t="str">
            <v>16.02Air Sugihan</v>
          </cell>
          <cell r="B1265" t="str">
            <v>Air Sugihan</v>
          </cell>
          <cell r="C1265" t="str">
            <v>16.02.14</v>
          </cell>
        </row>
        <row r="1266">
          <cell r="A1266" t="str">
            <v>16.02Sungai Menang</v>
          </cell>
          <cell r="B1266" t="str">
            <v>Sungai Menang</v>
          </cell>
          <cell r="C1266" t="str">
            <v>16.02.15</v>
          </cell>
        </row>
        <row r="1267">
          <cell r="A1267" t="str">
            <v>16.02Jejawi</v>
          </cell>
          <cell r="B1267" t="str">
            <v>Jejawi</v>
          </cell>
          <cell r="C1267" t="str">
            <v>16.02.17</v>
          </cell>
        </row>
        <row r="1268">
          <cell r="A1268" t="str">
            <v>16.02Cengal</v>
          </cell>
          <cell r="B1268" t="str">
            <v>Cengal</v>
          </cell>
          <cell r="C1268" t="str">
            <v>16.02.18</v>
          </cell>
        </row>
        <row r="1269">
          <cell r="A1269" t="str">
            <v>16.02Pangkalan Lampam</v>
          </cell>
          <cell r="B1269" t="str">
            <v>Pangkalan Lampam</v>
          </cell>
          <cell r="C1269" t="str">
            <v>16.02.19</v>
          </cell>
        </row>
        <row r="1270">
          <cell r="A1270" t="str">
            <v>16.02Mesuji Makmur</v>
          </cell>
          <cell r="B1270" t="str">
            <v>Mesuji Makmur</v>
          </cell>
          <cell r="C1270" t="str">
            <v>16.02.20</v>
          </cell>
        </row>
        <row r="1271">
          <cell r="A1271" t="str">
            <v>16.02Mesuji Raya</v>
          </cell>
          <cell r="B1271" t="str">
            <v>Mesuji Raya</v>
          </cell>
          <cell r="C1271" t="str">
            <v>16.02.21</v>
          </cell>
        </row>
        <row r="1272">
          <cell r="A1272" t="str">
            <v>16.02Lempuing Jaya</v>
          </cell>
          <cell r="B1272" t="str">
            <v>Lempuing Jaya</v>
          </cell>
          <cell r="C1272" t="str">
            <v>16.02.22</v>
          </cell>
        </row>
        <row r="1273">
          <cell r="A1273" t="str">
            <v>16.02Teluk Gelam</v>
          </cell>
          <cell r="B1273" t="str">
            <v>Teluk Gelam</v>
          </cell>
          <cell r="C1273" t="str">
            <v>16.02.23</v>
          </cell>
        </row>
        <row r="1274">
          <cell r="A1274" t="str">
            <v>16.02Pedamaran Timur</v>
          </cell>
          <cell r="B1274" t="str">
            <v>Pedamaran Timur</v>
          </cell>
          <cell r="C1274" t="str">
            <v>16.02.24</v>
          </cell>
        </row>
        <row r="1275">
          <cell r="A1275" t="str">
            <v>16.03Tanjung Agung</v>
          </cell>
          <cell r="B1275" t="str">
            <v>Tanjung Agung</v>
          </cell>
          <cell r="C1275" t="str">
            <v>16.03.01</v>
          </cell>
        </row>
        <row r="1276">
          <cell r="A1276" t="str">
            <v>16.03Muara Enim</v>
          </cell>
          <cell r="B1276" t="str">
            <v>Muara Enim</v>
          </cell>
          <cell r="C1276" t="str">
            <v>16.03.02</v>
          </cell>
        </row>
        <row r="1277">
          <cell r="A1277" t="str">
            <v>16.03Rambang Niru</v>
          </cell>
          <cell r="B1277" t="str">
            <v>Rambang Niru</v>
          </cell>
          <cell r="C1277" t="str">
            <v>16.03.03</v>
          </cell>
        </row>
        <row r="1278">
          <cell r="A1278" t="str">
            <v>16.03Gunung Megang</v>
          </cell>
          <cell r="B1278" t="str">
            <v>Gunung Megang</v>
          </cell>
          <cell r="C1278" t="str">
            <v>16.03.04</v>
          </cell>
        </row>
        <row r="1279">
          <cell r="A1279" t="str">
            <v>16.03Gelumbang</v>
          </cell>
          <cell r="B1279" t="str">
            <v>Gelumbang</v>
          </cell>
          <cell r="C1279" t="str">
            <v>16.03.06</v>
          </cell>
        </row>
        <row r="1280">
          <cell r="A1280" t="str">
            <v>16.03Lawang Kidul</v>
          </cell>
          <cell r="B1280" t="str">
            <v>Lawang Kidul</v>
          </cell>
          <cell r="C1280" t="str">
            <v>16.03.07</v>
          </cell>
        </row>
        <row r="1281">
          <cell r="A1281" t="str">
            <v>16.03Semende Darat Laut</v>
          </cell>
          <cell r="B1281" t="str">
            <v>Semende Darat Laut</v>
          </cell>
          <cell r="C1281" t="str">
            <v>16.03.08</v>
          </cell>
        </row>
        <row r="1282">
          <cell r="A1282" t="str">
            <v>16.03Semende Darat Tengah</v>
          </cell>
          <cell r="B1282" t="str">
            <v>Semende Darat Tengah</v>
          </cell>
          <cell r="C1282" t="str">
            <v>16.03.09</v>
          </cell>
        </row>
        <row r="1283">
          <cell r="A1283" t="str">
            <v>16.03Semende Darat Ulu</v>
          </cell>
          <cell r="B1283" t="str">
            <v>Semende Darat Ulu</v>
          </cell>
          <cell r="C1283" t="str">
            <v>16.03.10</v>
          </cell>
        </row>
        <row r="1284">
          <cell r="A1284" t="str">
            <v>16.03Ujan Mas</v>
          </cell>
          <cell r="B1284" t="str">
            <v>Ujan Mas</v>
          </cell>
          <cell r="C1284" t="str">
            <v>16.03.11</v>
          </cell>
        </row>
        <row r="1285">
          <cell r="A1285" t="str">
            <v>16.03Lubai</v>
          </cell>
          <cell r="B1285" t="str">
            <v>Lubai</v>
          </cell>
          <cell r="C1285" t="str">
            <v>16.03.14</v>
          </cell>
        </row>
        <row r="1286">
          <cell r="A1286" t="str">
            <v>16.03Rambang</v>
          </cell>
          <cell r="B1286" t="str">
            <v>Rambang</v>
          </cell>
          <cell r="C1286" t="str">
            <v>16.03.15</v>
          </cell>
        </row>
        <row r="1287">
          <cell r="A1287" t="str">
            <v>16.03Sungai Rotan</v>
          </cell>
          <cell r="B1287" t="str">
            <v>Sungai Rotan</v>
          </cell>
          <cell r="C1287" t="str">
            <v>16.03.16</v>
          </cell>
        </row>
        <row r="1288">
          <cell r="A1288" t="str">
            <v>16.03Lembak</v>
          </cell>
          <cell r="B1288" t="str">
            <v>Lembak</v>
          </cell>
          <cell r="C1288" t="str">
            <v>16.03.17</v>
          </cell>
        </row>
        <row r="1289">
          <cell r="A1289" t="str">
            <v>16.03Benakat</v>
          </cell>
          <cell r="B1289" t="str">
            <v>Benakat</v>
          </cell>
          <cell r="C1289" t="str">
            <v>16.03.19</v>
          </cell>
        </row>
        <row r="1290">
          <cell r="A1290" t="str">
            <v>16.03Kelekar</v>
          </cell>
          <cell r="B1290" t="str">
            <v>Kelekar</v>
          </cell>
          <cell r="C1290" t="str">
            <v>16.03.21</v>
          </cell>
        </row>
        <row r="1291">
          <cell r="A1291" t="str">
            <v>16.03Muara Belida</v>
          </cell>
          <cell r="B1291" t="str">
            <v>Muara Belida</v>
          </cell>
          <cell r="C1291" t="str">
            <v>16.03.22</v>
          </cell>
        </row>
        <row r="1292">
          <cell r="A1292" t="str">
            <v>16.03Belimbing</v>
          </cell>
          <cell r="B1292" t="str">
            <v>Belimbing</v>
          </cell>
          <cell r="C1292" t="str">
            <v>16.03.23</v>
          </cell>
        </row>
        <row r="1293">
          <cell r="A1293" t="str">
            <v>16.03Belida Darat</v>
          </cell>
          <cell r="B1293" t="str">
            <v>Belida Darat</v>
          </cell>
          <cell r="C1293" t="str">
            <v>16.03.24</v>
          </cell>
        </row>
        <row r="1294">
          <cell r="A1294" t="str">
            <v>16.03Lubai Ulu</v>
          </cell>
          <cell r="B1294" t="str">
            <v>Lubai Ulu</v>
          </cell>
          <cell r="C1294" t="str">
            <v>16.03.25</v>
          </cell>
        </row>
        <row r="1295">
          <cell r="A1295" t="str">
            <v>16.03Empat Petulai Dangku</v>
          </cell>
          <cell r="B1295" t="str">
            <v>Empat Petulai Dangku</v>
          </cell>
          <cell r="C1295" t="str">
            <v>16.03.26</v>
          </cell>
        </row>
        <row r="1296">
          <cell r="A1296" t="str">
            <v>16.03Panang Enim</v>
          </cell>
          <cell r="B1296" t="str">
            <v>Panang Enim</v>
          </cell>
          <cell r="C1296" t="str">
            <v>16.03.27</v>
          </cell>
        </row>
        <row r="1297">
          <cell r="A1297" t="str">
            <v>16.04Tanjungsakti Pumu</v>
          </cell>
          <cell r="B1297" t="str">
            <v>Tanjungsakti Pumu</v>
          </cell>
          <cell r="C1297" t="str">
            <v>16.04.01</v>
          </cell>
        </row>
        <row r="1298">
          <cell r="A1298" t="str">
            <v>16.04Jarai</v>
          </cell>
          <cell r="B1298" t="str">
            <v>Jarai</v>
          </cell>
          <cell r="C1298" t="str">
            <v>16.04.06</v>
          </cell>
        </row>
        <row r="1299">
          <cell r="A1299" t="str">
            <v>16.04Kota Agung</v>
          </cell>
          <cell r="B1299" t="str">
            <v>Kota Agung</v>
          </cell>
          <cell r="C1299" t="str">
            <v>16.04.07</v>
          </cell>
        </row>
        <row r="1300">
          <cell r="A1300" t="str">
            <v>16.04Pulaupinang</v>
          </cell>
          <cell r="B1300" t="str">
            <v>Pulaupinang</v>
          </cell>
          <cell r="C1300" t="str">
            <v>16.04.08</v>
          </cell>
        </row>
        <row r="1301">
          <cell r="A1301" t="str">
            <v>16.04Merapi Barat</v>
          </cell>
          <cell r="B1301" t="str">
            <v>Merapi Barat</v>
          </cell>
          <cell r="C1301" t="str">
            <v>16.04.09</v>
          </cell>
        </row>
        <row r="1302">
          <cell r="A1302" t="str">
            <v>16.04Lahat</v>
          </cell>
          <cell r="B1302" t="str">
            <v>Lahat</v>
          </cell>
          <cell r="C1302" t="str">
            <v>16.04.10</v>
          </cell>
        </row>
        <row r="1303">
          <cell r="A1303" t="str">
            <v>16.04Pajar Bulan</v>
          </cell>
          <cell r="B1303" t="str">
            <v>Pajar Bulan</v>
          </cell>
          <cell r="C1303" t="str">
            <v>16.04.12</v>
          </cell>
        </row>
        <row r="1304">
          <cell r="A1304" t="str">
            <v>16.04Mulak Ulu</v>
          </cell>
          <cell r="B1304" t="str">
            <v>Mulak Ulu</v>
          </cell>
          <cell r="C1304" t="str">
            <v>16.04.15</v>
          </cell>
        </row>
        <row r="1305">
          <cell r="A1305" t="str">
            <v>16.04Kikim Selatan</v>
          </cell>
          <cell r="B1305" t="str">
            <v>Kikim Selatan</v>
          </cell>
          <cell r="C1305" t="str">
            <v>16.04.16</v>
          </cell>
        </row>
        <row r="1306">
          <cell r="A1306" t="str">
            <v>16.04Kikim Timur</v>
          </cell>
          <cell r="B1306" t="str">
            <v>Kikim Timur</v>
          </cell>
          <cell r="C1306" t="str">
            <v>16.04.17</v>
          </cell>
        </row>
        <row r="1307">
          <cell r="A1307" t="str">
            <v>16.04Kikim Tengah</v>
          </cell>
          <cell r="B1307" t="str">
            <v>Kikim Tengah</v>
          </cell>
          <cell r="C1307" t="str">
            <v>16.04.18</v>
          </cell>
        </row>
        <row r="1308">
          <cell r="A1308" t="str">
            <v>16.04Kikim Barat</v>
          </cell>
          <cell r="B1308" t="str">
            <v>Kikim Barat</v>
          </cell>
          <cell r="C1308" t="str">
            <v>16.04.19</v>
          </cell>
        </row>
        <row r="1309">
          <cell r="A1309" t="str">
            <v>16.04Pseksu</v>
          </cell>
          <cell r="B1309" t="str">
            <v>Pseksu</v>
          </cell>
          <cell r="C1309" t="str">
            <v>16.04.20</v>
          </cell>
        </row>
        <row r="1310">
          <cell r="A1310" t="str">
            <v>16.04Gumay Talang</v>
          </cell>
          <cell r="B1310" t="str">
            <v>Gumay Talang</v>
          </cell>
          <cell r="C1310" t="str">
            <v>16.04.21</v>
          </cell>
        </row>
        <row r="1311">
          <cell r="A1311" t="str">
            <v>16.04Pagar Gunung</v>
          </cell>
          <cell r="B1311" t="str">
            <v>Pagar Gunung</v>
          </cell>
          <cell r="C1311" t="str">
            <v>16.04.22</v>
          </cell>
        </row>
        <row r="1312">
          <cell r="A1312" t="str">
            <v>16.04Merapi Timur</v>
          </cell>
          <cell r="B1312" t="str">
            <v>Merapi Timur</v>
          </cell>
          <cell r="C1312" t="str">
            <v>16.04.23</v>
          </cell>
        </row>
        <row r="1313">
          <cell r="A1313" t="str">
            <v>16.04Tanjung Sakti Pumi</v>
          </cell>
          <cell r="B1313" t="str">
            <v>Tanjung Sakti Pumi</v>
          </cell>
          <cell r="C1313" t="str">
            <v>16.04.24</v>
          </cell>
        </row>
        <row r="1314">
          <cell r="A1314" t="str">
            <v>16.04Gumay Ulu</v>
          </cell>
          <cell r="B1314" t="str">
            <v>Gumay Ulu</v>
          </cell>
          <cell r="C1314" t="str">
            <v>16.04.25</v>
          </cell>
        </row>
        <row r="1315">
          <cell r="A1315" t="str">
            <v>16.04Merapi Selatan</v>
          </cell>
          <cell r="B1315" t="str">
            <v>Merapi Selatan</v>
          </cell>
          <cell r="C1315" t="str">
            <v>16.04.26</v>
          </cell>
        </row>
        <row r="1316">
          <cell r="A1316" t="str">
            <v>16.04Tanjungtebat</v>
          </cell>
          <cell r="B1316" t="str">
            <v>Tanjungtebat</v>
          </cell>
          <cell r="C1316" t="str">
            <v>16.04.27</v>
          </cell>
        </row>
        <row r="1317">
          <cell r="A1317" t="str">
            <v>16.04Muarapayang</v>
          </cell>
          <cell r="B1317" t="str">
            <v>Muarapayang</v>
          </cell>
          <cell r="C1317" t="str">
            <v>16.04.28</v>
          </cell>
        </row>
        <row r="1318">
          <cell r="A1318" t="str">
            <v>16.04Sukamerindu</v>
          </cell>
          <cell r="B1318" t="str">
            <v>Sukamerindu</v>
          </cell>
          <cell r="C1318" t="str">
            <v>16.04.29</v>
          </cell>
        </row>
        <row r="1319">
          <cell r="A1319" t="str">
            <v>16.04Mulak Sebingkai</v>
          </cell>
          <cell r="B1319" t="str">
            <v>Mulak Sebingkai</v>
          </cell>
          <cell r="C1319" t="str">
            <v>16.04.30</v>
          </cell>
        </row>
        <row r="1320">
          <cell r="A1320" t="str">
            <v>16.04Lahat Selatan</v>
          </cell>
          <cell r="B1320" t="str">
            <v>Lahat Selatan</v>
          </cell>
          <cell r="C1320" t="str">
            <v>16.04.31</v>
          </cell>
        </row>
        <row r="1321">
          <cell r="A1321" t="str">
            <v>16.05Tugumulyo</v>
          </cell>
          <cell r="B1321" t="str">
            <v>Tugumulyo</v>
          </cell>
          <cell r="C1321" t="str">
            <v>16.05.01</v>
          </cell>
        </row>
        <row r="1322">
          <cell r="A1322" t="str">
            <v>16.05Muara Lakitan</v>
          </cell>
          <cell r="B1322" t="str">
            <v>Muara Lakitan</v>
          </cell>
          <cell r="C1322" t="str">
            <v>16.05.02</v>
          </cell>
        </row>
        <row r="1323">
          <cell r="A1323" t="str">
            <v>16.05Muara Kelingi</v>
          </cell>
          <cell r="B1323" t="str">
            <v>Muara Kelingi</v>
          </cell>
          <cell r="C1323" t="str">
            <v>16.05.03</v>
          </cell>
        </row>
        <row r="1324">
          <cell r="A1324" t="str">
            <v>16.05Jayaloka</v>
          </cell>
          <cell r="B1324" t="str">
            <v>Jayaloka</v>
          </cell>
          <cell r="C1324" t="str">
            <v>16.05.08</v>
          </cell>
        </row>
        <row r="1325">
          <cell r="A1325" t="str">
            <v>16.05Muara Beliti</v>
          </cell>
          <cell r="B1325" t="str">
            <v>Muara Beliti</v>
          </cell>
          <cell r="C1325" t="str">
            <v>16.05.09</v>
          </cell>
        </row>
        <row r="1326">
          <cell r="A1326" t="str">
            <v>16.05STL Ulu Terawas</v>
          </cell>
          <cell r="B1326" t="str">
            <v>STL Ulu Terawas</v>
          </cell>
          <cell r="C1326" t="str">
            <v>16.05.10</v>
          </cell>
        </row>
        <row r="1327">
          <cell r="A1327" t="str">
            <v>16.05Selangit</v>
          </cell>
          <cell r="B1327" t="str">
            <v>Selangit</v>
          </cell>
          <cell r="C1327" t="str">
            <v>16.05.11</v>
          </cell>
        </row>
        <row r="1328">
          <cell r="A1328" t="str">
            <v>16.05Megang Sakti</v>
          </cell>
          <cell r="B1328" t="str">
            <v>Megang Sakti</v>
          </cell>
          <cell r="C1328" t="str">
            <v>16.05.12</v>
          </cell>
        </row>
        <row r="1329">
          <cell r="A1329" t="str">
            <v>16.05Purwodadi</v>
          </cell>
          <cell r="B1329" t="str">
            <v>Purwodadi</v>
          </cell>
          <cell r="C1329" t="str">
            <v>16.05.13</v>
          </cell>
        </row>
        <row r="1330">
          <cell r="A1330" t="str">
            <v>16.05BTS. Ulu</v>
          </cell>
          <cell r="B1330" t="str">
            <v>BTS. Ulu</v>
          </cell>
          <cell r="C1330" t="str">
            <v>16.05.14</v>
          </cell>
        </row>
        <row r="1331">
          <cell r="A1331" t="str">
            <v>16.05Tiang Pumpung Kepungut</v>
          </cell>
          <cell r="B1331" t="str">
            <v>Tiang Pumpung Kepungut</v>
          </cell>
          <cell r="C1331" t="str">
            <v>16.05.18</v>
          </cell>
        </row>
        <row r="1332">
          <cell r="A1332" t="str">
            <v>16.05Sumber Harta</v>
          </cell>
          <cell r="B1332" t="str">
            <v>Sumber Harta</v>
          </cell>
          <cell r="C1332" t="str">
            <v>16.05.19</v>
          </cell>
        </row>
        <row r="1333">
          <cell r="A1333" t="str">
            <v>16.05Tuah Negeri</v>
          </cell>
          <cell r="B1333" t="str">
            <v>Tuah Negeri</v>
          </cell>
          <cell r="C1333" t="str">
            <v>16.05.20</v>
          </cell>
        </row>
        <row r="1334">
          <cell r="A1334" t="str">
            <v>16.05Suka Karya</v>
          </cell>
          <cell r="B1334" t="str">
            <v>Suka Karya</v>
          </cell>
          <cell r="C1334" t="str">
            <v>16.05.21</v>
          </cell>
        </row>
        <row r="1335">
          <cell r="A1335" t="str">
            <v>16.06Sekayu</v>
          </cell>
          <cell r="B1335" t="str">
            <v>Sekayu</v>
          </cell>
          <cell r="C1335" t="str">
            <v>16.06.01</v>
          </cell>
        </row>
        <row r="1336">
          <cell r="A1336" t="str">
            <v>16.06Lais</v>
          </cell>
          <cell r="B1336" t="str">
            <v>Lais</v>
          </cell>
          <cell r="C1336" t="str">
            <v>16.06.02</v>
          </cell>
        </row>
        <row r="1337">
          <cell r="A1337" t="str">
            <v>16.06Sungai Keruh</v>
          </cell>
          <cell r="B1337" t="str">
            <v>Sungai Keruh</v>
          </cell>
          <cell r="C1337" t="str">
            <v>16.06.03</v>
          </cell>
        </row>
        <row r="1338">
          <cell r="A1338" t="str">
            <v>16.06Batang Hari Leko</v>
          </cell>
          <cell r="B1338" t="str">
            <v>Batang Hari Leko</v>
          </cell>
          <cell r="C1338" t="str">
            <v>16.06.04</v>
          </cell>
        </row>
        <row r="1339">
          <cell r="A1339" t="str">
            <v>16.06Sanga Desa</v>
          </cell>
          <cell r="B1339" t="str">
            <v>Sanga Desa</v>
          </cell>
          <cell r="C1339" t="str">
            <v>16.06.05</v>
          </cell>
        </row>
        <row r="1340">
          <cell r="A1340" t="str">
            <v>16.06Babat Toman</v>
          </cell>
          <cell r="B1340" t="str">
            <v>Babat Toman</v>
          </cell>
          <cell r="C1340" t="str">
            <v>16.06.06</v>
          </cell>
        </row>
        <row r="1341">
          <cell r="A1341" t="str">
            <v>16.06Sungai Lilin</v>
          </cell>
          <cell r="B1341" t="str">
            <v>Sungai Lilin</v>
          </cell>
          <cell r="C1341" t="str">
            <v>16.06.07</v>
          </cell>
        </row>
        <row r="1342">
          <cell r="A1342" t="str">
            <v>16.06Keluang</v>
          </cell>
          <cell r="B1342" t="str">
            <v>Keluang</v>
          </cell>
          <cell r="C1342" t="str">
            <v>16.06.08</v>
          </cell>
        </row>
        <row r="1343">
          <cell r="A1343" t="str">
            <v>16.06Bayung Lencir</v>
          </cell>
          <cell r="B1343" t="str">
            <v>Bayung Lencir</v>
          </cell>
          <cell r="C1343" t="str">
            <v>16.06.09</v>
          </cell>
        </row>
        <row r="1344">
          <cell r="A1344" t="str">
            <v>16.06Plakat Tinggi</v>
          </cell>
          <cell r="B1344" t="str">
            <v>Plakat Tinggi</v>
          </cell>
          <cell r="C1344" t="str">
            <v>16.06.10</v>
          </cell>
        </row>
        <row r="1345">
          <cell r="A1345" t="str">
            <v>16.06Lalan</v>
          </cell>
          <cell r="B1345" t="str">
            <v>Lalan</v>
          </cell>
          <cell r="C1345" t="str">
            <v>16.06.11</v>
          </cell>
        </row>
        <row r="1346">
          <cell r="A1346" t="str">
            <v>16.06Tungkal Jaya</v>
          </cell>
          <cell r="B1346" t="str">
            <v>Tungkal Jaya</v>
          </cell>
          <cell r="C1346" t="str">
            <v>16.06.12</v>
          </cell>
        </row>
        <row r="1347">
          <cell r="A1347" t="str">
            <v>16.06Lawang Wetan</v>
          </cell>
          <cell r="B1347" t="str">
            <v>Lawang Wetan</v>
          </cell>
          <cell r="C1347" t="str">
            <v>16.06.13</v>
          </cell>
        </row>
        <row r="1348">
          <cell r="A1348" t="str">
            <v>16.06Babat Supat</v>
          </cell>
          <cell r="B1348" t="str">
            <v>Babat Supat</v>
          </cell>
          <cell r="C1348" t="str">
            <v>16.06.14</v>
          </cell>
        </row>
        <row r="1349">
          <cell r="A1349" t="str">
            <v>16.06Jirak Jaya</v>
          </cell>
          <cell r="B1349" t="str">
            <v>Jirak Jaya</v>
          </cell>
          <cell r="C1349" t="str">
            <v>16.06.15</v>
          </cell>
        </row>
        <row r="1350">
          <cell r="A1350" t="str">
            <v>16.07Banyuasin I</v>
          </cell>
          <cell r="B1350" t="str">
            <v>Banyuasin I</v>
          </cell>
          <cell r="C1350" t="str">
            <v>16.07.01</v>
          </cell>
        </row>
        <row r="1351">
          <cell r="A1351" t="str">
            <v>16.07Banyuasin II</v>
          </cell>
          <cell r="B1351" t="str">
            <v>Banyuasin II</v>
          </cell>
          <cell r="C1351" t="str">
            <v>16.07.02</v>
          </cell>
        </row>
        <row r="1352">
          <cell r="A1352" t="str">
            <v>16.07Banyuasin III</v>
          </cell>
          <cell r="B1352" t="str">
            <v>Banyuasin III</v>
          </cell>
          <cell r="C1352" t="str">
            <v>16.07.03</v>
          </cell>
        </row>
        <row r="1353">
          <cell r="A1353" t="str">
            <v>16.07Pulau Rimau</v>
          </cell>
          <cell r="B1353" t="str">
            <v>Pulau Rimau</v>
          </cell>
          <cell r="C1353" t="str">
            <v>16.07.04</v>
          </cell>
        </row>
        <row r="1354">
          <cell r="A1354" t="str">
            <v>16.07Betung</v>
          </cell>
          <cell r="B1354" t="str">
            <v>Betung</v>
          </cell>
          <cell r="C1354" t="str">
            <v>16.07.05</v>
          </cell>
        </row>
        <row r="1355">
          <cell r="A1355" t="str">
            <v>16.07Rambutan</v>
          </cell>
          <cell r="B1355" t="str">
            <v>Rambutan</v>
          </cell>
          <cell r="C1355" t="str">
            <v>16.07.06</v>
          </cell>
        </row>
        <row r="1356">
          <cell r="A1356" t="str">
            <v>16.07Muara Padang</v>
          </cell>
          <cell r="B1356" t="str">
            <v>Muara Padang</v>
          </cell>
          <cell r="C1356" t="str">
            <v>16.07.07</v>
          </cell>
        </row>
        <row r="1357">
          <cell r="A1357" t="str">
            <v>16.07Muara Telang</v>
          </cell>
          <cell r="B1357" t="str">
            <v>Muara Telang</v>
          </cell>
          <cell r="C1357" t="str">
            <v>16.07.08</v>
          </cell>
        </row>
        <row r="1358">
          <cell r="A1358" t="str">
            <v>16.07Makarti Jaya</v>
          </cell>
          <cell r="B1358" t="str">
            <v>Makarti Jaya</v>
          </cell>
          <cell r="C1358" t="str">
            <v>16.07.09</v>
          </cell>
        </row>
        <row r="1359">
          <cell r="A1359" t="str">
            <v>16.07Talang Kelapa</v>
          </cell>
          <cell r="B1359" t="str">
            <v>Talang Kelapa</v>
          </cell>
          <cell r="C1359" t="str">
            <v>16.07.10</v>
          </cell>
        </row>
        <row r="1360">
          <cell r="A1360" t="str">
            <v>16.07Rantau Bayur</v>
          </cell>
          <cell r="B1360" t="str">
            <v>Rantau Bayur</v>
          </cell>
          <cell r="C1360" t="str">
            <v>16.07.11</v>
          </cell>
        </row>
        <row r="1361">
          <cell r="A1361" t="str">
            <v>16.07Tanjung Lago</v>
          </cell>
          <cell r="B1361" t="str">
            <v>Tanjung Lago</v>
          </cell>
          <cell r="C1361" t="str">
            <v>16.07.12</v>
          </cell>
        </row>
        <row r="1362">
          <cell r="A1362" t="str">
            <v>16.07Muara Sugihan</v>
          </cell>
          <cell r="B1362" t="str">
            <v>Muara Sugihan</v>
          </cell>
          <cell r="C1362" t="str">
            <v>16.07.13</v>
          </cell>
        </row>
        <row r="1363">
          <cell r="A1363" t="str">
            <v>16.07Air Salek</v>
          </cell>
          <cell r="B1363" t="str">
            <v>Air Salek</v>
          </cell>
          <cell r="C1363" t="str">
            <v>16.07.14</v>
          </cell>
        </row>
        <row r="1364">
          <cell r="A1364" t="str">
            <v>16.07Tungkal Ilir</v>
          </cell>
          <cell r="B1364" t="str">
            <v>Tungkal Ilir</v>
          </cell>
          <cell r="C1364" t="str">
            <v>16.07.15</v>
          </cell>
        </row>
        <row r="1365">
          <cell r="A1365" t="str">
            <v>16.07Suak Tapeh</v>
          </cell>
          <cell r="B1365" t="str">
            <v>Suak Tapeh</v>
          </cell>
          <cell r="C1365" t="str">
            <v>16.07.16</v>
          </cell>
        </row>
        <row r="1366">
          <cell r="A1366" t="str">
            <v>16.07Sembawa</v>
          </cell>
          <cell r="B1366" t="str">
            <v>Sembawa</v>
          </cell>
          <cell r="C1366" t="str">
            <v>16.07.17</v>
          </cell>
        </row>
        <row r="1367">
          <cell r="A1367" t="str">
            <v>16.07Sumber Marga Telang</v>
          </cell>
          <cell r="B1367" t="str">
            <v>Sumber Marga Telang</v>
          </cell>
          <cell r="C1367" t="str">
            <v>16.07.18</v>
          </cell>
        </row>
        <row r="1368">
          <cell r="A1368" t="str">
            <v>16.07Air Kumbang</v>
          </cell>
          <cell r="B1368" t="str">
            <v>Air Kumbang</v>
          </cell>
          <cell r="C1368" t="str">
            <v>16.07.19</v>
          </cell>
        </row>
        <row r="1369">
          <cell r="A1369" t="str">
            <v>16.07Karang Agung Ilir</v>
          </cell>
          <cell r="B1369" t="str">
            <v>Karang Agung Ilir</v>
          </cell>
          <cell r="C1369" t="str">
            <v>16.07.20</v>
          </cell>
        </row>
        <row r="1370">
          <cell r="A1370" t="str">
            <v>16.07Selat Penuguan</v>
          </cell>
          <cell r="B1370" t="str">
            <v>Selat Penuguan</v>
          </cell>
          <cell r="C1370" t="str">
            <v>16.07.21</v>
          </cell>
        </row>
        <row r="1371">
          <cell r="A1371" t="str">
            <v>16.08Martapura</v>
          </cell>
          <cell r="B1371" t="str">
            <v>Martapura</v>
          </cell>
          <cell r="C1371" t="str">
            <v>16.08.01</v>
          </cell>
        </row>
        <row r="1372">
          <cell r="A1372" t="str">
            <v>16.08Buay Madang</v>
          </cell>
          <cell r="B1372" t="str">
            <v>Buay Madang</v>
          </cell>
          <cell r="C1372" t="str">
            <v>16.08.02</v>
          </cell>
        </row>
        <row r="1373">
          <cell r="A1373" t="str">
            <v>16.08Belitang</v>
          </cell>
          <cell r="B1373" t="str">
            <v>Belitang</v>
          </cell>
          <cell r="C1373" t="str">
            <v>16.08.03</v>
          </cell>
        </row>
        <row r="1374">
          <cell r="A1374" t="str">
            <v>16.08Cempaka</v>
          </cell>
          <cell r="B1374" t="str">
            <v>Cempaka</v>
          </cell>
          <cell r="C1374" t="str">
            <v>16.08.04</v>
          </cell>
        </row>
        <row r="1375">
          <cell r="A1375" t="str">
            <v>16.08Buay Pemuka Peliung</v>
          </cell>
          <cell r="B1375" t="str">
            <v>Buay Pemuka Peliung</v>
          </cell>
          <cell r="C1375" t="str">
            <v>16.08.05</v>
          </cell>
        </row>
        <row r="1376">
          <cell r="A1376" t="str">
            <v>16.08Madang Suku II</v>
          </cell>
          <cell r="B1376" t="str">
            <v>Madang Suku II</v>
          </cell>
          <cell r="C1376" t="str">
            <v>16.08.06</v>
          </cell>
        </row>
        <row r="1377">
          <cell r="A1377" t="str">
            <v>16.08Madang Suku I</v>
          </cell>
          <cell r="B1377" t="str">
            <v>Madang Suku I</v>
          </cell>
          <cell r="C1377" t="str">
            <v>16.08.07</v>
          </cell>
        </row>
        <row r="1378">
          <cell r="A1378" t="str">
            <v>16.08Semendawai Suku III</v>
          </cell>
          <cell r="B1378" t="str">
            <v>Semendawai Suku III</v>
          </cell>
          <cell r="C1378" t="str">
            <v>16.08.08</v>
          </cell>
        </row>
        <row r="1379">
          <cell r="A1379" t="str">
            <v>16.08Belitang II</v>
          </cell>
          <cell r="B1379" t="str">
            <v>Belitang II</v>
          </cell>
          <cell r="C1379" t="str">
            <v>16.08.09</v>
          </cell>
        </row>
        <row r="1380">
          <cell r="A1380" t="str">
            <v>16.08Belitang III</v>
          </cell>
          <cell r="B1380" t="str">
            <v>Belitang III</v>
          </cell>
          <cell r="C1380" t="str">
            <v>16.08.10</v>
          </cell>
        </row>
        <row r="1381">
          <cell r="A1381" t="str">
            <v>16.08Bunga Mayang</v>
          </cell>
          <cell r="B1381" t="str">
            <v>Bunga Mayang</v>
          </cell>
          <cell r="C1381" t="str">
            <v>16.08.11</v>
          </cell>
        </row>
        <row r="1382">
          <cell r="A1382" t="str">
            <v>16.08Buay Madang Timur</v>
          </cell>
          <cell r="B1382" t="str">
            <v>Buay Madang Timur</v>
          </cell>
          <cell r="C1382" t="str">
            <v>16.08.12</v>
          </cell>
        </row>
        <row r="1383">
          <cell r="A1383" t="str">
            <v>16.08Madang Suku III</v>
          </cell>
          <cell r="B1383" t="str">
            <v>Madang Suku III</v>
          </cell>
          <cell r="C1383" t="str">
            <v>16.08.13</v>
          </cell>
        </row>
        <row r="1384">
          <cell r="A1384" t="str">
            <v>16.08Semendawai Barat</v>
          </cell>
          <cell r="B1384" t="str">
            <v>Semendawai Barat</v>
          </cell>
          <cell r="C1384" t="str">
            <v>16.08.14</v>
          </cell>
        </row>
        <row r="1385">
          <cell r="A1385" t="str">
            <v>16.08Semendawai Timur</v>
          </cell>
          <cell r="B1385" t="str">
            <v>Semendawai Timur</v>
          </cell>
          <cell r="C1385" t="str">
            <v>16.08.15</v>
          </cell>
        </row>
        <row r="1386">
          <cell r="A1386" t="str">
            <v>16.08Jayapura</v>
          </cell>
          <cell r="B1386" t="str">
            <v>Jayapura</v>
          </cell>
          <cell r="C1386" t="str">
            <v>16.08.16</v>
          </cell>
        </row>
        <row r="1387">
          <cell r="A1387" t="str">
            <v>16.08Belitang Jaya</v>
          </cell>
          <cell r="B1387" t="str">
            <v>Belitang Jaya</v>
          </cell>
          <cell r="C1387" t="str">
            <v>16.08.17</v>
          </cell>
        </row>
        <row r="1388">
          <cell r="A1388" t="str">
            <v>16.08Belitang Madang Raya</v>
          </cell>
          <cell r="B1388" t="str">
            <v>Belitang Madang Raya</v>
          </cell>
          <cell r="C1388" t="str">
            <v>16.08.18</v>
          </cell>
        </row>
        <row r="1389">
          <cell r="A1389" t="str">
            <v>16.08Belitang Mulya</v>
          </cell>
          <cell r="B1389" t="str">
            <v>Belitang Mulya</v>
          </cell>
          <cell r="C1389" t="str">
            <v>16.08.19</v>
          </cell>
        </row>
        <row r="1390">
          <cell r="A1390" t="str">
            <v>16.08Buay Pemuka Bangsa Raja</v>
          </cell>
          <cell r="B1390" t="str">
            <v>Buay Pemuka Bangsa Raja</v>
          </cell>
          <cell r="C1390" t="str">
            <v>16.08.20</v>
          </cell>
        </row>
        <row r="1391">
          <cell r="A1391" t="str">
            <v>16.09Muara Dua</v>
          </cell>
          <cell r="B1391" t="str">
            <v>Muara Dua</v>
          </cell>
          <cell r="C1391" t="str">
            <v>16.09.01</v>
          </cell>
        </row>
        <row r="1392">
          <cell r="A1392" t="str">
            <v>16.09Pulau Beringin</v>
          </cell>
          <cell r="B1392" t="str">
            <v>Pulau Beringin</v>
          </cell>
          <cell r="C1392" t="str">
            <v>16.09.02</v>
          </cell>
        </row>
        <row r="1393">
          <cell r="A1393" t="str">
            <v>16.09Banding Agung</v>
          </cell>
          <cell r="B1393" t="str">
            <v>Banding Agung</v>
          </cell>
          <cell r="C1393" t="str">
            <v>16.09.03</v>
          </cell>
        </row>
        <row r="1394">
          <cell r="A1394" t="str">
            <v>16.09Muara Dua Kisam</v>
          </cell>
          <cell r="B1394" t="str">
            <v>Muara Dua Kisam</v>
          </cell>
          <cell r="C1394" t="str">
            <v>16.09.04</v>
          </cell>
        </row>
        <row r="1395">
          <cell r="A1395" t="str">
            <v>16.09Simpang</v>
          </cell>
          <cell r="B1395" t="str">
            <v>Simpang</v>
          </cell>
          <cell r="C1395" t="str">
            <v>16.09.05</v>
          </cell>
        </row>
        <row r="1396">
          <cell r="A1396" t="str">
            <v>16.09Buay Sandang Aji</v>
          </cell>
          <cell r="B1396" t="str">
            <v>Buay Sandang Aji</v>
          </cell>
          <cell r="C1396" t="str">
            <v>16.09.06</v>
          </cell>
        </row>
        <row r="1397">
          <cell r="A1397" t="str">
            <v>16.09Buay Runjung</v>
          </cell>
          <cell r="B1397" t="str">
            <v>Buay Runjung</v>
          </cell>
          <cell r="C1397" t="str">
            <v>16.09.07</v>
          </cell>
        </row>
        <row r="1398">
          <cell r="A1398" t="str">
            <v>16.09Mekakau Ilir</v>
          </cell>
          <cell r="B1398" t="str">
            <v>Mekakau Ilir</v>
          </cell>
          <cell r="C1398" t="str">
            <v>16.09.08</v>
          </cell>
        </row>
        <row r="1399">
          <cell r="A1399" t="str">
            <v>16.09Buay Pemaca</v>
          </cell>
          <cell r="B1399" t="str">
            <v>Buay Pemaca</v>
          </cell>
          <cell r="C1399" t="str">
            <v>16.09.09</v>
          </cell>
        </row>
        <row r="1400">
          <cell r="A1400" t="str">
            <v>16.09Kisam Tinggi</v>
          </cell>
          <cell r="B1400" t="str">
            <v>Kisam Tinggi</v>
          </cell>
          <cell r="C1400" t="str">
            <v>16.09.10</v>
          </cell>
        </row>
        <row r="1401">
          <cell r="A1401" t="str">
            <v>16.09Kisam Ilir</v>
          </cell>
          <cell r="B1401" t="str">
            <v>Kisam Ilir</v>
          </cell>
          <cell r="C1401" t="str">
            <v>16.09.11</v>
          </cell>
        </row>
        <row r="1402">
          <cell r="A1402" t="str">
            <v>16.09Buay Pematang Ribu Ranau Tengah</v>
          </cell>
          <cell r="B1402" t="str">
            <v>Buay Pematang Ribu Ranau Tengah</v>
          </cell>
          <cell r="C1402" t="str">
            <v>16.09.12</v>
          </cell>
        </row>
        <row r="1403">
          <cell r="A1403" t="str">
            <v>16.09Warkuk Ranau Selatan</v>
          </cell>
          <cell r="B1403" t="str">
            <v>Warkuk Ranau Selatan</v>
          </cell>
          <cell r="C1403" t="str">
            <v>16.09.13</v>
          </cell>
        </row>
        <row r="1404">
          <cell r="A1404" t="str">
            <v>16.09Runjung Agung</v>
          </cell>
          <cell r="B1404" t="str">
            <v>Runjung Agung</v>
          </cell>
          <cell r="C1404" t="str">
            <v>16.09.14</v>
          </cell>
        </row>
        <row r="1405">
          <cell r="A1405" t="str">
            <v>16.09Sungai Are</v>
          </cell>
          <cell r="B1405" t="str">
            <v>Sungai Are</v>
          </cell>
          <cell r="C1405" t="str">
            <v>16.09.15</v>
          </cell>
        </row>
        <row r="1406">
          <cell r="A1406" t="str">
            <v>16.09Sindang Danau</v>
          </cell>
          <cell r="B1406" t="str">
            <v>Sindang Danau</v>
          </cell>
          <cell r="C1406" t="str">
            <v>16.09.16</v>
          </cell>
        </row>
        <row r="1407">
          <cell r="A1407" t="str">
            <v>16.09Buana Pemaca</v>
          </cell>
          <cell r="B1407" t="str">
            <v>Buana Pemaca</v>
          </cell>
          <cell r="C1407" t="str">
            <v>16.09.17</v>
          </cell>
        </row>
        <row r="1408">
          <cell r="A1408" t="str">
            <v>16.09Tiga Dihaji</v>
          </cell>
          <cell r="B1408" t="str">
            <v>Tiga Dihaji</v>
          </cell>
          <cell r="C1408" t="str">
            <v>16.09.18</v>
          </cell>
        </row>
        <row r="1409">
          <cell r="A1409" t="str">
            <v>16.09Buay Rawan</v>
          </cell>
          <cell r="B1409" t="str">
            <v>Buay Rawan</v>
          </cell>
          <cell r="C1409" t="str">
            <v>16.09.19</v>
          </cell>
        </row>
        <row r="1410">
          <cell r="A1410" t="str">
            <v>16.1Muara Kuang</v>
          </cell>
          <cell r="B1410" t="str">
            <v>Muara Kuang</v>
          </cell>
          <cell r="C1410" t="str">
            <v>16.10.01</v>
          </cell>
        </row>
        <row r="1411">
          <cell r="A1411" t="str">
            <v>16.1Tanjung Batu</v>
          </cell>
          <cell r="B1411" t="str">
            <v>Tanjung Batu</v>
          </cell>
          <cell r="C1411" t="str">
            <v>16.10.02</v>
          </cell>
        </row>
        <row r="1412">
          <cell r="A1412" t="str">
            <v>16.1Tanjung Raja</v>
          </cell>
          <cell r="B1412" t="str">
            <v>Tanjung Raja</v>
          </cell>
          <cell r="C1412" t="str">
            <v>16.10.03</v>
          </cell>
        </row>
        <row r="1413">
          <cell r="A1413" t="str">
            <v>16.1Indralaya</v>
          </cell>
          <cell r="B1413" t="str">
            <v>Indralaya</v>
          </cell>
          <cell r="C1413" t="str">
            <v>16.10.04</v>
          </cell>
        </row>
        <row r="1414">
          <cell r="A1414" t="str">
            <v>16.1Pemulutan</v>
          </cell>
          <cell r="B1414" t="str">
            <v>Pemulutan</v>
          </cell>
          <cell r="C1414" t="str">
            <v>16.10.05</v>
          </cell>
        </row>
        <row r="1415">
          <cell r="A1415" t="str">
            <v>16.1Rantau Alai</v>
          </cell>
          <cell r="B1415" t="str">
            <v>Rantau Alai</v>
          </cell>
          <cell r="C1415" t="str">
            <v>16.10.06</v>
          </cell>
        </row>
        <row r="1416">
          <cell r="A1416" t="str">
            <v>16.1Indralaya Utara</v>
          </cell>
          <cell r="B1416" t="str">
            <v>Indralaya Utara</v>
          </cell>
          <cell r="C1416" t="str">
            <v>16.10.07</v>
          </cell>
        </row>
        <row r="1417">
          <cell r="A1417" t="str">
            <v>16.1Indralaya Selatan</v>
          </cell>
          <cell r="B1417" t="str">
            <v>Indralaya Selatan</v>
          </cell>
          <cell r="C1417" t="str">
            <v>16.10.08</v>
          </cell>
        </row>
        <row r="1418">
          <cell r="A1418" t="str">
            <v>16.1Pemulutan Selatan</v>
          </cell>
          <cell r="B1418" t="str">
            <v>Pemulutan Selatan</v>
          </cell>
          <cell r="C1418" t="str">
            <v>16.10.09</v>
          </cell>
        </row>
        <row r="1419">
          <cell r="A1419" t="str">
            <v>16.1Pemulutan Barat</v>
          </cell>
          <cell r="B1419" t="str">
            <v>Pemulutan Barat</v>
          </cell>
          <cell r="C1419" t="str">
            <v>16.10.10</v>
          </cell>
        </row>
        <row r="1420">
          <cell r="A1420" t="str">
            <v>16.1Rantau Panjang</v>
          </cell>
          <cell r="B1420" t="str">
            <v>Rantau Panjang</v>
          </cell>
          <cell r="C1420" t="str">
            <v>16.10.11</v>
          </cell>
        </row>
        <row r="1421">
          <cell r="A1421" t="str">
            <v>16.1Sungai Pinang</v>
          </cell>
          <cell r="B1421" t="str">
            <v>Sungai Pinang</v>
          </cell>
          <cell r="C1421" t="str">
            <v>16.10.12</v>
          </cell>
        </row>
        <row r="1422">
          <cell r="A1422" t="str">
            <v>16.1Kandis</v>
          </cell>
          <cell r="B1422" t="str">
            <v>Kandis</v>
          </cell>
          <cell r="C1422" t="str">
            <v>16.10.13</v>
          </cell>
        </row>
        <row r="1423">
          <cell r="A1423" t="str">
            <v>16.1Rambang Kuang</v>
          </cell>
          <cell r="B1423" t="str">
            <v>Rambang Kuang</v>
          </cell>
          <cell r="C1423" t="str">
            <v>16.10.14</v>
          </cell>
        </row>
        <row r="1424">
          <cell r="A1424" t="str">
            <v>16.1Lubuk Keliat</v>
          </cell>
          <cell r="B1424" t="str">
            <v>Lubuk Keliat</v>
          </cell>
          <cell r="C1424" t="str">
            <v>16.10.15</v>
          </cell>
        </row>
        <row r="1425">
          <cell r="A1425" t="str">
            <v>16.1Payaraman</v>
          </cell>
          <cell r="B1425" t="str">
            <v>Payaraman</v>
          </cell>
          <cell r="C1425" t="str">
            <v>16.10.16</v>
          </cell>
        </row>
        <row r="1426">
          <cell r="A1426" t="str">
            <v>16.11Muara Pinang</v>
          </cell>
          <cell r="B1426" t="str">
            <v>Muara Pinang</v>
          </cell>
          <cell r="C1426" t="str">
            <v>16.11.01</v>
          </cell>
        </row>
        <row r="1427">
          <cell r="A1427" t="str">
            <v>16.11Pendopo</v>
          </cell>
          <cell r="B1427" t="str">
            <v>Pendopo</v>
          </cell>
          <cell r="C1427" t="str">
            <v>16.11.02</v>
          </cell>
        </row>
        <row r="1428">
          <cell r="A1428" t="str">
            <v>16.11Ulu Musi</v>
          </cell>
          <cell r="B1428" t="str">
            <v>Ulu Musi</v>
          </cell>
          <cell r="C1428" t="str">
            <v>16.11.03</v>
          </cell>
        </row>
        <row r="1429">
          <cell r="A1429" t="str">
            <v>16.11Tebing Tinggi</v>
          </cell>
          <cell r="B1429" t="str">
            <v>Tebing Tinggi</v>
          </cell>
          <cell r="C1429" t="str">
            <v>16.11.04</v>
          </cell>
        </row>
        <row r="1430">
          <cell r="A1430" t="str">
            <v>16.11Lintang Kanan</v>
          </cell>
          <cell r="B1430" t="str">
            <v>Lintang Kanan</v>
          </cell>
          <cell r="C1430" t="str">
            <v>16.11.05</v>
          </cell>
        </row>
        <row r="1431">
          <cell r="A1431" t="str">
            <v>16.11Talang Padang</v>
          </cell>
          <cell r="B1431" t="str">
            <v>Talang Padang</v>
          </cell>
          <cell r="C1431" t="str">
            <v>16.11.06</v>
          </cell>
        </row>
        <row r="1432">
          <cell r="A1432" t="str">
            <v>16.11Pasemah Air Keruh</v>
          </cell>
          <cell r="B1432" t="str">
            <v>Pasemah Air Keruh</v>
          </cell>
          <cell r="C1432" t="str">
            <v>16.11.07</v>
          </cell>
        </row>
        <row r="1433">
          <cell r="A1433" t="str">
            <v>16.11Sikap Dalam</v>
          </cell>
          <cell r="B1433" t="str">
            <v>Sikap Dalam</v>
          </cell>
          <cell r="C1433" t="str">
            <v>16.11.08</v>
          </cell>
        </row>
        <row r="1434">
          <cell r="A1434" t="str">
            <v>16.11Saling</v>
          </cell>
          <cell r="B1434" t="str">
            <v>Saling</v>
          </cell>
          <cell r="C1434" t="str">
            <v>16.11.09</v>
          </cell>
        </row>
        <row r="1435">
          <cell r="A1435" t="str">
            <v>16.11Pendopo Barat</v>
          </cell>
          <cell r="B1435" t="str">
            <v>Pendopo Barat</v>
          </cell>
          <cell r="C1435" t="str">
            <v>16.11.10</v>
          </cell>
        </row>
        <row r="1436">
          <cell r="A1436" t="str">
            <v>16.12Talang Ubi</v>
          </cell>
          <cell r="B1436" t="str">
            <v>Talang Ubi</v>
          </cell>
          <cell r="C1436" t="str">
            <v>16.12.01</v>
          </cell>
        </row>
        <row r="1437">
          <cell r="A1437" t="str">
            <v>16.12Penukal Utara</v>
          </cell>
          <cell r="B1437" t="str">
            <v>Penukal Utara</v>
          </cell>
          <cell r="C1437" t="str">
            <v>16.12.02</v>
          </cell>
        </row>
        <row r="1438">
          <cell r="A1438" t="str">
            <v>16.12Penukal</v>
          </cell>
          <cell r="B1438" t="str">
            <v>Penukal</v>
          </cell>
          <cell r="C1438" t="str">
            <v>16.12.03</v>
          </cell>
        </row>
        <row r="1439">
          <cell r="A1439" t="str">
            <v>16.12Abab</v>
          </cell>
          <cell r="B1439" t="str">
            <v>Abab</v>
          </cell>
          <cell r="C1439" t="str">
            <v>16.12.04</v>
          </cell>
        </row>
        <row r="1440">
          <cell r="A1440" t="str">
            <v>16.12Tanah Abang</v>
          </cell>
          <cell r="B1440" t="str">
            <v>Tanah Abang</v>
          </cell>
          <cell r="C1440" t="str">
            <v>16.12.05</v>
          </cell>
        </row>
        <row r="1441">
          <cell r="A1441" t="str">
            <v>16.13Rupit</v>
          </cell>
          <cell r="B1441" t="str">
            <v>Rupit</v>
          </cell>
          <cell r="C1441" t="str">
            <v>16.13.01</v>
          </cell>
        </row>
        <row r="1442">
          <cell r="A1442" t="str">
            <v>16.13Rawas Ulu</v>
          </cell>
          <cell r="B1442" t="str">
            <v>Rawas Ulu</v>
          </cell>
          <cell r="C1442" t="str">
            <v>16.13.02</v>
          </cell>
        </row>
        <row r="1443">
          <cell r="A1443" t="str">
            <v>16.13Nibung</v>
          </cell>
          <cell r="B1443" t="str">
            <v>Nibung</v>
          </cell>
          <cell r="C1443" t="str">
            <v>16.13.03</v>
          </cell>
        </row>
        <row r="1444">
          <cell r="A1444" t="str">
            <v>16.13Rawas Ilir</v>
          </cell>
          <cell r="B1444" t="str">
            <v>Rawas Ilir</v>
          </cell>
          <cell r="C1444" t="str">
            <v>16.13.04</v>
          </cell>
        </row>
        <row r="1445">
          <cell r="A1445" t="str">
            <v>16.13Karang Dapo</v>
          </cell>
          <cell r="B1445" t="str">
            <v>Karang Dapo</v>
          </cell>
          <cell r="C1445" t="str">
            <v>16.13.05</v>
          </cell>
        </row>
        <row r="1446">
          <cell r="A1446" t="str">
            <v>16.13Karang Jaya</v>
          </cell>
          <cell r="B1446" t="str">
            <v>Karang Jaya</v>
          </cell>
          <cell r="C1446" t="str">
            <v>16.13.06</v>
          </cell>
        </row>
        <row r="1447">
          <cell r="A1447" t="str">
            <v>16.13Ulu Rawas</v>
          </cell>
          <cell r="B1447" t="str">
            <v>Ulu Rawas</v>
          </cell>
          <cell r="C1447" t="str">
            <v>16.13.07</v>
          </cell>
        </row>
        <row r="1448">
          <cell r="A1448" t="str">
            <v>16.71Ilir Barat Dua</v>
          </cell>
          <cell r="B1448" t="str">
            <v>Ilir Barat Dua</v>
          </cell>
          <cell r="C1448" t="str">
            <v>16.71.01</v>
          </cell>
        </row>
        <row r="1449">
          <cell r="A1449" t="str">
            <v>16.71Seberang Ulu Satu</v>
          </cell>
          <cell r="B1449" t="str">
            <v>Seberang Ulu Satu</v>
          </cell>
          <cell r="C1449" t="str">
            <v>16.71.02</v>
          </cell>
        </row>
        <row r="1450">
          <cell r="A1450" t="str">
            <v>16.71Seberang Ulu Dua</v>
          </cell>
          <cell r="B1450" t="str">
            <v>Seberang Ulu Dua</v>
          </cell>
          <cell r="C1450" t="str">
            <v>16.71.03</v>
          </cell>
        </row>
        <row r="1451">
          <cell r="A1451" t="str">
            <v>16.71Ilir Barat Satu</v>
          </cell>
          <cell r="B1451" t="str">
            <v>Ilir Barat Satu</v>
          </cell>
          <cell r="C1451" t="str">
            <v>16.71.04</v>
          </cell>
        </row>
        <row r="1452">
          <cell r="A1452" t="str">
            <v>16.71Ilir Timur Satu</v>
          </cell>
          <cell r="B1452" t="str">
            <v>Ilir Timur Satu</v>
          </cell>
          <cell r="C1452" t="str">
            <v>16.71.05</v>
          </cell>
        </row>
        <row r="1453">
          <cell r="A1453" t="str">
            <v>16.71Ilir Timur Dua</v>
          </cell>
          <cell r="B1453" t="str">
            <v>Ilir Timur Dua</v>
          </cell>
          <cell r="C1453" t="str">
            <v>16.71.06</v>
          </cell>
        </row>
        <row r="1454">
          <cell r="A1454" t="str">
            <v>16.71Sukarami</v>
          </cell>
          <cell r="B1454" t="str">
            <v>Sukarami</v>
          </cell>
          <cell r="C1454" t="str">
            <v>16.71.07</v>
          </cell>
        </row>
        <row r="1455">
          <cell r="A1455" t="str">
            <v>16.71Sako</v>
          </cell>
          <cell r="B1455" t="str">
            <v>Sako</v>
          </cell>
          <cell r="C1455" t="str">
            <v>16.71.08</v>
          </cell>
        </row>
        <row r="1456">
          <cell r="A1456" t="str">
            <v>16.71Kemuning</v>
          </cell>
          <cell r="B1456" t="str">
            <v>Kemuning</v>
          </cell>
          <cell r="C1456" t="str">
            <v>16.71.09</v>
          </cell>
        </row>
        <row r="1457">
          <cell r="A1457" t="str">
            <v>16.71Kalidoni</v>
          </cell>
          <cell r="B1457" t="str">
            <v>Kalidoni</v>
          </cell>
          <cell r="C1457" t="str">
            <v>16.71.10</v>
          </cell>
        </row>
        <row r="1458">
          <cell r="A1458" t="str">
            <v>16.71Bukitkecil</v>
          </cell>
          <cell r="B1458" t="str">
            <v>Bukitkecil</v>
          </cell>
          <cell r="C1458" t="str">
            <v>16.71.11</v>
          </cell>
        </row>
        <row r="1459">
          <cell r="A1459" t="str">
            <v>16.71Gandus</v>
          </cell>
          <cell r="B1459" t="str">
            <v>Gandus</v>
          </cell>
          <cell r="C1459" t="str">
            <v>16.71.12</v>
          </cell>
        </row>
        <row r="1460">
          <cell r="A1460" t="str">
            <v>16.71Kertapati</v>
          </cell>
          <cell r="B1460" t="str">
            <v>Kertapati</v>
          </cell>
          <cell r="C1460" t="str">
            <v>16.71.13</v>
          </cell>
        </row>
        <row r="1461">
          <cell r="A1461" t="str">
            <v>16.71Plaju</v>
          </cell>
          <cell r="B1461" t="str">
            <v>Plaju</v>
          </cell>
          <cell r="C1461" t="str">
            <v>16.71.14</v>
          </cell>
        </row>
        <row r="1462">
          <cell r="A1462" t="str">
            <v>16.71Alang-alang Lebar</v>
          </cell>
          <cell r="B1462" t="str">
            <v>Alang-alang Lebar</v>
          </cell>
          <cell r="C1462" t="str">
            <v>16.71.15</v>
          </cell>
        </row>
        <row r="1463">
          <cell r="A1463" t="str">
            <v>16.71Sematangborang</v>
          </cell>
          <cell r="B1463" t="str">
            <v>Sematangborang</v>
          </cell>
          <cell r="C1463" t="str">
            <v>16.71.16</v>
          </cell>
        </row>
        <row r="1464">
          <cell r="A1464" t="str">
            <v>16.71Jakabaring</v>
          </cell>
          <cell r="B1464" t="str">
            <v>Jakabaring</v>
          </cell>
          <cell r="C1464" t="str">
            <v>16.71.17</v>
          </cell>
        </row>
        <row r="1465">
          <cell r="A1465" t="str">
            <v>16.71Ilir Timur Tiga</v>
          </cell>
          <cell r="B1465" t="str">
            <v>Ilir Timur Tiga</v>
          </cell>
          <cell r="C1465" t="str">
            <v>16.71.18</v>
          </cell>
        </row>
        <row r="1466">
          <cell r="A1466" t="str">
            <v>16.72Pagar Alam Utara</v>
          </cell>
          <cell r="B1466" t="str">
            <v>Pagar Alam Utara</v>
          </cell>
          <cell r="C1466" t="str">
            <v>16.72.01</v>
          </cell>
        </row>
        <row r="1467">
          <cell r="A1467" t="str">
            <v>16.72Pagar Alam Selatan</v>
          </cell>
          <cell r="B1467" t="str">
            <v>Pagar Alam Selatan</v>
          </cell>
          <cell r="C1467" t="str">
            <v>16.72.02</v>
          </cell>
        </row>
        <row r="1468">
          <cell r="A1468" t="str">
            <v>16.72Dempo Utara</v>
          </cell>
          <cell r="B1468" t="str">
            <v>Dempo Utara</v>
          </cell>
          <cell r="C1468" t="str">
            <v>16.72.03</v>
          </cell>
        </row>
        <row r="1469">
          <cell r="A1469" t="str">
            <v>16.72Dempo Selatan</v>
          </cell>
          <cell r="B1469" t="str">
            <v>Dempo Selatan</v>
          </cell>
          <cell r="C1469" t="str">
            <v>16.72.04</v>
          </cell>
        </row>
        <row r="1470">
          <cell r="A1470" t="str">
            <v>16.72Dempo Tengah</v>
          </cell>
          <cell r="B1470" t="str">
            <v>Dempo Tengah</v>
          </cell>
          <cell r="C1470" t="str">
            <v>16.72.05</v>
          </cell>
        </row>
        <row r="1471">
          <cell r="A1471" t="str">
            <v>16.73Lubuk Linggau Timur I</v>
          </cell>
          <cell r="B1471" t="str">
            <v>Lubuk Linggau Timur I</v>
          </cell>
          <cell r="C1471" t="str">
            <v>16.73.01</v>
          </cell>
        </row>
        <row r="1472">
          <cell r="A1472" t="str">
            <v>16.73Lubuk Linggau Barat I</v>
          </cell>
          <cell r="B1472" t="str">
            <v>Lubuk Linggau Barat I</v>
          </cell>
          <cell r="C1472" t="str">
            <v>16.73.02</v>
          </cell>
        </row>
        <row r="1473">
          <cell r="A1473" t="str">
            <v>16.73Lubuk Linggau Selatan I</v>
          </cell>
          <cell r="B1473" t="str">
            <v>Lubuk Linggau Selatan I</v>
          </cell>
          <cell r="C1473" t="str">
            <v>16.73.03</v>
          </cell>
        </row>
        <row r="1474">
          <cell r="A1474" t="str">
            <v>16.73Lubuk Linggau Utara I</v>
          </cell>
          <cell r="B1474" t="str">
            <v>Lubuk Linggau Utara I</v>
          </cell>
          <cell r="C1474" t="str">
            <v>16.73.04</v>
          </cell>
        </row>
        <row r="1475">
          <cell r="A1475" t="str">
            <v>16.73Lubuk Linggau Timur II</v>
          </cell>
          <cell r="B1475" t="str">
            <v>Lubuk Linggau Timur II</v>
          </cell>
          <cell r="C1475" t="str">
            <v>16.73.05</v>
          </cell>
        </row>
        <row r="1476">
          <cell r="A1476" t="str">
            <v>16.73Lubuk Linggau Barat II</v>
          </cell>
          <cell r="B1476" t="str">
            <v>Lubuk Linggau Barat II</v>
          </cell>
          <cell r="C1476" t="str">
            <v>16.73.06</v>
          </cell>
        </row>
        <row r="1477">
          <cell r="A1477" t="str">
            <v>16.73Lubuk Linggau Selatan II</v>
          </cell>
          <cell r="B1477" t="str">
            <v>Lubuk Linggau Selatan II</v>
          </cell>
          <cell r="C1477" t="str">
            <v>16.73.07</v>
          </cell>
        </row>
        <row r="1478">
          <cell r="A1478" t="str">
            <v>16.73Lubuk Linggau Utara II</v>
          </cell>
          <cell r="B1478" t="str">
            <v>Lubuk Linggau Utara II</v>
          </cell>
          <cell r="C1478" t="str">
            <v>16.73.08</v>
          </cell>
        </row>
        <row r="1479">
          <cell r="A1479" t="str">
            <v>16.74Prabumulih Barat</v>
          </cell>
          <cell r="B1479" t="str">
            <v>Prabumulih Barat</v>
          </cell>
          <cell r="C1479" t="str">
            <v>16.74.01</v>
          </cell>
        </row>
        <row r="1480">
          <cell r="A1480" t="str">
            <v>16.74Prabumulih Timur</v>
          </cell>
          <cell r="B1480" t="str">
            <v>Prabumulih Timur</v>
          </cell>
          <cell r="C1480" t="str">
            <v>16.74.02</v>
          </cell>
        </row>
        <row r="1481">
          <cell r="A1481" t="str">
            <v>16.74Cambai</v>
          </cell>
          <cell r="B1481" t="str">
            <v>Cambai</v>
          </cell>
          <cell r="C1481" t="str">
            <v>16.74.03</v>
          </cell>
        </row>
        <row r="1482">
          <cell r="A1482" t="str">
            <v>16.74Rambang Kapak Tengah</v>
          </cell>
          <cell r="B1482" t="str">
            <v>Rambang Kapak Tengah</v>
          </cell>
          <cell r="C1482" t="str">
            <v>16.74.04</v>
          </cell>
        </row>
        <row r="1483">
          <cell r="A1483" t="str">
            <v>16.74Prabumulih Utara</v>
          </cell>
          <cell r="B1483" t="str">
            <v>Prabumulih Utara</v>
          </cell>
          <cell r="C1483" t="str">
            <v>16.74.05</v>
          </cell>
        </row>
        <row r="1484">
          <cell r="A1484" t="str">
            <v>16.74Prabumulih Selatan</v>
          </cell>
          <cell r="B1484" t="str">
            <v>Prabumulih Selatan</v>
          </cell>
          <cell r="C1484" t="str">
            <v>16.74.06</v>
          </cell>
        </row>
        <row r="1485">
          <cell r="A1485" t="str">
            <v>17.01Kedurang</v>
          </cell>
          <cell r="B1485" t="str">
            <v>Kedurang</v>
          </cell>
          <cell r="C1485" t="str">
            <v>17.01.01</v>
          </cell>
        </row>
        <row r="1486">
          <cell r="A1486" t="str">
            <v>17.01Seginim</v>
          </cell>
          <cell r="B1486" t="str">
            <v>Seginim</v>
          </cell>
          <cell r="C1486" t="str">
            <v>17.01.02</v>
          </cell>
        </row>
        <row r="1487">
          <cell r="A1487" t="str">
            <v>17.01Pino</v>
          </cell>
          <cell r="B1487" t="str">
            <v>Pino</v>
          </cell>
          <cell r="C1487" t="str">
            <v>17.01.03</v>
          </cell>
        </row>
        <row r="1488">
          <cell r="A1488" t="str">
            <v>17.01Manna</v>
          </cell>
          <cell r="B1488" t="str">
            <v>Manna</v>
          </cell>
          <cell r="C1488" t="str">
            <v>17.01.04</v>
          </cell>
        </row>
        <row r="1489">
          <cell r="A1489" t="str">
            <v>17.01Kota Manna</v>
          </cell>
          <cell r="B1489" t="str">
            <v>Kota Manna</v>
          </cell>
          <cell r="C1489" t="str">
            <v>17.01.05</v>
          </cell>
        </row>
        <row r="1490">
          <cell r="A1490" t="str">
            <v>17.01Pino Raya</v>
          </cell>
          <cell r="B1490" t="str">
            <v>Pino Raya</v>
          </cell>
          <cell r="C1490" t="str">
            <v>17.01.06</v>
          </cell>
        </row>
        <row r="1491">
          <cell r="A1491" t="str">
            <v>17.01Kedurang Ilir</v>
          </cell>
          <cell r="B1491" t="str">
            <v>Kedurang Ilir</v>
          </cell>
          <cell r="C1491" t="str">
            <v>17.01.07</v>
          </cell>
        </row>
        <row r="1492">
          <cell r="A1492" t="str">
            <v>17.01Air Nipis</v>
          </cell>
          <cell r="B1492" t="str">
            <v>Air Nipis</v>
          </cell>
          <cell r="C1492" t="str">
            <v>17.01.08</v>
          </cell>
        </row>
        <row r="1493">
          <cell r="A1493" t="str">
            <v>17.01Ulu Manna</v>
          </cell>
          <cell r="B1493" t="str">
            <v>Ulu Manna</v>
          </cell>
          <cell r="C1493" t="str">
            <v>17.01.09</v>
          </cell>
        </row>
        <row r="1494">
          <cell r="A1494" t="str">
            <v>17.01Bunga Mas</v>
          </cell>
          <cell r="B1494" t="str">
            <v>Bunga Mas</v>
          </cell>
          <cell r="C1494" t="str">
            <v>17.01.10</v>
          </cell>
        </row>
        <row r="1495">
          <cell r="A1495" t="str">
            <v>17.01Pasar Manna</v>
          </cell>
          <cell r="B1495" t="str">
            <v>Pasar Manna</v>
          </cell>
          <cell r="C1495" t="str">
            <v>17.01.11</v>
          </cell>
        </row>
        <row r="1496">
          <cell r="A1496" t="str">
            <v>17.02Kota Padang</v>
          </cell>
          <cell r="B1496" t="str">
            <v>Kota Padang</v>
          </cell>
          <cell r="C1496" t="str">
            <v>17.02.06</v>
          </cell>
        </row>
        <row r="1497">
          <cell r="A1497" t="str">
            <v>17.02Padang Ulak Tanding</v>
          </cell>
          <cell r="B1497" t="str">
            <v>Padang Ulak Tanding</v>
          </cell>
          <cell r="C1497" t="str">
            <v>17.02.07</v>
          </cell>
        </row>
        <row r="1498">
          <cell r="A1498" t="str">
            <v>17.02Sindang Kelingi</v>
          </cell>
          <cell r="B1498" t="str">
            <v>Sindang Kelingi</v>
          </cell>
          <cell r="C1498" t="str">
            <v>17.02.08</v>
          </cell>
        </row>
        <row r="1499">
          <cell r="A1499" t="str">
            <v>17.02Curup</v>
          </cell>
          <cell r="B1499" t="str">
            <v>Curup</v>
          </cell>
          <cell r="C1499" t="str">
            <v>17.02.09</v>
          </cell>
        </row>
        <row r="1500">
          <cell r="A1500" t="str">
            <v>17.02Bermani Ulu</v>
          </cell>
          <cell r="B1500" t="str">
            <v>Bermani Ulu</v>
          </cell>
          <cell r="C1500" t="str">
            <v>17.02.10</v>
          </cell>
        </row>
        <row r="1501">
          <cell r="A1501" t="str">
            <v>17.02Selupu Rejang</v>
          </cell>
          <cell r="B1501" t="str">
            <v>Selupu Rejang</v>
          </cell>
          <cell r="C1501" t="str">
            <v>17.02.11</v>
          </cell>
        </row>
        <row r="1502">
          <cell r="A1502" t="str">
            <v>17.02Curup Utara</v>
          </cell>
          <cell r="B1502" t="str">
            <v>Curup Utara</v>
          </cell>
          <cell r="C1502" t="str">
            <v>17.02.16</v>
          </cell>
        </row>
        <row r="1503">
          <cell r="A1503" t="str">
            <v>17.02Curup Timur</v>
          </cell>
          <cell r="B1503" t="str">
            <v>Curup Timur</v>
          </cell>
          <cell r="C1503" t="str">
            <v>17.02.17</v>
          </cell>
        </row>
        <row r="1504">
          <cell r="A1504" t="str">
            <v>17.02Curup Selatan</v>
          </cell>
          <cell r="B1504" t="str">
            <v>Curup Selatan</v>
          </cell>
          <cell r="C1504" t="str">
            <v>17.02.18</v>
          </cell>
        </row>
        <row r="1505">
          <cell r="A1505" t="str">
            <v>17.02Curup Tengah</v>
          </cell>
          <cell r="B1505" t="str">
            <v>Curup Tengah</v>
          </cell>
          <cell r="C1505" t="str">
            <v>17.02.19</v>
          </cell>
        </row>
        <row r="1506">
          <cell r="A1506" t="str">
            <v>17.02Binduriang</v>
          </cell>
          <cell r="B1506" t="str">
            <v>Binduriang</v>
          </cell>
          <cell r="C1506" t="str">
            <v>17.02.20</v>
          </cell>
        </row>
        <row r="1507">
          <cell r="A1507" t="str">
            <v>17.02Sindang Beliti Ulu</v>
          </cell>
          <cell r="B1507" t="str">
            <v>Sindang Beliti Ulu</v>
          </cell>
          <cell r="C1507" t="str">
            <v>17.02.21</v>
          </cell>
        </row>
        <row r="1508">
          <cell r="A1508" t="str">
            <v>17.02Sindang Dataran</v>
          </cell>
          <cell r="B1508" t="str">
            <v>Sindang Dataran</v>
          </cell>
          <cell r="C1508" t="str">
            <v>17.02.22</v>
          </cell>
        </row>
        <row r="1509">
          <cell r="A1509" t="str">
            <v>17.02Sindang Beliti Ilir</v>
          </cell>
          <cell r="B1509" t="str">
            <v>Sindang Beliti Ilir</v>
          </cell>
          <cell r="C1509" t="str">
            <v>17.02.23</v>
          </cell>
        </row>
        <row r="1510">
          <cell r="A1510" t="str">
            <v>17.02Bermani Ulu Raya</v>
          </cell>
          <cell r="B1510" t="str">
            <v>Bermani Ulu Raya</v>
          </cell>
          <cell r="C1510" t="str">
            <v>17.02.24</v>
          </cell>
        </row>
        <row r="1511">
          <cell r="A1511" t="str">
            <v>17.03Enggano</v>
          </cell>
          <cell r="B1511" t="str">
            <v>Enggano</v>
          </cell>
          <cell r="C1511" t="str">
            <v>17.03.01</v>
          </cell>
        </row>
        <row r="1512">
          <cell r="A1512" t="str">
            <v>17.03Kerkap</v>
          </cell>
          <cell r="B1512" t="str">
            <v>Kerkap</v>
          </cell>
          <cell r="C1512" t="str">
            <v>17.03.06</v>
          </cell>
        </row>
        <row r="1513">
          <cell r="A1513" t="str">
            <v>17.03Kota Arga Makmur</v>
          </cell>
          <cell r="B1513" t="str">
            <v>Kota Arga Makmur</v>
          </cell>
          <cell r="C1513" t="str">
            <v>17.03.07</v>
          </cell>
        </row>
        <row r="1514">
          <cell r="A1514" t="str">
            <v>17.03Giri Mulya</v>
          </cell>
          <cell r="B1514" t="str">
            <v>Giri Mulya</v>
          </cell>
          <cell r="C1514" t="str">
            <v>17.03.08</v>
          </cell>
        </row>
        <row r="1515">
          <cell r="A1515" t="str">
            <v>17.03Padang Jaya</v>
          </cell>
          <cell r="B1515" t="str">
            <v>Padang Jaya</v>
          </cell>
          <cell r="C1515" t="str">
            <v>17.03.09</v>
          </cell>
        </row>
        <row r="1516">
          <cell r="A1516" t="str">
            <v>17.03Lais</v>
          </cell>
          <cell r="B1516" t="str">
            <v>Lais</v>
          </cell>
          <cell r="C1516" t="str">
            <v>17.03.10</v>
          </cell>
        </row>
        <row r="1517">
          <cell r="A1517" t="str">
            <v>17.03Batik Nau</v>
          </cell>
          <cell r="B1517" t="str">
            <v>Batik Nau</v>
          </cell>
          <cell r="C1517" t="str">
            <v>17.03.11</v>
          </cell>
        </row>
        <row r="1518">
          <cell r="A1518" t="str">
            <v>17.03Ketahun</v>
          </cell>
          <cell r="B1518" t="str">
            <v>Ketahun</v>
          </cell>
          <cell r="C1518" t="str">
            <v>17.03.12</v>
          </cell>
        </row>
        <row r="1519">
          <cell r="A1519" t="str">
            <v>17.03Napal Putih</v>
          </cell>
          <cell r="B1519" t="str">
            <v>Napal Putih</v>
          </cell>
          <cell r="C1519" t="str">
            <v>17.03.13</v>
          </cell>
        </row>
        <row r="1520">
          <cell r="A1520" t="str">
            <v>17.03Putri Hijau</v>
          </cell>
          <cell r="B1520" t="str">
            <v>Putri Hijau</v>
          </cell>
          <cell r="C1520" t="str">
            <v>17.03.14</v>
          </cell>
        </row>
        <row r="1521">
          <cell r="A1521" t="str">
            <v>17.03Air Besi</v>
          </cell>
          <cell r="B1521" t="str">
            <v>Air Besi</v>
          </cell>
          <cell r="C1521" t="str">
            <v>17.03.15</v>
          </cell>
        </row>
        <row r="1522">
          <cell r="A1522" t="str">
            <v>17.03Air Napal</v>
          </cell>
          <cell r="B1522" t="str">
            <v>Air Napal</v>
          </cell>
          <cell r="C1522" t="str">
            <v>17.03.16</v>
          </cell>
        </row>
        <row r="1523">
          <cell r="A1523" t="str">
            <v>17.03Hulu Palik</v>
          </cell>
          <cell r="B1523" t="str">
            <v>Hulu Palik</v>
          </cell>
          <cell r="C1523" t="str">
            <v>17.03.19</v>
          </cell>
        </row>
        <row r="1524">
          <cell r="A1524" t="str">
            <v>17.03Air Padang</v>
          </cell>
          <cell r="B1524" t="str">
            <v>Air Padang</v>
          </cell>
          <cell r="C1524" t="str">
            <v>17.03.20</v>
          </cell>
        </row>
        <row r="1525">
          <cell r="A1525" t="str">
            <v>17.03Arma Jaya</v>
          </cell>
          <cell r="B1525" t="str">
            <v>Arma Jaya</v>
          </cell>
          <cell r="C1525" t="str">
            <v>17.03.21</v>
          </cell>
        </row>
        <row r="1526">
          <cell r="A1526" t="str">
            <v>17.03Tanjung Agung Palik</v>
          </cell>
          <cell r="B1526" t="str">
            <v>Tanjung Agung Palik</v>
          </cell>
          <cell r="C1526" t="str">
            <v>17.03.22</v>
          </cell>
        </row>
        <row r="1527">
          <cell r="A1527" t="str">
            <v>17.03Ulok Kupai</v>
          </cell>
          <cell r="B1527" t="str">
            <v>Ulok Kupai</v>
          </cell>
          <cell r="C1527" t="str">
            <v>17.03.23</v>
          </cell>
        </row>
        <row r="1528">
          <cell r="A1528" t="str">
            <v>17.03Pinang Raya</v>
          </cell>
          <cell r="B1528" t="str">
            <v>Pinang Raya</v>
          </cell>
          <cell r="C1528" t="str">
            <v>17.03.24</v>
          </cell>
        </row>
        <row r="1529">
          <cell r="A1529" t="str">
            <v>17.03Marga Sakti Sebelat</v>
          </cell>
          <cell r="B1529" t="str">
            <v>Marga Sakti Sebelat</v>
          </cell>
          <cell r="C1529" t="str">
            <v>17.03.25</v>
          </cell>
        </row>
        <row r="1530">
          <cell r="A1530" t="str">
            <v>17.04Kinal</v>
          </cell>
          <cell r="B1530" t="str">
            <v>Kinal</v>
          </cell>
          <cell r="C1530" t="str">
            <v>17.04.01</v>
          </cell>
        </row>
        <row r="1531">
          <cell r="A1531" t="str">
            <v>17.04Tanjung Kemuning</v>
          </cell>
          <cell r="B1531" t="str">
            <v>Tanjung Kemuning</v>
          </cell>
          <cell r="C1531" t="str">
            <v>17.04.02</v>
          </cell>
        </row>
        <row r="1532">
          <cell r="A1532" t="str">
            <v>17.04Kaur Utara</v>
          </cell>
          <cell r="B1532" t="str">
            <v>Kaur Utara</v>
          </cell>
          <cell r="C1532" t="str">
            <v>17.04.03</v>
          </cell>
        </row>
        <row r="1533">
          <cell r="A1533" t="str">
            <v>17.04Kaur Tengah</v>
          </cell>
          <cell r="B1533" t="str">
            <v>Kaur Tengah</v>
          </cell>
          <cell r="C1533" t="str">
            <v>17.04.04</v>
          </cell>
        </row>
        <row r="1534">
          <cell r="A1534" t="str">
            <v>17.04Kaur Selatan</v>
          </cell>
          <cell r="B1534" t="str">
            <v>Kaur Selatan</v>
          </cell>
          <cell r="C1534" t="str">
            <v>17.04.05</v>
          </cell>
        </row>
        <row r="1535">
          <cell r="A1535" t="str">
            <v>17.04Maje</v>
          </cell>
          <cell r="B1535" t="str">
            <v>Maje</v>
          </cell>
          <cell r="C1535" t="str">
            <v>17.04.06</v>
          </cell>
        </row>
        <row r="1536">
          <cell r="A1536" t="str">
            <v>17.04Nasal</v>
          </cell>
          <cell r="B1536" t="str">
            <v>Nasal</v>
          </cell>
          <cell r="C1536" t="str">
            <v>17.04.07</v>
          </cell>
        </row>
        <row r="1537">
          <cell r="A1537" t="str">
            <v>17.04Semidang Gumay</v>
          </cell>
          <cell r="B1537" t="str">
            <v>Semidang Gumay</v>
          </cell>
          <cell r="C1537" t="str">
            <v>17.04.08</v>
          </cell>
        </row>
        <row r="1538">
          <cell r="A1538" t="str">
            <v>17.04Kelam Tengah</v>
          </cell>
          <cell r="B1538" t="str">
            <v>Kelam Tengah</v>
          </cell>
          <cell r="C1538" t="str">
            <v>17.04.09</v>
          </cell>
        </row>
        <row r="1539">
          <cell r="A1539" t="str">
            <v>17.04Luas</v>
          </cell>
          <cell r="B1539" t="str">
            <v>Luas</v>
          </cell>
          <cell r="C1539" t="str">
            <v>17.04.10</v>
          </cell>
        </row>
        <row r="1540">
          <cell r="A1540" t="str">
            <v>17.04Muara Sahung</v>
          </cell>
          <cell r="B1540" t="str">
            <v>Muara Sahung</v>
          </cell>
          <cell r="C1540" t="str">
            <v>17.04.11</v>
          </cell>
        </row>
        <row r="1541">
          <cell r="A1541" t="str">
            <v>17.04Tetap</v>
          </cell>
          <cell r="B1541" t="str">
            <v>Tetap</v>
          </cell>
          <cell r="C1541" t="str">
            <v>17.04.12</v>
          </cell>
        </row>
        <row r="1542">
          <cell r="A1542" t="str">
            <v>17.04Lungkang Kule</v>
          </cell>
          <cell r="B1542" t="str">
            <v>Lungkang Kule</v>
          </cell>
          <cell r="C1542" t="str">
            <v>17.04.13</v>
          </cell>
        </row>
        <row r="1543">
          <cell r="A1543" t="str">
            <v>17.04Padang Guci Hilir</v>
          </cell>
          <cell r="B1543" t="str">
            <v>Padang Guci Hilir</v>
          </cell>
          <cell r="C1543" t="str">
            <v>17.04.14</v>
          </cell>
        </row>
        <row r="1544">
          <cell r="A1544" t="str">
            <v>17.04Padang Guci Hulu</v>
          </cell>
          <cell r="B1544" t="str">
            <v>Padang Guci Hulu</v>
          </cell>
          <cell r="C1544" t="str">
            <v>17.04.15</v>
          </cell>
        </row>
        <row r="1545">
          <cell r="A1545" t="str">
            <v>17.05Sukaraja</v>
          </cell>
          <cell r="B1545" t="str">
            <v>Sukaraja</v>
          </cell>
          <cell r="C1545" t="str">
            <v>17.05.01</v>
          </cell>
        </row>
        <row r="1546">
          <cell r="A1546" t="str">
            <v>17.05Seluma</v>
          </cell>
          <cell r="B1546" t="str">
            <v>Seluma</v>
          </cell>
          <cell r="C1546" t="str">
            <v>17.05.02</v>
          </cell>
        </row>
        <row r="1547">
          <cell r="A1547" t="str">
            <v>17.05Talo</v>
          </cell>
          <cell r="B1547" t="str">
            <v>Talo</v>
          </cell>
          <cell r="C1547" t="str">
            <v>17.05.03</v>
          </cell>
        </row>
        <row r="1548">
          <cell r="A1548" t="str">
            <v>17.05Semidang Alas</v>
          </cell>
          <cell r="B1548" t="str">
            <v>Semidang Alas</v>
          </cell>
          <cell r="C1548" t="str">
            <v>17.05.04</v>
          </cell>
        </row>
        <row r="1549">
          <cell r="A1549" t="str">
            <v>17.05Semidang Alas Maras</v>
          </cell>
          <cell r="B1549" t="str">
            <v>Semidang Alas Maras</v>
          </cell>
          <cell r="C1549" t="str">
            <v>17.05.05</v>
          </cell>
        </row>
        <row r="1550">
          <cell r="A1550" t="str">
            <v>17.05Air Periukan</v>
          </cell>
          <cell r="B1550" t="str">
            <v>Air Periukan</v>
          </cell>
          <cell r="C1550" t="str">
            <v>17.05.06</v>
          </cell>
        </row>
        <row r="1551">
          <cell r="A1551" t="str">
            <v>17.05Lubuk Sandi</v>
          </cell>
          <cell r="B1551" t="str">
            <v>Lubuk Sandi</v>
          </cell>
          <cell r="C1551" t="str">
            <v>17.05.07</v>
          </cell>
        </row>
        <row r="1552">
          <cell r="A1552" t="str">
            <v>17.05Seluma Barat</v>
          </cell>
          <cell r="B1552" t="str">
            <v>Seluma Barat</v>
          </cell>
          <cell r="C1552" t="str">
            <v>17.05.08</v>
          </cell>
        </row>
        <row r="1553">
          <cell r="A1553" t="str">
            <v>17.05Seluma Timur</v>
          </cell>
          <cell r="B1553" t="str">
            <v>Seluma Timur</v>
          </cell>
          <cell r="C1553" t="str">
            <v>17.05.09</v>
          </cell>
        </row>
        <row r="1554">
          <cell r="A1554" t="str">
            <v>17.05Seluma Utara</v>
          </cell>
          <cell r="B1554" t="str">
            <v>Seluma Utara</v>
          </cell>
          <cell r="C1554" t="str">
            <v>17.05.10</v>
          </cell>
        </row>
        <row r="1555">
          <cell r="A1555" t="str">
            <v>17.05Seluma Selatan</v>
          </cell>
          <cell r="B1555" t="str">
            <v>Seluma Selatan</v>
          </cell>
          <cell r="C1555" t="str">
            <v>17.05.11</v>
          </cell>
        </row>
        <row r="1556">
          <cell r="A1556" t="str">
            <v>17.05Talo Kecil</v>
          </cell>
          <cell r="B1556" t="str">
            <v>Talo Kecil</v>
          </cell>
          <cell r="C1556" t="str">
            <v>17.05.12</v>
          </cell>
        </row>
        <row r="1557">
          <cell r="A1557" t="str">
            <v>17.05Ulu Talo</v>
          </cell>
          <cell r="B1557" t="str">
            <v>Ulu Talo</v>
          </cell>
          <cell r="C1557" t="str">
            <v>17.05.13</v>
          </cell>
        </row>
        <row r="1558">
          <cell r="A1558" t="str">
            <v>17.05Ilir Talo</v>
          </cell>
          <cell r="B1558" t="str">
            <v>Ilir Talo</v>
          </cell>
          <cell r="C1558" t="str">
            <v>17.05.14</v>
          </cell>
        </row>
        <row r="1559">
          <cell r="A1559" t="str">
            <v>17.06Lubuk Pinang</v>
          </cell>
          <cell r="B1559" t="str">
            <v>Lubuk Pinang</v>
          </cell>
          <cell r="C1559" t="str">
            <v>17.06.01</v>
          </cell>
        </row>
        <row r="1560">
          <cell r="A1560" t="str">
            <v>17.06Kota Mukomuko</v>
          </cell>
          <cell r="B1560" t="str">
            <v>Kota Mukomuko</v>
          </cell>
          <cell r="C1560" t="str">
            <v>17.06.02</v>
          </cell>
        </row>
        <row r="1561">
          <cell r="A1561" t="str">
            <v>17.06Teras Terunjam</v>
          </cell>
          <cell r="B1561" t="str">
            <v>Teras Terunjam</v>
          </cell>
          <cell r="C1561" t="str">
            <v>17.06.03</v>
          </cell>
        </row>
        <row r="1562">
          <cell r="A1562" t="str">
            <v>17.06Pondok Suguh</v>
          </cell>
          <cell r="B1562" t="str">
            <v>Pondok Suguh</v>
          </cell>
          <cell r="C1562" t="str">
            <v>17.06.04</v>
          </cell>
        </row>
        <row r="1563">
          <cell r="A1563" t="str">
            <v>17.06Ipuh</v>
          </cell>
          <cell r="B1563" t="str">
            <v>Ipuh</v>
          </cell>
          <cell r="C1563" t="str">
            <v>17.06.05</v>
          </cell>
        </row>
        <row r="1564">
          <cell r="A1564" t="str">
            <v>17.06Malin Deman</v>
          </cell>
          <cell r="B1564" t="str">
            <v>Malin Deman</v>
          </cell>
          <cell r="C1564" t="str">
            <v>17.06.06</v>
          </cell>
        </row>
        <row r="1565">
          <cell r="A1565" t="str">
            <v>17.06Air Rami</v>
          </cell>
          <cell r="B1565" t="str">
            <v>Air Rami</v>
          </cell>
          <cell r="C1565" t="str">
            <v>17.06.07</v>
          </cell>
        </row>
        <row r="1566">
          <cell r="A1566" t="str">
            <v>17.06Teramang Jaya</v>
          </cell>
          <cell r="B1566" t="str">
            <v>Teramang Jaya</v>
          </cell>
          <cell r="C1566" t="str">
            <v>17.06.08</v>
          </cell>
        </row>
        <row r="1567">
          <cell r="A1567" t="str">
            <v>17.06Selagan Raya</v>
          </cell>
          <cell r="B1567" t="str">
            <v>Selagan Raya</v>
          </cell>
          <cell r="C1567" t="str">
            <v>17.06.09</v>
          </cell>
        </row>
        <row r="1568">
          <cell r="A1568" t="str">
            <v>17.06Penarik</v>
          </cell>
          <cell r="B1568" t="str">
            <v>Penarik</v>
          </cell>
          <cell r="C1568" t="str">
            <v>17.06.10</v>
          </cell>
        </row>
        <row r="1569">
          <cell r="A1569" t="str">
            <v>17.06XIV Koto</v>
          </cell>
          <cell r="B1569" t="str">
            <v>XIV Koto</v>
          </cell>
          <cell r="C1569" t="str">
            <v>17.06.11</v>
          </cell>
        </row>
        <row r="1570">
          <cell r="A1570" t="str">
            <v>17.06V Koto</v>
          </cell>
          <cell r="B1570" t="str">
            <v>V Koto</v>
          </cell>
          <cell r="C1570" t="str">
            <v>17.06.12</v>
          </cell>
        </row>
        <row r="1571">
          <cell r="A1571" t="str">
            <v>17.06Air Majunto</v>
          </cell>
          <cell r="B1571" t="str">
            <v>Air Majunto</v>
          </cell>
          <cell r="C1571" t="str">
            <v>17.06.13</v>
          </cell>
        </row>
        <row r="1572">
          <cell r="A1572" t="str">
            <v>17.06Air Dikit</v>
          </cell>
          <cell r="B1572" t="str">
            <v>Air Dikit</v>
          </cell>
          <cell r="C1572" t="str">
            <v>17.06.14</v>
          </cell>
        </row>
        <row r="1573">
          <cell r="A1573" t="str">
            <v>17.06Sungai Rumbai</v>
          </cell>
          <cell r="B1573" t="str">
            <v>Sungai Rumbai</v>
          </cell>
          <cell r="C1573" t="str">
            <v>17.06.15</v>
          </cell>
        </row>
        <row r="1574">
          <cell r="A1574" t="str">
            <v>17.07Lebong Utara</v>
          </cell>
          <cell r="B1574" t="str">
            <v>Lebong Utara</v>
          </cell>
          <cell r="C1574" t="str">
            <v>17.07.01</v>
          </cell>
        </row>
        <row r="1575">
          <cell r="A1575" t="str">
            <v>17.07Lebong Atas</v>
          </cell>
          <cell r="B1575" t="str">
            <v>Lebong Atas</v>
          </cell>
          <cell r="C1575" t="str">
            <v>17.07.02</v>
          </cell>
        </row>
        <row r="1576">
          <cell r="A1576" t="str">
            <v>17.07Lebong Tengah</v>
          </cell>
          <cell r="B1576" t="str">
            <v>Lebong Tengah</v>
          </cell>
          <cell r="C1576" t="str">
            <v>17.07.03</v>
          </cell>
        </row>
        <row r="1577">
          <cell r="A1577" t="str">
            <v>17.07Lebong Selatan</v>
          </cell>
          <cell r="B1577" t="str">
            <v>Lebong Selatan</v>
          </cell>
          <cell r="C1577" t="str">
            <v>17.07.04</v>
          </cell>
        </row>
        <row r="1578">
          <cell r="A1578" t="str">
            <v>17.07Rimbo Pengadang</v>
          </cell>
          <cell r="B1578" t="str">
            <v>Rimbo Pengadang</v>
          </cell>
          <cell r="C1578" t="str">
            <v>17.07.05</v>
          </cell>
        </row>
        <row r="1579">
          <cell r="A1579" t="str">
            <v>17.07Topos</v>
          </cell>
          <cell r="B1579" t="str">
            <v>Topos</v>
          </cell>
          <cell r="C1579" t="str">
            <v>17.07.06</v>
          </cell>
        </row>
        <row r="1580">
          <cell r="A1580" t="str">
            <v>17.07Bingin Kuning</v>
          </cell>
          <cell r="B1580" t="str">
            <v>Bingin Kuning</v>
          </cell>
          <cell r="C1580" t="str">
            <v>17.07.07</v>
          </cell>
        </row>
        <row r="1581">
          <cell r="A1581" t="str">
            <v>17.07Lebong Sakti</v>
          </cell>
          <cell r="B1581" t="str">
            <v>Lebong Sakti</v>
          </cell>
          <cell r="C1581" t="str">
            <v>17.07.08</v>
          </cell>
        </row>
        <row r="1582">
          <cell r="A1582" t="str">
            <v>17.07Tubei</v>
          </cell>
          <cell r="B1582" t="str">
            <v>Tubei</v>
          </cell>
          <cell r="C1582" t="str">
            <v>17.07.09</v>
          </cell>
        </row>
        <row r="1583">
          <cell r="A1583" t="str">
            <v>17.07Amen</v>
          </cell>
          <cell r="B1583" t="str">
            <v>Amen</v>
          </cell>
          <cell r="C1583" t="str">
            <v>17.07.10</v>
          </cell>
        </row>
        <row r="1584">
          <cell r="A1584" t="str">
            <v>17.07Uram Jaya</v>
          </cell>
          <cell r="B1584" t="str">
            <v>Uram Jaya</v>
          </cell>
          <cell r="C1584" t="str">
            <v>17.07.11</v>
          </cell>
        </row>
        <row r="1585">
          <cell r="A1585" t="str">
            <v>17.07Pinang Belapis</v>
          </cell>
          <cell r="B1585" t="str">
            <v>Pinang Belapis</v>
          </cell>
          <cell r="C1585" t="str">
            <v>17.07.12</v>
          </cell>
        </row>
        <row r="1586">
          <cell r="A1586" t="str">
            <v>17.08Bermani Ilir</v>
          </cell>
          <cell r="B1586" t="str">
            <v>Bermani Ilir</v>
          </cell>
          <cell r="C1586" t="str">
            <v>17.08.01</v>
          </cell>
        </row>
        <row r="1587">
          <cell r="A1587" t="str">
            <v>17.08Ujan Mas</v>
          </cell>
          <cell r="B1587" t="str">
            <v>Ujan Mas</v>
          </cell>
          <cell r="C1587" t="str">
            <v>17.08.02</v>
          </cell>
        </row>
        <row r="1588">
          <cell r="A1588" t="str">
            <v>17.08Tebat Karai</v>
          </cell>
          <cell r="B1588" t="str">
            <v>Tebat Karai</v>
          </cell>
          <cell r="C1588" t="str">
            <v>17.08.03</v>
          </cell>
        </row>
        <row r="1589">
          <cell r="A1589" t="str">
            <v>17.08Kepahiang</v>
          </cell>
          <cell r="B1589" t="str">
            <v>Kepahiang</v>
          </cell>
          <cell r="C1589" t="str">
            <v>17.08.04</v>
          </cell>
        </row>
        <row r="1590">
          <cell r="A1590" t="str">
            <v>17.08Merigi</v>
          </cell>
          <cell r="B1590" t="str">
            <v>Merigi</v>
          </cell>
          <cell r="C1590" t="str">
            <v>17.08.05</v>
          </cell>
        </row>
        <row r="1591">
          <cell r="A1591" t="str">
            <v>17.08Kebawetan</v>
          </cell>
          <cell r="B1591" t="str">
            <v>Kebawetan</v>
          </cell>
          <cell r="C1591" t="str">
            <v>17.08.06</v>
          </cell>
        </row>
        <row r="1592">
          <cell r="A1592" t="str">
            <v>17.08Seberang Musi</v>
          </cell>
          <cell r="B1592" t="str">
            <v>Seberang Musi</v>
          </cell>
          <cell r="C1592" t="str">
            <v>17.08.07</v>
          </cell>
        </row>
        <row r="1593">
          <cell r="A1593" t="str">
            <v>17.08Muara Kemumu</v>
          </cell>
          <cell r="B1593" t="str">
            <v>Muara Kemumu</v>
          </cell>
          <cell r="C1593" t="str">
            <v>17.08.08</v>
          </cell>
        </row>
        <row r="1594">
          <cell r="A1594" t="str">
            <v>17.09Karang Tinggi</v>
          </cell>
          <cell r="B1594" t="str">
            <v>Karang Tinggi</v>
          </cell>
          <cell r="C1594" t="str">
            <v>17.09.01</v>
          </cell>
        </row>
        <row r="1595">
          <cell r="A1595" t="str">
            <v>17.09Talang Empat</v>
          </cell>
          <cell r="B1595" t="str">
            <v>Talang Empat</v>
          </cell>
          <cell r="C1595" t="str">
            <v>17.09.02</v>
          </cell>
        </row>
        <row r="1596">
          <cell r="A1596" t="str">
            <v>17.09Pondok Kelapa</v>
          </cell>
          <cell r="B1596" t="str">
            <v>Pondok Kelapa</v>
          </cell>
          <cell r="C1596" t="str">
            <v>17.09.03</v>
          </cell>
        </row>
        <row r="1597">
          <cell r="A1597" t="str">
            <v>17.09Pematang Tiga</v>
          </cell>
          <cell r="B1597" t="str">
            <v>Pematang Tiga</v>
          </cell>
          <cell r="C1597" t="str">
            <v>17.09.04</v>
          </cell>
        </row>
        <row r="1598">
          <cell r="A1598" t="str">
            <v>17.09Pagar Jati</v>
          </cell>
          <cell r="B1598" t="str">
            <v>Pagar Jati</v>
          </cell>
          <cell r="C1598" t="str">
            <v>17.09.05</v>
          </cell>
        </row>
        <row r="1599">
          <cell r="A1599" t="str">
            <v>17.09Taba Penanjung</v>
          </cell>
          <cell r="B1599" t="str">
            <v>Taba Penanjung</v>
          </cell>
          <cell r="C1599" t="str">
            <v>17.09.06</v>
          </cell>
        </row>
        <row r="1600">
          <cell r="A1600" t="str">
            <v>17.09Merigi Kelindang</v>
          </cell>
          <cell r="B1600" t="str">
            <v>Merigi Kelindang</v>
          </cell>
          <cell r="C1600" t="str">
            <v>17.09.07</v>
          </cell>
        </row>
        <row r="1601">
          <cell r="A1601" t="str">
            <v>17.09Merigi Sakti</v>
          </cell>
          <cell r="B1601" t="str">
            <v>Merigi Sakti</v>
          </cell>
          <cell r="C1601" t="str">
            <v>17.09.08</v>
          </cell>
        </row>
        <row r="1602">
          <cell r="A1602" t="str">
            <v>17.09Pondok Kubang</v>
          </cell>
          <cell r="B1602" t="str">
            <v>Pondok Kubang</v>
          </cell>
          <cell r="C1602" t="str">
            <v>17.09.09</v>
          </cell>
        </row>
        <row r="1603">
          <cell r="A1603" t="str">
            <v>17.09Bang Haji</v>
          </cell>
          <cell r="B1603" t="str">
            <v>Bang Haji</v>
          </cell>
          <cell r="C1603" t="str">
            <v>17.09.10</v>
          </cell>
        </row>
        <row r="1604">
          <cell r="A1604" t="str">
            <v>17.09Semidang Lagan</v>
          </cell>
          <cell r="B1604" t="str">
            <v>Semidang Lagan</v>
          </cell>
          <cell r="C1604" t="str">
            <v>17.09.11</v>
          </cell>
        </row>
        <row r="1605">
          <cell r="A1605" t="str">
            <v>17.71Selebar</v>
          </cell>
          <cell r="B1605" t="str">
            <v>Selebar</v>
          </cell>
          <cell r="C1605" t="str">
            <v>17.71.01</v>
          </cell>
        </row>
        <row r="1606">
          <cell r="A1606" t="str">
            <v>17.71Gading Cempaka</v>
          </cell>
          <cell r="B1606" t="str">
            <v>Gading Cempaka</v>
          </cell>
          <cell r="C1606" t="str">
            <v>17.71.02</v>
          </cell>
        </row>
        <row r="1607">
          <cell r="A1607" t="str">
            <v>17.71Teluk Segara</v>
          </cell>
          <cell r="B1607" t="str">
            <v>Teluk Segara</v>
          </cell>
          <cell r="C1607" t="str">
            <v>17.71.03</v>
          </cell>
        </row>
        <row r="1608">
          <cell r="A1608" t="str">
            <v>17.71Muara Bangka Hulu</v>
          </cell>
          <cell r="B1608" t="str">
            <v>Muara Bangka Hulu</v>
          </cell>
          <cell r="C1608" t="str">
            <v>17.71.04</v>
          </cell>
        </row>
        <row r="1609">
          <cell r="A1609" t="str">
            <v>17.71Kampung Melayu</v>
          </cell>
          <cell r="B1609" t="str">
            <v>Kampung Melayu</v>
          </cell>
          <cell r="C1609" t="str">
            <v>17.71.05</v>
          </cell>
        </row>
        <row r="1610">
          <cell r="A1610" t="str">
            <v>17.71Ratu Agung</v>
          </cell>
          <cell r="B1610" t="str">
            <v>Ratu Agung</v>
          </cell>
          <cell r="C1610" t="str">
            <v>17.71.06</v>
          </cell>
        </row>
        <row r="1611">
          <cell r="A1611" t="str">
            <v>17.71Ratu Samban</v>
          </cell>
          <cell r="B1611" t="str">
            <v>Ratu Samban</v>
          </cell>
          <cell r="C1611" t="str">
            <v>17.71.07</v>
          </cell>
        </row>
        <row r="1612">
          <cell r="A1612" t="str">
            <v>17.71Sungai Serut</v>
          </cell>
          <cell r="B1612" t="str">
            <v>Sungai Serut</v>
          </cell>
          <cell r="C1612" t="str">
            <v>17.71.08</v>
          </cell>
        </row>
        <row r="1613">
          <cell r="A1613" t="str">
            <v>17.71Singaran Pati</v>
          </cell>
          <cell r="B1613" t="str">
            <v>Singaran Pati</v>
          </cell>
          <cell r="C1613" t="str">
            <v>17.71.09</v>
          </cell>
        </row>
        <row r="1614">
          <cell r="A1614" t="str">
            <v>18.01Natar</v>
          </cell>
          <cell r="B1614" t="str">
            <v>Natar</v>
          </cell>
          <cell r="C1614" t="str">
            <v>18.01.04</v>
          </cell>
        </row>
        <row r="1615">
          <cell r="A1615" t="str">
            <v>18.01Tanjung Bintang</v>
          </cell>
          <cell r="B1615" t="str">
            <v>Tanjung Bintang</v>
          </cell>
          <cell r="C1615" t="str">
            <v>18.01.05</v>
          </cell>
        </row>
        <row r="1616">
          <cell r="A1616" t="str">
            <v>18.01Kalianda</v>
          </cell>
          <cell r="B1616" t="str">
            <v>Kalianda</v>
          </cell>
          <cell r="C1616" t="str">
            <v>18.01.06</v>
          </cell>
        </row>
        <row r="1617">
          <cell r="A1617" t="str">
            <v>18.01Sidomulyo</v>
          </cell>
          <cell r="B1617" t="str">
            <v>Sidomulyo</v>
          </cell>
          <cell r="C1617" t="str">
            <v>18.01.07</v>
          </cell>
        </row>
        <row r="1618">
          <cell r="A1618" t="str">
            <v>18.01Katibung</v>
          </cell>
          <cell r="B1618" t="str">
            <v>Katibung</v>
          </cell>
          <cell r="C1618" t="str">
            <v>18.01.08</v>
          </cell>
        </row>
        <row r="1619">
          <cell r="A1619" t="str">
            <v>18.01Penengahan</v>
          </cell>
          <cell r="B1619" t="str">
            <v>Penengahan</v>
          </cell>
          <cell r="C1619" t="str">
            <v>18.01.09</v>
          </cell>
        </row>
        <row r="1620">
          <cell r="A1620" t="str">
            <v>18.01Palas</v>
          </cell>
          <cell r="B1620" t="str">
            <v>Palas</v>
          </cell>
          <cell r="C1620" t="str">
            <v>18.01.10</v>
          </cell>
        </row>
        <row r="1621">
          <cell r="A1621" t="str">
            <v>18.01Jati Agung</v>
          </cell>
          <cell r="B1621" t="str">
            <v>Jati Agung</v>
          </cell>
          <cell r="C1621" t="str">
            <v>18.01.13</v>
          </cell>
        </row>
        <row r="1622">
          <cell r="A1622" t="str">
            <v>18.01Ketapang</v>
          </cell>
          <cell r="B1622" t="str">
            <v>Ketapang</v>
          </cell>
          <cell r="C1622" t="str">
            <v>18.01.14</v>
          </cell>
        </row>
        <row r="1623">
          <cell r="A1623" t="str">
            <v>18.01Sragi</v>
          </cell>
          <cell r="B1623" t="str">
            <v>Sragi</v>
          </cell>
          <cell r="C1623" t="str">
            <v>18.01.15</v>
          </cell>
        </row>
        <row r="1624">
          <cell r="A1624" t="str">
            <v>18.01Raja Basa</v>
          </cell>
          <cell r="B1624" t="str">
            <v>Raja Basa</v>
          </cell>
          <cell r="C1624" t="str">
            <v>18.01.16</v>
          </cell>
        </row>
        <row r="1625">
          <cell r="A1625" t="str">
            <v>18.01Candipuro</v>
          </cell>
          <cell r="B1625" t="str">
            <v>Candipuro</v>
          </cell>
          <cell r="C1625" t="str">
            <v>18.01.17</v>
          </cell>
        </row>
        <row r="1626">
          <cell r="A1626" t="str">
            <v>18.01Merbau Mataram</v>
          </cell>
          <cell r="B1626" t="str">
            <v>Merbau Mataram</v>
          </cell>
          <cell r="C1626" t="str">
            <v>18.01.18</v>
          </cell>
        </row>
        <row r="1627">
          <cell r="A1627" t="str">
            <v>18.01Bakauheni</v>
          </cell>
          <cell r="B1627" t="str">
            <v>Bakauheni</v>
          </cell>
          <cell r="C1627" t="str">
            <v>18.01.21</v>
          </cell>
        </row>
        <row r="1628">
          <cell r="A1628" t="str">
            <v>18.01Tanjung Sari</v>
          </cell>
          <cell r="B1628" t="str">
            <v>Tanjung Sari</v>
          </cell>
          <cell r="C1628" t="str">
            <v>18.01.22</v>
          </cell>
        </row>
        <row r="1629">
          <cell r="A1629" t="str">
            <v>18.01Way Sulan</v>
          </cell>
          <cell r="B1629" t="str">
            <v>Way Sulan</v>
          </cell>
          <cell r="C1629" t="str">
            <v>18.01.23</v>
          </cell>
        </row>
        <row r="1630">
          <cell r="A1630" t="str">
            <v>18.01Way Panji</v>
          </cell>
          <cell r="B1630" t="str">
            <v>Way Panji</v>
          </cell>
          <cell r="C1630" t="str">
            <v>18.01.24</v>
          </cell>
        </row>
        <row r="1631">
          <cell r="A1631" t="str">
            <v>18.02Kalirejo</v>
          </cell>
          <cell r="B1631" t="str">
            <v>Kalirejo</v>
          </cell>
          <cell r="C1631" t="str">
            <v>18.02.01</v>
          </cell>
        </row>
        <row r="1632">
          <cell r="A1632" t="str">
            <v>18.02Bangun Rejo</v>
          </cell>
          <cell r="B1632" t="str">
            <v>Bangun Rejo</v>
          </cell>
          <cell r="C1632" t="str">
            <v>18.02.02</v>
          </cell>
        </row>
        <row r="1633">
          <cell r="A1633" t="str">
            <v>18.02Padang Ratu</v>
          </cell>
          <cell r="B1633" t="str">
            <v>Padang Ratu</v>
          </cell>
          <cell r="C1633" t="str">
            <v>18.02.03</v>
          </cell>
        </row>
        <row r="1634">
          <cell r="A1634" t="str">
            <v>18.02Gunung Sugih</v>
          </cell>
          <cell r="B1634" t="str">
            <v>Gunung Sugih</v>
          </cell>
          <cell r="C1634" t="str">
            <v>18.02.04</v>
          </cell>
        </row>
        <row r="1635">
          <cell r="A1635" t="str">
            <v>18.02Trimurjo</v>
          </cell>
          <cell r="B1635" t="str">
            <v>Trimurjo</v>
          </cell>
          <cell r="C1635" t="str">
            <v>18.02.05</v>
          </cell>
        </row>
        <row r="1636">
          <cell r="A1636" t="str">
            <v>18.02Punggur</v>
          </cell>
          <cell r="B1636" t="str">
            <v>Punggur</v>
          </cell>
          <cell r="C1636" t="str">
            <v>18.02.06</v>
          </cell>
        </row>
        <row r="1637">
          <cell r="A1637" t="str">
            <v>18.02Terbanggi Besar</v>
          </cell>
          <cell r="B1637" t="str">
            <v>Terbanggi Besar</v>
          </cell>
          <cell r="C1637" t="str">
            <v>18.02.07</v>
          </cell>
        </row>
        <row r="1638">
          <cell r="A1638" t="str">
            <v>18.02Seputih Raman</v>
          </cell>
          <cell r="B1638" t="str">
            <v>Seputih Raman</v>
          </cell>
          <cell r="C1638" t="str">
            <v>18.02.08</v>
          </cell>
        </row>
        <row r="1639">
          <cell r="A1639" t="str">
            <v>18.02Rumbia</v>
          </cell>
          <cell r="B1639" t="str">
            <v>Rumbia</v>
          </cell>
          <cell r="C1639" t="str">
            <v>18.02.09</v>
          </cell>
        </row>
        <row r="1640">
          <cell r="A1640" t="str">
            <v>18.02Seputih Banyak</v>
          </cell>
          <cell r="B1640" t="str">
            <v>Seputih Banyak</v>
          </cell>
          <cell r="C1640" t="str">
            <v>18.02.10</v>
          </cell>
        </row>
        <row r="1641">
          <cell r="A1641" t="str">
            <v>18.02Seputih Mataram</v>
          </cell>
          <cell r="B1641" t="str">
            <v>Seputih Mataram</v>
          </cell>
          <cell r="C1641" t="str">
            <v>18.02.11</v>
          </cell>
        </row>
        <row r="1642">
          <cell r="A1642" t="str">
            <v>18.02Seputih Surabaya</v>
          </cell>
          <cell r="B1642" t="str">
            <v>Seputih Surabaya</v>
          </cell>
          <cell r="C1642" t="str">
            <v>18.02.12</v>
          </cell>
        </row>
        <row r="1643">
          <cell r="A1643" t="str">
            <v>18.02Terusan Nunyai</v>
          </cell>
          <cell r="B1643" t="str">
            <v>Terusan Nunyai</v>
          </cell>
          <cell r="C1643" t="str">
            <v>18.02.13</v>
          </cell>
        </row>
        <row r="1644">
          <cell r="A1644" t="str">
            <v>18.02Bumi Ratu Nuban</v>
          </cell>
          <cell r="B1644" t="str">
            <v>Bumi Ratu Nuban</v>
          </cell>
          <cell r="C1644" t="str">
            <v>18.02.14</v>
          </cell>
        </row>
        <row r="1645">
          <cell r="A1645" t="str">
            <v>18.02Bekri</v>
          </cell>
          <cell r="B1645" t="str">
            <v>Bekri</v>
          </cell>
          <cell r="C1645" t="str">
            <v>18.02.15</v>
          </cell>
        </row>
        <row r="1646">
          <cell r="A1646" t="str">
            <v>18.02Seputih Agung</v>
          </cell>
          <cell r="B1646" t="str">
            <v>Seputih Agung</v>
          </cell>
          <cell r="C1646" t="str">
            <v>18.02.16</v>
          </cell>
        </row>
        <row r="1647">
          <cell r="A1647" t="str">
            <v>18.02Way Pangubuan</v>
          </cell>
          <cell r="B1647" t="str">
            <v>Way Pangubuan</v>
          </cell>
          <cell r="C1647" t="str">
            <v>18.02.17</v>
          </cell>
        </row>
        <row r="1648">
          <cell r="A1648" t="str">
            <v>18.02Bandar Mataram</v>
          </cell>
          <cell r="B1648" t="str">
            <v>Bandar Mataram</v>
          </cell>
          <cell r="C1648" t="str">
            <v>18.02.18</v>
          </cell>
        </row>
        <row r="1649">
          <cell r="A1649" t="str">
            <v>18.02Pubian</v>
          </cell>
          <cell r="B1649" t="str">
            <v>Pubian</v>
          </cell>
          <cell r="C1649" t="str">
            <v>18.02.19</v>
          </cell>
        </row>
        <row r="1650">
          <cell r="A1650" t="str">
            <v>18.02Selagai Lingga</v>
          </cell>
          <cell r="B1650" t="str">
            <v>Selagai Lingga</v>
          </cell>
          <cell r="C1650" t="str">
            <v>18.02.20</v>
          </cell>
        </row>
        <row r="1651">
          <cell r="A1651" t="str">
            <v>18.02Anak Tuha</v>
          </cell>
          <cell r="B1651" t="str">
            <v>Anak Tuha</v>
          </cell>
          <cell r="C1651" t="str">
            <v>18.02.21</v>
          </cell>
        </row>
        <row r="1652">
          <cell r="A1652" t="str">
            <v>18.02Sendang Agung</v>
          </cell>
          <cell r="B1652" t="str">
            <v>Sendang Agung</v>
          </cell>
          <cell r="C1652" t="str">
            <v>18.02.22</v>
          </cell>
        </row>
        <row r="1653">
          <cell r="A1653" t="str">
            <v>18.02Kota Gajah</v>
          </cell>
          <cell r="B1653" t="str">
            <v>Kota Gajah</v>
          </cell>
          <cell r="C1653" t="str">
            <v>18.02.23</v>
          </cell>
        </row>
        <row r="1654">
          <cell r="A1654" t="str">
            <v>18.02Bumi Nabung</v>
          </cell>
          <cell r="B1654" t="str">
            <v>Bumi Nabung</v>
          </cell>
          <cell r="C1654" t="str">
            <v>18.02.24</v>
          </cell>
        </row>
        <row r="1655">
          <cell r="A1655" t="str">
            <v>18.02Way Seputih</v>
          </cell>
          <cell r="B1655" t="str">
            <v>Way Seputih</v>
          </cell>
          <cell r="C1655" t="str">
            <v>18.02.25</v>
          </cell>
        </row>
        <row r="1656">
          <cell r="A1656" t="str">
            <v>18.02Bandar Surabaya</v>
          </cell>
          <cell r="B1656" t="str">
            <v>Bandar Surabaya</v>
          </cell>
          <cell r="C1656" t="str">
            <v>18.02.26</v>
          </cell>
        </row>
        <row r="1657">
          <cell r="A1657" t="str">
            <v>18.02Anak Ratu Aji</v>
          </cell>
          <cell r="B1657" t="str">
            <v>Anak Ratu Aji</v>
          </cell>
          <cell r="C1657" t="str">
            <v>18.02.27</v>
          </cell>
        </row>
        <row r="1658">
          <cell r="A1658" t="str">
            <v>18.02Putra Rumbia</v>
          </cell>
          <cell r="B1658" t="str">
            <v>Putra Rumbia</v>
          </cell>
          <cell r="C1658" t="str">
            <v>18.02.28</v>
          </cell>
        </row>
        <row r="1659">
          <cell r="A1659" t="str">
            <v>18.03Bukit Kemuning</v>
          </cell>
          <cell r="B1659" t="str">
            <v>Bukit Kemuning</v>
          </cell>
          <cell r="C1659" t="str">
            <v>18.03.01</v>
          </cell>
        </row>
        <row r="1660">
          <cell r="A1660" t="str">
            <v>18.03Kotabumi</v>
          </cell>
          <cell r="B1660" t="str">
            <v>Kotabumi</v>
          </cell>
          <cell r="C1660" t="str">
            <v>18.03.02</v>
          </cell>
        </row>
        <row r="1661">
          <cell r="A1661" t="str">
            <v>18.03Sungkai Selatan</v>
          </cell>
          <cell r="B1661" t="str">
            <v>Sungkai Selatan</v>
          </cell>
          <cell r="C1661" t="str">
            <v>18.03.03</v>
          </cell>
        </row>
        <row r="1662">
          <cell r="A1662" t="str">
            <v>18.03Tanjung Raja</v>
          </cell>
          <cell r="B1662" t="str">
            <v>Tanjung Raja</v>
          </cell>
          <cell r="C1662" t="str">
            <v>18.03.04</v>
          </cell>
        </row>
        <row r="1663">
          <cell r="A1663" t="str">
            <v>18.03Abung Timur</v>
          </cell>
          <cell r="B1663" t="str">
            <v>Abung Timur</v>
          </cell>
          <cell r="C1663" t="str">
            <v>18.03.05</v>
          </cell>
        </row>
        <row r="1664">
          <cell r="A1664" t="str">
            <v>18.03Abung Barat</v>
          </cell>
          <cell r="B1664" t="str">
            <v>Abung Barat</v>
          </cell>
          <cell r="C1664" t="str">
            <v>18.03.06</v>
          </cell>
        </row>
        <row r="1665">
          <cell r="A1665" t="str">
            <v>18.03Abung Selatan</v>
          </cell>
          <cell r="B1665" t="str">
            <v>Abung Selatan</v>
          </cell>
          <cell r="C1665" t="str">
            <v>18.03.07</v>
          </cell>
        </row>
        <row r="1666">
          <cell r="A1666" t="str">
            <v>18.03Sungkai Utara</v>
          </cell>
          <cell r="B1666" t="str">
            <v>Sungkai Utara</v>
          </cell>
          <cell r="C1666" t="str">
            <v>18.03.08</v>
          </cell>
        </row>
        <row r="1667">
          <cell r="A1667" t="str">
            <v>18.03Kotabumi Utara</v>
          </cell>
          <cell r="B1667" t="str">
            <v>Kotabumi Utara</v>
          </cell>
          <cell r="C1667" t="str">
            <v>18.03.09</v>
          </cell>
        </row>
        <row r="1668">
          <cell r="A1668" t="str">
            <v>18.03Kotabumi Selatan</v>
          </cell>
          <cell r="B1668" t="str">
            <v>Kotabumi Selatan</v>
          </cell>
          <cell r="C1668" t="str">
            <v>18.03.10</v>
          </cell>
        </row>
        <row r="1669">
          <cell r="A1669" t="str">
            <v>18.03Abung Tengah</v>
          </cell>
          <cell r="B1669" t="str">
            <v>Abung Tengah</v>
          </cell>
          <cell r="C1669" t="str">
            <v>18.03.11</v>
          </cell>
        </row>
        <row r="1670">
          <cell r="A1670" t="str">
            <v>18.03Abung Tinggi</v>
          </cell>
          <cell r="B1670" t="str">
            <v>Abung Tinggi</v>
          </cell>
          <cell r="C1670" t="str">
            <v>18.03.12</v>
          </cell>
        </row>
        <row r="1671">
          <cell r="A1671" t="str">
            <v>18.03Abung Semuli</v>
          </cell>
          <cell r="B1671" t="str">
            <v>Abung Semuli</v>
          </cell>
          <cell r="C1671" t="str">
            <v>18.03.13</v>
          </cell>
        </row>
        <row r="1672">
          <cell r="A1672" t="str">
            <v>18.03Abung Surakarta</v>
          </cell>
          <cell r="B1672" t="str">
            <v>Abung Surakarta</v>
          </cell>
          <cell r="C1672" t="str">
            <v>18.03.14</v>
          </cell>
        </row>
        <row r="1673">
          <cell r="A1673" t="str">
            <v>18.03Muara Sungkai</v>
          </cell>
          <cell r="B1673" t="str">
            <v>Muara Sungkai</v>
          </cell>
          <cell r="C1673" t="str">
            <v>18.03.15</v>
          </cell>
        </row>
        <row r="1674">
          <cell r="A1674" t="str">
            <v>18.03Bunga Mayang</v>
          </cell>
          <cell r="B1674" t="str">
            <v>Bunga Mayang</v>
          </cell>
          <cell r="C1674" t="str">
            <v>18.03.16</v>
          </cell>
        </row>
        <row r="1675">
          <cell r="A1675" t="str">
            <v>18.03Hulu Sungkai</v>
          </cell>
          <cell r="B1675" t="str">
            <v>Hulu Sungkai</v>
          </cell>
          <cell r="C1675" t="str">
            <v>18.03.17</v>
          </cell>
        </row>
        <row r="1676">
          <cell r="A1676" t="str">
            <v>18.03Sungkai Tengah</v>
          </cell>
          <cell r="B1676" t="str">
            <v>Sungkai Tengah</v>
          </cell>
          <cell r="C1676" t="str">
            <v>18.03.18</v>
          </cell>
        </row>
        <row r="1677">
          <cell r="A1677" t="str">
            <v>18.03Abung Pekurun</v>
          </cell>
          <cell r="B1677" t="str">
            <v>Abung Pekurun</v>
          </cell>
          <cell r="C1677" t="str">
            <v>18.03.19</v>
          </cell>
        </row>
        <row r="1678">
          <cell r="A1678" t="str">
            <v>18.03Sungkai Jaya</v>
          </cell>
          <cell r="B1678" t="str">
            <v>Sungkai Jaya</v>
          </cell>
          <cell r="C1678" t="str">
            <v>18.03.20</v>
          </cell>
        </row>
        <row r="1679">
          <cell r="A1679" t="str">
            <v>18.03Sungkai Barat</v>
          </cell>
          <cell r="B1679" t="str">
            <v>Sungkai Barat</v>
          </cell>
          <cell r="C1679" t="str">
            <v>18.03.21</v>
          </cell>
        </row>
        <row r="1680">
          <cell r="A1680" t="str">
            <v>18.03Abung Kunang</v>
          </cell>
          <cell r="B1680" t="str">
            <v>Abung Kunang</v>
          </cell>
          <cell r="C1680" t="str">
            <v>18.03.22</v>
          </cell>
        </row>
        <row r="1681">
          <cell r="A1681" t="str">
            <v>18.03Blambangan Pagar</v>
          </cell>
          <cell r="B1681" t="str">
            <v>Blambangan Pagar</v>
          </cell>
          <cell r="C1681" t="str">
            <v>18.03.23</v>
          </cell>
        </row>
        <row r="1682">
          <cell r="A1682" t="str">
            <v>18.04Balik Bukit</v>
          </cell>
          <cell r="B1682" t="str">
            <v>Balik Bukit</v>
          </cell>
          <cell r="C1682" t="str">
            <v>18.04.04</v>
          </cell>
        </row>
        <row r="1683">
          <cell r="A1683" t="str">
            <v>18.04Sumber Jaya</v>
          </cell>
          <cell r="B1683" t="str">
            <v>Sumber Jaya</v>
          </cell>
          <cell r="C1683" t="str">
            <v>18.04.05</v>
          </cell>
        </row>
        <row r="1684">
          <cell r="A1684" t="str">
            <v>18.04Belalau</v>
          </cell>
          <cell r="B1684" t="str">
            <v>Belalau</v>
          </cell>
          <cell r="C1684" t="str">
            <v>18.04.06</v>
          </cell>
        </row>
        <row r="1685">
          <cell r="A1685" t="str">
            <v>18.04Way Tenong</v>
          </cell>
          <cell r="B1685" t="str">
            <v>Way Tenong</v>
          </cell>
          <cell r="C1685" t="str">
            <v>18.04.07</v>
          </cell>
        </row>
        <row r="1686">
          <cell r="A1686" t="str">
            <v>18.04Sekincau</v>
          </cell>
          <cell r="B1686" t="str">
            <v>Sekincau</v>
          </cell>
          <cell r="C1686" t="str">
            <v>18.04.08</v>
          </cell>
        </row>
        <row r="1687">
          <cell r="A1687" t="str">
            <v>18.04Suoh</v>
          </cell>
          <cell r="B1687" t="str">
            <v>Suoh</v>
          </cell>
          <cell r="C1687" t="str">
            <v>18.04.09</v>
          </cell>
        </row>
        <row r="1688">
          <cell r="A1688" t="str">
            <v>18.04Batu Brak</v>
          </cell>
          <cell r="B1688" t="str">
            <v>Batu Brak</v>
          </cell>
          <cell r="C1688" t="str">
            <v>18.04.10</v>
          </cell>
        </row>
        <row r="1689">
          <cell r="A1689" t="str">
            <v>18.04Sukau</v>
          </cell>
          <cell r="B1689" t="str">
            <v>Sukau</v>
          </cell>
          <cell r="C1689" t="str">
            <v>18.04.11</v>
          </cell>
        </row>
        <row r="1690">
          <cell r="A1690" t="str">
            <v>18.04Gedung Surian</v>
          </cell>
          <cell r="B1690" t="str">
            <v>Gedung Surian</v>
          </cell>
          <cell r="C1690" t="str">
            <v>18.04.15</v>
          </cell>
        </row>
        <row r="1691">
          <cell r="A1691" t="str">
            <v>18.04Kebun Tebu</v>
          </cell>
          <cell r="B1691" t="str">
            <v>Kebun Tebu</v>
          </cell>
          <cell r="C1691" t="str">
            <v>18.04.18</v>
          </cell>
        </row>
        <row r="1692">
          <cell r="A1692" t="str">
            <v>18.04Air Hitam</v>
          </cell>
          <cell r="B1692" t="str">
            <v>Air Hitam</v>
          </cell>
          <cell r="C1692" t="str">
            <v>18.04.19</v>
          </cell>
        </row>
        <row r="1693">
          <cell r="A1693" t="str">
            <v>18.04Pagar Dewa</v>
          </cell>
          <cell r="B1693" t="str">
            <v>Pagar Dewa</v>
          </cell>
          <cell r="C1693" t="str">
            <v>18.04.20</v>
          </cell>
        </row>
        <row r="1694">
          <cell r="A1694" t="str">
            <v>18.04Batu Ketulis</v>
          </cell>
          <cell r="B1694" t="str">
            <v>Batu Ketulis</v>
          </cell>
          <cell r="C1694" t="str">
            <v>18.04.21</v>
          </cell>
        </row>
        <row r="1695">
          <cell r="A1695" t="str">
            <v>18.04Lumbok Seminung</v>
          </cell>
          <cell r="B1695" t="str">
            <v>Lumbok Seminung</v>
          </cell>
          <cell r="C1695" t="str">
            <v>18.04.22</v>
          </cell>
        </row>
        <row r="1696">
          <cell r="A1696" t="str">
            <v>18.04Bandar Negeri Suoh</v>
          </cell>
          <cell r="B1696" t="str">
            <v>Bandar Negeri Suoh</v>
          </cell>
          <cell r="C1696" t="str">
            <v>18.04.23</v>
          </cell>
        </row>
        <row r="1697">
          <cell r="A1697" t="str">
            <v>18.05Menggala</v>
          </cell>
          <cell r="B1697" t="str">
            <v>Menggala</v>
          </cell>
          <cell r="C1697" t="str">
            <v>18.05.02</v>
          </cell>
        </row>
        <row r="1698">
          <cell r="A1698" t="str">
            <v>18.05Gedung Aji</v>
          </cell>
          <cell r="B1698" t="str">
            <v>Gedung Aji</v>
          </cell>
          <cell r="C1698" t="str">
            <v>18.05.06</v>
          </cell>
        </row>
        <row r="1699">
          <cell r="A1699" t="str">
            <v>18.05Banjar Agung</v>
          </cell>
          <cell r="B1699" t="str">
            <v>Banjar Agung</v>
          </cell>
          <cell r="C1699" t="str">
            <v>18.05.08</v>
          </cell>
        </row>
        <row r="1700">
          <cell r="A1700" t="str">
            <v>18.05Gedung Meneng</v>
          </cell>
          <cell r="B1700" t="str">
            <v>Gedung Meneng</v>
          </cell>
          <cell r="C1700" t="str">
            <v>18.05.11</v>
          </cell>
        </row>
        <row r="1701">
          <cell r="A1701" t="str">
            <v>18.05Rawa Jitu Selatan</v>
          </cell>
          <cell r="B1701" t="str">
            <v>Rawa Jitu Selatan</v>
          </cell>
          <cell r="C1701" t="str">
            <v>18.05.12</v>
          </cell>
        </row>
        <row r="1702">
          <cell r="A1702" t="str">
            <v>18.05Penawar Tama</v>
          </cell>
          <cell r="B1702" t="str">
            <v>Penawar Tama</v>
          </cell>
          <cell r="C1702" t="str">
            <v>18.05.13</v>
          </cell>
        </row>
        <row r="1703">
          <cell r="A1703" t="str">
            <v>18.05Rawa Jitu Timur</v>
          </cell>
          <cell r="B1703" t="str">
            <v>Rawa Jitu Timur</v>
          </cell>
          <cell r="C1703" t="str">
            <v>18.05.18</v>
          </cell>
        </row>
        <row r="1704">
          <cell r="A1704" t="str">
            <v>18.05Banjar Margo</v>
          </cell>
          <cell r="B1704" t="str">
            <v>Banjar Margo</v>
          </cell>
          <cell r="C1704" t="str">
            <v>18.05.20</v>
          </cell>
        </row>
        <row r="1705">
          <cell r="A1705" t="str">
            <v>18.05Rawa Pitu</v>
          </cell>
          <cell r="B1705" t="str">
            <v>Rawa Pitu</v>
          </cell>
          <cell r="C1705" t="str">
            <v>18.05.22</v>
          </cell>
        </row>
        <row r="1706">
          <cell r="A1706" t="str">
            <v>18.05Penawar Aji</v>
          </cell>
          <cell r="B1706" t="str">
            <v>Penawar Aji</v>
          </cell>
          <cell r="C1706" t="str">
            <v>18.05.23</v>
          </cell>
        </row>
        <row r="1707">
          <cell r="A1707" t="str">
            <v>18.05Dente Teladas</v>
          </cell>
          <cell r="B1707" t="str">
            <v>Dente Teladas</v>
          </cell>
          <cell r="C1707" t="str">
            <v>18.05.25</v>
          </cell>
        </row>
        <row r="1708">
          <cell r="A1708" t="str">
            <v>18.05Meraksa Aji</v>
          </cell>
          <cell r="B1708" t="str">
            <v>Meraksa Aji</v>
          </cell>
          <cell r="C1708" t="str">
            <v>18.05.26</v>
          </cell>
        </row>
        <row r="1709">
          <cell r="A1709" t="str">
            <v>18.05Gedung Aji Baru</v>
          </cell>
          <cell r="B1709" t="str">
            <v>Gedung Aji Baru</v>
          </cell>
          <cell r="C1709" t="str">
            <v>18.05.27</v>
          </cell>
        </row>
        <row r="1710">
          <cell r="A1710" t="str">
            <v>18.05Banjar Baru</v>
          </cell>
          <cell r="B1710" t="str">
            <v>Banjar Baru</v>
          </cell>
          <cell r="C1710" t="str">
            <v>18.05.29</v>
          </cell>
        </row>
        <row r="1711">
          <cell r="A1711" t="str">
            <v>18.05Menggala Timur</v>
          </cell>
          <cell r="B1711" t="str">
            <v>Menggala Timur</v>
          </cell>
          <cell r="C1711" t="str">
            <v>18.05.30</v>
          </cell>
        </row>
        <row r="1712">
          <cell r="A1712" t="str">
            <v>18.06Kota Agung</v>
          </cell>
          <cell r="B1712" t="str">
            <v>Kota Agung</v>
          </cell>
          <cell r="C1712" t="str">
            <v>18.06.01</v>
          </cell>
        </row>
        <row r="1713">
          <cell r="A1713" t="str">
            <v>18.06Talang Padang</v>
          </cell>
          <cell r="B1713" t="str">
            <v>Talang Padang</v>
          </cell>
          <cell r="C1713" t="str">
            <v>18.06.02</v>
          </cell>
        </row>
        <row r="1714">
          <cell r="A1714" t="str">
            <v>18.06Wonosobo</v>
          </cell>
          <cell r="B1714" t="str">
            <v>Wonosobo</v>
          </cell>
          <cell r="C1714" t="str">
            <v>18.06.03</v>
          </cell>
        </row>
        <row r="1715">
          <cell r="A1715" t="str">
            <v>18.06Pulau Panggung</v>
          </cell>
          <cell r="B1715" t="str">
            <v>Pulau Panggung</v>
          </cell>
          <cell r="C1715" t="str">
            <v>18.06.04</v>
          </cell>
        </row>
        <row r="1716">
          <cell r="A1716" t="str">
            <v>18.06Cukuh Balak</v>
          </cell>
          <cell r="B1716" t="str">
            <v>Cukuh Balak</v>
          </cell>
          <cell r="C1716" t="str">
            <v>18.06.09</v>
          </cell>
        </row>
        <row r="1717">
          <cell r="A1717" t="str">
            <v>18.06Pugung</v>
          </cell>
          <cell r="B1717" t="str">
            <v>Pugung</v>
          </cell>
          <cell r="C1717" t="str">
            <v>18.06.11</v>
          </cell>
        </row>
        <row r="1718">
          <cell r="A1718" t="str">
            <v>18.06Semaka</v>
          </cell>
          <cell r="B1718" t="str">
            <v>Semaka</v>
          </cell>
          <cell r="C1718" t="str">
            <v>18.06.12</v>
          </cell>
        </row>
        <row r="1719">
          <cell r="A1719" t="str">
            <v>18.06Sumberejo</v>
          </cell>
          <cell r="B1719" t="str">
            <v>Sumberejo</v>
          </cell>
          <cell r="C1719" t="str">
            <v>18.06.13</v>
          </cell>
        </row>
        <row r="1720">
          <cell r="A1720" t="str">
            <v>18.06Ulu Belu</v>
          </cell>
          <cell r="B1720" t="str">
            <v>Ulu Belu</v>
          </cell>
          <cell r="C1720" t="str">
            <v>18.06.15</v>
          </cell>
        </row>
        <row r="1721">
          <cell r="A1721" t="str">
            <v>18.06Pematang Sawa</v>
          </cell>
          <cell r="B1721" t="str">
            <v>Pematang Sawa</v>
          </cell>
          <cell r="C1721" t="str">
            <v>18.06.16</v>
          </cell>
        </row>
        <row r="1722">
          <cell r="A1722" t="str">
            <v>18.06Kelumbayan</v>
          </cell>
          <cell r="B1722" t="str">
            <v>Kelumbayan</v>
          </cell>
          <cell r="C1722" t="str">
            <v>18.06.17</v>
          </cell>
        </row>
        <row r="1723">
          <cell r="A1723" t="str">
            <v>18.06Kota Agung Barat</v>
          </cell>
          <cell r="B1723" t="str">
            <v>Kota Agung Barat</v>
          </cell>
          <cell r="C1723" t="str">
            <v>18.06.18</v>
          </cell>
        </row>
        <row r="1724">
          <cell r="A1724" t="str">
            <v>18.06Kota Agung Timur</v>
          </cell>
          <cell r="B1724" t="str">
            <v>Kota Agung Timur</v>
          </cell>
          <cell r="C1724" t="str">
            <v>18.06.19</v>
          </cell>
        </row>
        <row r="1725">
          <cell r="A1725" t="str">
            <v>18.06Gisting</v>
          </cell>
          <cell r="B1725" t="str">
            <v>Gisting</v>
          </cell>
          <cell r="C1725" t="str">
            <v>18.06.20</v>
          </cell>
        </row>
        <row r="1726">
          <cell r="A1726" t="str">
            <v>18.06Gunung Alip</v>
          </cell>
          <cell r="B1726" t="str">
            <v>Gunung Alip</v>
          </cell>
          <cell r="C1726" t="str">
            <v>18.06.21</v>
          </cell>
        </row>
        <row r="1727">
          <cell r="A1727" t="str">
            <v>18.06Limau</v>
          </cell>
          <cell r="B1727" t="str">
            <v>Limau</v>
          </cell>
          <cell r="C1727" t="str">
            <v>18.06.24</v>
          </cell>
        </row>
        <row r="1728">
          <cell r="A1728" t="str">
            <v>18.06Bandar Negeri Semuong</v>
          </cell>
          <cell r="B1728" t="str">
            <v>Bandar Negeri Semuong</v>
          </cell>
          <cell r="C1728" t="str">
            <v>18.06.25</v>
          </cell>
        </row>
        <row r="1729">
          <cell r="A1729" t="str">
            <v>18.06Air Naningan</v>
          </cell>
          <cell r="B1729" t="str">
            <v>Air Naningan</v>
          </cell>
          <cell r="C1729" t="str">
            <v>18.06.26</v>
          </cell>
        </row>
        <row r="1730">
          <cell r="A1730" t="str">
            <v>18.06Bulok</v>
          </cell>
          <cell r="B1730" t="str">
            <v>Bulok</v>
          </cell>
          <cell r="C1730" t="str">
            <v>18.06.27</v>
          </cell>
        </row>
        <row r="1731">
          <cell r="A1731" t="str">
            <v>18.06Kelumbayan Barat</v>
          </cell>
          <cell r="B1731" t="str">
            <v>Kelumbayan Barat</v>
          </cell>
          <cell r="C1731" t="str">
            <v>18.06.28</v>
          </cell>
        </row>
        <row r="1732">
          <cell r="A1732" t="str">
            <v>18.07Sukadana</v>
          </cell>
          <cell r="B1732" t="str">
            <v>Sukadana</v>
          </cell>
          <cell r="C1732" t="str">
            <v>18.07.01</v>
          </cell>
        </row>
        <row r="1733">
          <cell r="A1733" t="str">
            <v>18.07Labuhan Maringgai</v>
          </cell>
          <cell r="B1733" t="str">
            <v>Labuhan Maringgai</v>
          </cell>
          <cell r="C1733" t="str">
            <v>18.07.02</v>
          </cell>
        </row>
        <row r="1734">
          <cell r="A1734" t="str">
            <v>18.07Jabung</v>
          </cell>
          <cell r="B1734" t="str">
            <v>Jabung</v>
          </cell>
          <cell r="C1734" t="str">
            <v>18.07.03</v>
          </cell>
        </row>
        <row r="1735">
          <cell r="A1735" t="str">
            <v>18.07Pekalongan</v>
          </cell>
          <cell r="B1735" t="str">
            <v>Pekalongan</v>
          </cell>
          <cell r="C1735" t="str">
            <v>18.07.04</v>
          </cell>
        </row>
        <row r="1736">
          <cell r="A1736" t="str">
            <v>18.07Sekampung</v>
          </cell>
          <cell r="B1736" t="str">
            <v>Sekampung</v>
          </cell>
          <cell r="C1736" t="str">
            <v>18.07.05</v>
          </cell>
        </row>
        <row r="1737">
          <cell r="A1737" t="str">
            <v>18.07Batanghari</v>
          </cell>
          <cell r="B1737" t="str">
            <v>Batanghari</v>
          </cell>
          <cell r="C1737" t="str">
            <v>18.07.06</v>
          </cell>
        </row>
        <row r="1738">
          <cell r="A1738" t="str">
            <v>18.07Way Jepara</v>
          </cell>
          <cell r="B1738" t="str">
            <v>Way Jepara</v>
          </cell>
          <cell r="C1738" t="str">
            <v>18.07.07</v>
          </cell>
        </row>
        <row r="1739">
          <cell r="A1739" t="str">
            <v>18.07Purbolinggo</v>
          </cell>
          <cell r="B1739" t="str">
            <v>Purbolinggo</v>
          </cell>
          <cell r="C1739" t="str">
            <v>18.07.08</v>
          </cell>
        </row>
        <row r="1740">
          <cell r="A1740" t="str">
            <v>18.07Raman Utara</v>
          </cell>
          <cell r="B1740" t="str">
            <v>Raman Utara</v>
          </cell>
          <cell r="C1740" t="str">
            <v>18.07.09</v>
          </cell>
        </row>
        <row r="1741">
          <cell r="A1741" t="str">
            <v>18.07Metro Kibang</v>
          </cell>
          <cell r="B1741" t="str">
            <v>Metro Kibang</v>
          </cell>
          <cell r="C1741" t="str">
            <v>18.07.10</v>
          </cell>
        </row>
        <row r="1742">
          <cell r="A1742" t="str">
            <v>18.07Marga Tiga</v>
          </cell>
          <cell r="B1742" t="str">
            <v>Marga Tiga</v>
          </cell>
          <cell r="C1742" t="str">
            <v>18.07.11</v>
          </cell>
        </row>
        <row r="1743">
          <cell r="A1743" t="str">
            <v>18.07Sekampung Udik</v>
          </cell>
          <cell r="B1743" t="str">
            <v>Sekampung Udik</v>
          </cell>
          <cell r="C1743" t="str">
            <v>18.07.12</v>
          </cell>
        </row>
        <row r="1744">
          <cell r="A1744" t="str">
            <v>18.07Batanghari Nuban</v>
          </cell>
          <cell r="B1744" t="str">
            <v>Batanghari Nuban</v>
          </cell>
          <cell r="C1744" t="str">
            <v>18.07.13</v>
          </cell>
        </row>
        <row r="1745">
          <cell r="A1745" t="str">
            <v>18.07Bumi Agung</v>
          </cell>
          <cell r="B1745" t="str">
            <v>Bumi Agung</v>
          </cell>
          <cell r="C1745" t="str">
            <v>18.07.14</v>
          </cell>
        </row>
        <row r="1746">
          <cell r="A1746" t="str">
            <v>18.07Bandar Sribhawono</v>
          </cell>
          <cell r="B1746" t="str">
            <v>Bandar Sribhawono</v>
          </cell>
          <cell r="C1746" t="str">
            <v>18.07.15</v>
          </cell>
        </row>
        <row r="1747">
          <cell r="A1747" t="str">
            <v>18.07Mataram Baru</v>
          </cell>
          <cell r="B1747" t="str">
            <v>Mataram Baru</v>
          </cell>
          <cell r="C1747" t="str">
            <v>18.07.16</v>
          </cell>
        </row>
        <row r="1748">
          <cell r="A1748" t="str">
            <v>18.07Melinting</v>
          </cell>
          <cell r="B1748" t="str">
            <v>Melinting</v>
          </cell>
          <cell r="C1748" t="str">
            <v>18.07.17</v>
          </cell>
        </row>
        <row r="1749">
          <cell r="A1749" t="str">
            <v>18.07Gunung Pelindung</v>
          </cell>
          <cell r="B1749" t="str">
            <v>Gunung Pelindung</v>
          </cell>
          <cell r="C1749" t="str">
            <v>18.07.18</v>
          </cell>
        </row>
        <row r="1750">
          <cell r="A1750" t="str">
            <v>18.07Pasir Sakti</v>
          </cell>
          <cell r="B1750" t="str">
            <v>Pasir Sakti</v>
          </cell>
          <cell r="C1750" t="str">
            <v>18.07.19</v>
          </cell>
        </row>
        <row r="1751">
          <cell r="A1751" t="str">
            <v>18.07Waway Karya</v>
          </cell>
          <cell r="B1751" t="str">
            <v>Waway Karya</v>
          </cell>
          <cell r="C1751" t="str">
            <v>18.07.20</v>
          </cell>
        </row>
        <row r="1752">
          <cell r="A1752" t="str">
            <v>18.07Labuhan Ratu</v>
          </cell>
          <cell r="B1752" t="str">
            <v>Labuhan Ratu</v>
          </cell>
          <cell r="C1752" t="str">
            <v>18.07.21</v>
          </cell>
        </row>
        <row r="1753">
          <cell r="A1753" t="str">
            <v>18.07Braja Selebah</v>
          </cell>
          <cell r="B1753" t="str">
            <v>Braja Selebah</v>
          </cell>
          <cell r="C1753" t="str">
            <v>18.07.22</v>
          </cell>
        </row>
        <row r="1754">
          <cell r="A1754" t="str">
            <v>18.07Way Bungur</v>
          </cell>
          <cell r="B1754" t="str">
            <v>Way Bungur</v>
          </cell>
          <cell r="C1754" t="str">
            <v>18.07.23</v>
          </cell>
        </row>
        <row r="1755">
          <cell r="A1755" t="str">
            <v>18.07Marga Sekampung</v>
          </cell>
          <cell r="B1755" t="str">
            <v>Marga Sekampung</v>
          </cell>
          <cell r="C1755" t="str">
            <v>18.07.24</v>
          </cell>
        </row>
        <row r="1756">
          <cell r="A1756" t="str">
            <v>18.08Blambangan Umpu</v>
          </cell>
          <cell r="B1756" t="str">
            <v>Blambangan Umpu</v>
          </cell>
          <cell r="C1756" t="str">
            <v>18.08.01</v>
          </cell>
        </row>
        <row r="1757">
          <cell r="A1757" t="str">
            <v>18.08Kasui</v>
          </cell>
          <cell r="B1757" t="str">
            <v>Kasui</v>
          </cell>
          <cell r="C1757" t="str">
            <v>18.08.02</v>
          </cell>
        </row>
        <row r="1758">
          <cell r="A1758" t="str">
            <v>18.08Banjit</v>
          </cell>
          <cell r="B1758" t="str">
            <v>Banjit</v>
          </cell>
          <cell r="C1758" t="str">
            <v>18.08.03</v>
          </cell>
        </row>
        <row r="1759">
          <cell r="A1759" t="str">
            <v>18.08Baradatu</v>
          </cell>
          <cell r="B1759" t="str">
            <v>Baradatu</v>
          </cell>
          <cell r="C1759" t="str">
            <v>18.08.04</v>
          </cell>
        </row>
        <row r="1760">
          <cell r="A1760" t="str">
            <v>18.08Bahuga</v>
          </cell>
          <cell r="B1760" t="str">
            <v>Bahuga</v>
          </cell>
          <cell r="C1760" t="str">
            <v>18.08.05</v>
          </cell>
        </row>
        <row r="1761">
          <cell r="A1761" t="str">
            <v>18.08Pakuan Ratu</v>
          </cell>
          <cell r="B1761" t="str">
            <v>Pakuan Ratu</v>
          </cell>
          <cell r="C1761" t="str">
            <v>18.08.06</v>
          </cell>
        </row>
        <row r="1762">
          <cell r="A1762" t="str">
            <v>18.08Negeri Agung</v>
          </cell>
          <cell r="B1762" t="str">
            <v>Negeri Agung</v>
          </cell>
          <cell r="C1762" t="str">
            <v>18.08.07</v>
          </cell>
        </row>
        <row r="1763">
          <cell r="A1763" t="str">
            <v>18.08Way Tuba</v>
          </cell>
          <cell r="B1763" t="str">
            <v>Way Tuba</v>
          </cell>
          <cell r="C1763" t="str">
            <v>18.08.08</v>
          </cell>
        </row>
        <row r="1764">
          <cell r="A1764" t="str">
            <v>18.08Rebang Tangkas</v>
          </cell>
          <cell r="B1764" t="str">
            <v>Rebang Tangkas</v>
          </cell>
          <cell r="C1764" t="str">
            <v>18.08.09</v>
          </cell>
        </row>
        <row r="1765">
          <cell r="A1765" t="str">
            <v>18.08Gunung Labuhan</v>
          </cell>
          <cell r="B1765" t="str">
            <v>Gunung Labuhan</v>
          </cell>
          <cell r="C1765" t="str">
            <v>18.08.10</v>
          </cell>
        </row>
        <row r="1766">
          <cell r="A1766" t="str">
            <v>18.08Negara Batin</v>
          </cell>
          <cell r="B1766" t="str">
            <v>Negara Batin</v>
          </cell>
          <cell r="C1766" t="str">
            <v>18.08.11</v>
          </cell>
        </row>
        <row r="1767">
          <cell r="A1767" t="str">
            <v>18.08Negeri Besar</v>
          </cell>
          <cell r="B1767" t="str">
            <v>Negeri Besar</v>
          </cell>
          <cell r="C1767" t="str">
            <v>18.08.12</v>
          </cell>
        </row>
        <row r="1768">
          <cell r="A1768" t="str">
            <v>18.08Buay Bahuga</v>
          </cell>
          <cell r="B1768" t="str">
            <v>Buay Bahuga</v>
          </cell>
          <cell r="C1768" t="str">
            <v>18.08.13</v>
          </cell>
        </row>
        <row r="1769">
          <cell r="A1769" t="str">
            <v>18.08Bumi Agung</v>
          </cell>
          <cell r="B1769" t="str">
            <v>Bumi Agung</v>
          </cell>
          <cell r="C1769" t="str">
            <v>18.08.14</v>
          </cell>
        </row>
        <row r="1770">
          <cell r="A1770" t="str">
            <v>18.08Umpu Semenguk</v>
          </cell>
          <cell r="B1770" t="str">
            <v>Umpu Semenguk</v>
          </cell>
          <cell r="C1770" t="str">
            <v>18.08.15</v>
          </cell>
        </row>
        <row r="1771">
          <cell r="A1771" t="str">
            <v>18.09Gedong Tataan</v>
          </cell>
          <cell r="B1771" t="str">
            <v>Gedong Tataan</v>
          </cell>
          <cell r="C1771" t="str">
            <v>18.09.01</v>
          </cell>
        </row>
        <row r="1772">
          <cell r="A1772" t="str">
            <v>18.09Negeri Katon</v>
          </cell>
          <cell r="B1772" t="str">
            <v>Negeri Katon</v>
          </cell>
          <cell r="C1772" t="str">
            <v>18.09.02</v>
          </cell>
        </row>
        <row r="1773">
          <cell r="A1773" t="str">
            <v>18.09Tegineneng</v>
          </cell>
          <cell r="B1773" t="str">
            <v>Tegineneng</v>
          </cell>
          <cell r="C1773" t="str">
            <v>18.09.03</v>
          </cell>
        </row>
        <row r="1774">
          <cell r="A1774" t="str">
            <v>18.09Way Lima</v>
          </cell>
          <cell r="B1774" t="str">
            <v>Way Lima</v>
          </cell>
          <cell r="C1774" t="str">
            <v>18.09.04</v>
          </cell>
        </row>
        <row r="1775">
          <cell r="A1775" t="str">
            <v>18.09Padang Cermin</v>
          </cell>
          <cell r="B1775" t="str">
            <v>Padang Cermin</v>
          </cell>
          <cell r="C1775" t="str">
            <v>18.09.05</v>
          </cell>
        </row>
        <row r="1776">
          <cell r="A1776" t="str">
            <v>18.09Punduh Pidada</v>
          </cell>
          <cell r="B1776" t="str">
            <v>Punduh Pidada</v>
          </cell>
          <cell r="C1776" t="str">
            <v>18.09.06</v>
          </cell>
        </row>
        <row r="1777">
          <cell r="A1777" t="str">
            <v>18.09Kedondong</v>
          </cell>
          <cell r="B1777" t="str">
            <v>Kedondong</v>
          </cell>
          <cell r="C1777" t="str">
            <v>18.09.07</v>
          </cell>
        </row>
        <row r="1778">
          <cell r="A1778" t="str">
            <v>18.09Marga Punduh</v>
          </cell>
          <cell r="B1778" t="str">
            <v>Marga Punduh</v>
          </cell>
          <cell r="C1778" t="str">
            <v>18.09.08</v>
          </cell>
        </row>
        <row r="1779">
          <cell r="A1779" t="str">
            <v>18.09Way Khilau</v>
          </cell>
          <cell r="B1779" t="str">
            <v>Way Khilau</v>
          </cell>
          <cell r="C1779" t="str">
            <v>18.09.09</v>
          </cell>
        </row>
        <row r="1780">
          <cell r="A1780" t="str">
            <v>18.09Teluk Pandan</v>
          </cell>
          <cell r="B1780" t="str">
            <v>Teluk Pandan</v>
          </cell>
          <cell r="C1780" t="str">
            <v>18.09.10</v>
          </cell>
        </row>
        <row r="1781">
          <cell r="A1781" t="str">
            <v>18.09Way Ratai</v>
          </cell>
          <cell r="B1781" t="str">
            <v>Way Ratai</v>
          </cell>
          <cell r="C1781" t="str">
            <v>18.09.11</v>
          </cell>
        </row>
        <row r="1782">
          <cell r="A1782" t="str">
            <v>18.1Pringsewu</v>
          </cell>
          <cell r="B1782" t="str">
            <v>Pringsewu</v>
          </cell>
          <cell r="C1782" t="str">
            <v>18.10.01</v>
          </cell>
        </row>
        <row r="1783">
          <cell r="A1783" t="str">
            <v>18.1Gading Rejo</v>
          </cell>
          <cell r="B1783" t="str">
            <v>Gading Rejo</v>
          </cell>
          <cell r="C1783" t="str">
            <v>18.10.02</v>
          </cell>
        </row>
        <row r="1784">
          <cell r="A1784" t="str">
            <v>18.1Ambarawa</v>
          </cell>
          <cell r="B1784" t="str">
            <v>Ambarawa</v>
          </cell>
          <cell r="C1784" t="str">
            <v>18.10.03</v>
          </cell>
        </row>
        <row r="1785">
          <cell r="A1785" t="str">
            <v>18.1Pardasuka</v>
          </cell>
          <cell r="B1785" t="str">
            <v>Pardasuka</v>
          </cell>
          <cell r="C1785" t="str">
            <v>18.10.04</v>
          </cell>
        </row>
        <row r="1786">
          <cell r="A1786" t="str">
            <v>18.1Pagelaran</v>
          </cell>
          <cell r="B1786" t="str">
            <v>Pagelaran</v>
          </cell>
          <cell r="C1786" t="str">
            <v>18.10.05</v>
          </cell>
        </row>
        <row r="1787">
          <cell r="A1787" t="str">
            <v>18.1Banyumas</v>
          </cell>
          <cell r="B1787" t="str">
            <v>Banyumas</v>
          </cell>
          <cell r="C1787" t="str">
            <v>18.10.06</v>
          </cell>
        </row>
        <row r="1788">
          <cell r="A1788" t="str">
            <v>18.1Adiluwih</v>
          </cell>
          <cell r="B1788" t="str">
            <v>Adiluwih</v>
          </cell>
          <cell r="C1788" t="str">
            <v>18.10.07</v>
          </cell>
        </row>
        <row r="1789">
          <cell r="A1789" t="str">
            <v>18.1Sukoharjo</v>
          </cell>
          <cell r="B1789" t="str">
            <v>Sukoharjo</v>
          </cell>
          <cell r="C1789" t="str">
            <v>18.10.08</v>
          </cell>
        </row>
        <row r="1790">
          <cell r="A1790" t="str">
            <v>18.1Pagelaran Utara</v>
          </cell>
          <cell r="B1790" t="str">
            <v>Pagelaran Utara</v>
          </cell>
          <cell r="C1790" t="str">
            <v>18.10.09</v>
          </cell>
        </row>
        <row r="1791">
          <cell r="A1791" t="str">
            <v>18.11Mesuji</v>
          </cell>
          <cell r="B1791" t="str">
            <v>Mesuji</v>
          </cell>
          <cell r="C1791" t="str">
            <v>18.11.01</v>
          </cell>
        </row>
        <row r="1792">
          <cell r="A1792" t="str">
            <v>18.11Mesuji Timur</v>
          </cell>
          <cell r="B1792" t="str">
            <v>Mesuji Timur</v>
          </cell>
          <cell r="C1792" t="str">
            <v>18.11.02</v>
          </cell>
        </row>
        <row r="1793">
          <cell r="A1793" t="str">
            <v>18.11Rawa Jitu Utara</v>
          </cell>
          <cell r="B1793" t="str">
            <v>Rawa Jitu Utara</v>
          </cell>
          <cell r="C1793" t="str">
            <v>18.11.03</v>
          </cell>
        </row>
        <row r="1794">
          <cell r="A1794" t="str">
            <v>18.11Way Serdang</v>
          </cell>
          <cell r="B1794" t="str">
            <v>Way Serdang</v>
          </cell>
          <cell r="C1794" t="str">
            <v>18.11.04</v>
          </cell>
        </row>
        <row r="1795">
          <cell r="A1795" t="str">
            <v>18.11Simpang Pematang</v>
          </cell>
          <cell r="B1795" t="str">
            <v>Simpang Pematang</v>
          </cell>
          <cell r="C1795" t="str">
            <v>18.11.05</v>
          </cell>
        </row>
        <row r="1796">
          <cell r="A1796" t="str">
            <v>18.11Panca Jaya</v>
          </cell>
          <cell r="B1796" t="str">
            <v>Panca Jaya</v>
          </cell>
          <cell r="C1796" t="str">
            <v>18.11.06</v>
          </cell>
        </row>
        <row r="1797">
          <cell r="A1797" t="str">
            <v>18.11Tanjung Raya</v>
          </cell>
          <cell r="B1797" t="str">
            <v>Tanjung Raya</v>
          </cell>
          <cell r="C1797" t="str">
            <v>18.11.07</v>
          </cell>
        </row>
        <row r="1798">
          <cell r="A1798" t="str">
            <v>18.12Tulang Bawang Tengah</v>
          </cell>
          <cell r="B1798" t="str">
            <v>Tulang Bawang Tengah</v>
          </cell>
          <cell r="C1798" t="str">
            <v>18.12.01</v>
          </cell>
        </row>
        <row r="1799">
          <cell r="A1799" t="str">
            <v>18.12Tumijajar</v>
          </cell>
          <cell r="B1799" t="str">
            <v>Tumijajar</v>
          </cell>
          <cell r="C1799" t="str">
            <v>18.12.02</v>
          </cell>
        </row>
        <row r="1800">
          <cell r="A1800" t="str">
            <v>18.12Tulang Bawang Udik</v>
          </cell>
          <cell r="B1800" t="str">
            <v>Tulang Bawang Udik</v>
          </cell>
          <cell r="C1800" t="str">
            <v>18.12.03</v>
          </cell>
        </row>
        <row r="1801">
          <cell r="A1801" t="str">
            <v>18.12Gunung Terang</v>
          </cell>
          <cell r="B1801" t="str">
            <v>Gunung Terang</v>
          </cell>
          <cell r="C1801" t="str">
            <v>18.12.04</v>
          </cell>
        </row>
        <row r="1802">
          <cell r="A1802" t="str">
            <v>18.12Gunung Agung</v>
          </cell>
          <cell r="B1802" t="str">
            <v>Gunung Agung</v>
          </cell>
          <cell r="C1802" t="str">
            <v>18.12.05</v>
          </cell>
        </row>
        <row r="1803">
          <cell r="A1803" t="str">
            <v>18.12Way Kenanga</v>
          </cell>
          <cell r="B1803" t="str">
            <v>Way Kenanga</v>
          </cell>
          <cell r="C1803" t="str">
            <v>18.12.06</v>
          </cell>
        </row>
        <row r="1804">
          <cell r="A1804" t="str">
            <v>18.12Lambu Kibang</v>
          </cell>
          <cell r="B1804" t="str">
            <v>Lambu Kibang</v>
          </cell>
          <cell r="C1804" t="str">
            <v>18.12.07</v>
          </cell>
        </row>
        <row r="1805">
          <cell r="A1805" t="str">
            <v>18.12Pagar Dewa</v>
          </cell>
          <cell r="B1805" t="str">
            <v>Pagar Dewa</v>
          </cell>
          <cell r="C1805" t="str">
            <v>18.12.08</v>
          </cell>
        </row>
        <row r="1806">
          <cell r="A1806" t="str">
            <v>18.12Batu Putih</v>
          </cell>
          <cell r="B1806" t="str">
            <v>Batu Putih</v>
          </cell>
          <cell r="C1806" t="str">
            <v>18.12.09</v>
          </cell>
        </row>
        <row r="1807">
          <cell r="A1807" t="str">
            <v>18.13Pesisir Tengah</v>
          </cell>
          <cell r="B1807" t="str">
            <v>Pesisir Tengah</v>
          </cell>
          <cell r="C1807" t="str">
            <v>18.13.01</v>
          </cell>
        </row>
        <row r="1808">
          <cell r="A1808" t="str">
            <v>18.13Pesisir Selatan</v>
          </cell>
          <cell r="B1808" t="str">
            <v>Pesisir Selatan</v>
          </cell>
          <cell r="C1808" t="str">
            <v>18.13.02</v>
          </cell>
        </row>
        <row r="1809">
          <cell r="A1809" t="str">
            <v>18.13Lemong</v>
          </cell>
          <cell r="B1809" t="str">
            <v>Lemong</v>
          </cell>
          <cell r="C1809" t="str">
            <v>18.13.03</v>
          </cell>
        </row>
        <row r="1810">
          <cell r="A1810" t="str">
            <v>18.13Pesisir Utara</v>
          </cell>
          <cell r="B1810" t="str">
            <v>Pesisir Utara</v>
          </cell>
          <cell r="C1810" t="str">
            <v>18.13.04</v>
          </cell>
        </row>
        <row r="1811">
          <cell r="A1811" t="str">
            <v>18.13Karya Penggawa</v>
          </cell>
          <cell r="B1811" t="str">
            <v>Karya Penggawa</v>
          </cell>
          <cell r="C1811" t="str">
            <v>18.13.05</v>
          </cell>
        </row>
        <row r="1812">
          <cell r="A1812" t="str">
            <v>18.13Pulau Pisang</v>
          </cell>
          <cell r="B1812" t="str">
            <v>Pulau Pisang</v>
          </cell>
          <cell r="C1812" t="str">
            <v>18.13.06</v>
          </cell>
        </row>
        <row r="1813">
          <cell r="A1813" t="str">
            <v>18.13Way Krui</v>
          </cell>
          <cell r="B1813" t="str">
            <v>Way Krui</v>
          </cell>
          <cell r="C1813" t="str">
            <v>18.13.07</v>
          </cell>
        </row>
        <row r="1814">
          <cell r="A1814" t="str">
            <v>18.13Krui Selatan</v>
          </cell>
          <cell r="B1814" t="str">
            <v>Krui Selatan</v>
          </cell>
          <cell r="C1814" t="str">
            <v>18.13.08</v>
          </cell>
        </row>
        <row r="1815">
          <cell r="A1815" t="str">
            <v>18.13Ngambur</v>
          </cell>
          <cell r="B1815" t="str">
            <v>Ngambur</v>
          </cell>
          <cell r="C1815" t="str">
            <v>18.13.09</v>
          </cell>
        </row>
        <row r="1816">
          <cell r="A1816" t="str">
            <v>18.13Ngaras</v>
          </cell>
          <cell r="B1816" t="str">
            <v>Ngaras</v>
          </cell>
          <cell r="C1816" t="str">
            <v>18.13.10</v>
          </cell>
        </row>
        <row r="1817">
          <cell r="A1817" t="str">
            <v>18.13Bangkunat</v>
          </cell>
          <cell r="B1817" t="str">
            <v>Bangkunat</v>
          </cell>
          <cell r="C1817" t="str">
            <v>18.13.11</v>
          </cell>
        </row>
        <row r="1818">
          <cell r="A1818" t="str">
            <v>18.71Kedaton</v>
          </cell>
          <cell r="B1818" t="str">
            <v>Kedaton</v>
          </cell>
          <cell r="C1818" t="str">
            <v>18.71.01</v>
          </cell>
        </row>
        <row r="1819">
          <cell r="A1819" t="str">
            <v>18.71Sukarame</v>
          </cell>
          <cell r="B1819" t="str">
            <v>Sukarame</v>
          </cell>
          <cell r="C1819" t="str">
            <v>18.71.02</v>
          </cell>
        </row>
        <row r="1820">
          <cell r="A1820" t="str">
            <v>18.71Tanjungkarang Barat</v>
          </cell>
          <cell r="B1820" t="str">
            <v>Tanjungkarang Barat</v>
          </cell>
          <cell r="C1820" t="str">
            <v>18.71.03</v>
          </cell>
        </row>
        <row r="1821">
          <cell r="A1821" t="str">
            <v>18.71Panjang</v>
          </cell>
          <cell r="B1821" t="str">
            <v>Panjang</v>
          </cell>
          <cell r="C1821" t="str">
            <v>18.71.04</v>
          </cell>
        </row>
        <row r="1822">
          <cell r="A1822" t="str">
            <v>18.71Tanjungkarang Timur</v>
          </cell>
          <cell r="B1822" t="str">
            <v>Tanjungkarang Timur</v>
          </cell>
          <cell r="C1822" t="str">
            <v>18.71.05</v>
          </cell>
        </row>
        <row r="1823">
          <cell r="A1823" t="str">
            <v>18.71Tanjungkarang Pusat</v>
          </cell>
          <cell r="B1823" t="str">
            <v>Tanjungkarang Pusat</v>
          </cell>
          <cell r="C1823" t="str">
            <v>18.71.06</v>
          </cell>
        </row>
        <row r="1824">
          <cell r="A1824" t="str">
            <v>18.71Telukbetung Selatan</v>
          </cell>
          <cell r="B1824" t="str">
            <v>Telukbetung Selatan</v>
          </cell>
          <cell r="C1824" t="str">
            <v>18.71.07</v>
          </cell>
        </row>
        <row r="1825">
          <cell r="A1825" t="str">
            <v>18.71Telukbetung Barat</v>
          </cell>
          <cell r="B1825" t="str">
            <v>Telukbetung Barat</v>
          </cell>
          <cell r="C1825" t="str">
            <v>18.71.08</v>
          </cell>
        </row>
        <row r="1826">
          <cell r="A1826" t="str">
            <v>18.71Telukbetung Utara</v>
          </cell>
          <cell r="B1826" t="str">
            <v>Telukbetung Utara</v>
          </cell>
          <cell r="C1826" t="str">
            <v>18.71.09</v>
          </cell>
        </row>
        <row r="1827">
          <cell r="A1827" t="str">
            <v>18.71Rajabasa</v>
          </cell>
          <cell r="B1827" t="str">
            <v>Rajabasa</v>
          </cell>
          <cell r="C1827" t="str">
            <v>18.71.10</v>
          </cell>
        </row>
        <row r="1828">
          <cell r="A1828" t="str">
            <v>18.71Tanjung Senang</v>
          </cell>
          <cell r="B1828" t="str">
            <v>Tanjung Senang</v>
          </cell>
          <cell r="C1828" t="str">
            <v>18.71.11</v>
          </cell>
        </row>
        <row r="1829">
          <cell r="A1829" t="str">
            <v>18.71Sukabumi</v>
          </cell>
          <cell r="B1829" t="str">
            <v>Sukabumi</v>
          </cell>
          <cell r="C1829" t="str">
            <v>18.71.12</v>
          </cell>
        </row>
        <row r="1830">
          <cell r="A1830" t="str">
            <v>18.71Kemiling</v>
          </cell>
          <cell r="B1830" t="str">
            <v>Kemiling</v>
          </cell>
          <cell r="C1830" t="str">
            <v>18.71.13</v>
          </cell>
        </row>
        <row r="1831">
          <cell r="A1831" t="str">
            <v>18.71Labuhan Ratu</v>
          </cell>
          <cell r="B1831" t="str">
            <v>Labuhan Ratu</v>
          </cell>
          <cell r="C1831" t="str">
            <v>18.71.14</v>
          </cell>
        </row>
        <row r="1832">
          <cell r="A1832" t="str">
            <v>18.71Way Halim</v>
          </cell>
          <cell r="B1832" t="str">
            <v>Way Halim</v>
          </cell>
          <cell r="C1832" t="str">
            <v>18.71.15</v>
          </cell>
        </row>
        <row r="1833">
          <cell r="A1833" t="str">
            <v>18.71Langkapura</v>
          </cell>
          <cell r="B1833" t="str">
            <v>Langkapura</v>
          </cell>
          <cell r="C1833" t="str">
            <v>18.71.16</v>
          </cell>
        </row>
        <row r="1834">
          <cell r="A1834" t="str">
            <v>18.71Enggal</v>
          </cell>
          <cell r="B1834" t="str">
            <v>Enggal</v>
          </cell>
          <cell r="C1834" t="str">
            <v>18.71.17</v>
          </cell>
        </row>
        <row r="1835">
          <cell r="A1835" t="str">
            <v>18.71Kedamaian</v>
          </cell>
          <cell r="B1835" t="str">
            <v>Kedamaian</v>
          </cell>
          <cell r="C1835" t="str">
            <v>18.71.18</v>
          </cell>
        </row>
        <row r="1836">
          <cell r="A1836" t="str">
            <v>18.71Telukbetung Timur</v>
          </cell>
          <cell r="B1836" t="str">
            <v>Telukbetung Timur</v>
          </cell>
          <cell r="C1836" t="str">
            <v>18.71.19</v>
          </cell>
        </row>
        <row r="1837">
          <cell r="A1837" t="str">
            <v>18.71Bumi Waras</v>
          </cell>
          <cell r="B1837" t="str">
            <v>Bumi Waras</v>
          </cell>
          <cell r="C1837" t="str">
            <v>18.71.20</v>
          </cell>
        </row>
        <row r="1838">
          <cell r="A1838" t="str">
            <v>18.72Metro Pusat</v>
          </cell>
          <cell r="B1838" t="str">
            <v>Metro Pusat</v>
          </cell>
          <cell r="C1838" t="str">
            <v>18.72.01</v>
          </cell>
        </row>
        <row r="1839">
          <cell r="A1839" t="str">
            <v>18.72Metro Utara</v>
          </cell>
          <cell r="B1839" t="str">
            <v>Metro Utara</v>
          </cell>
          <cell r="C1839" t="str">
            <v>18.72.02</v>
          </cell>
        </row>
        <row r="1840">
          <cell r="A1840" t="str">
            <v>18.72Metro Barat</v>
          </cell>
          <cell r="B1840" t="str">
            <v>Metro Barat</v>
          </cell>
          <cell r="C1840" t="str">
            <v>18.72.03</v>
          </cell>
        </row>
        <row r="1841">
          <cell r="A1841" t="str">
            <v>18.72Metro Timur</v>
          </cell>
          <cell r="B1841" t="str">
            <v>Metro Timur</v>
          </cell>
          <cell r="C1841" t="str">
            <v>18.72.04</v>
          </cell>
        </row>
        <row r="1842">
          <cell r="A1842" t="str">
            <v>18.72Metro Selatan</v>
          </cell>
          <cell r="B1842" t="str">
            <v>Metro Selatan</v>
          </cell>
          <cell r="C1842" t="str">
            <v>18.72.05</v>
          </cell>
        </row>
        <row r="1843">
          <cell r="A1843" t="str">
            <v>19.01Sungailiat</v>
          </cell>
          <cell r="B1843" t="str">
            <v>Sungailiat</v>
          </cell>
          <cell r="C1843" t="str">
            <v>19.01.01</v>
          </cell>
        </row>
        <row r="1844">
          <cell r="A1844" t="str">
            <v>19.01Belinyu</v>
          </cell>
          <cell r="B1844" t="str">
            <v>Belinyu</v>
          </cell>
          <cell r="C1844" t="str">
            <v>19.01.02</v>
          </cell>
        </row>
        <row r="1845">
          <cell r="A1845" t="str">
            <v>19.01Merawang</v>
          </cell>
          <cell r="B1845" t="str">
            <v>Merawang</v>
          </cell>
          <cell r="C1845" t="str">
            <v>19.01.03</v>
          </cell>
        </row>
        <row r="1846">
          <cell r="A1846" t="str">
            <v>19.01Mendo Barat</v>
          </cell>
          <cell r="B1846" t="str">
            <v>Mendo Barat</v>
          </cell>
          <cell r="C1846" t="str">
            <v>19.01.04</v>
          </cell>
        </row>
        <row r="1847">
          <cell r="A1847" t="str">
            <v>19.01Pemali</v>
          </cell>
          <cell r="B1847" t="str">
            <v>Pemali</v>
          </cell>
          <cell r="C1847" t="str">
            <v>19.01.05</v>
          </cell>
        </row>
        <row r="1848">
          <cell r="A1848" t="str">
            <v>19.01Bakam</v>
          </cell>
          <cell r="B1848" t="str">
            <v>Bakam</v>
          </cell>
          <cell r="C1848" t="str">
            <v>19.01.06</v>
          </cell>
        </row>
        <row r="1849">
          <cell r="A1849" t="str">
            <v>19.01Riau Silip</v>
          </cell>
          <cell r="B1849" t="str">
            <v>Riau Silip</v>
          </cell>
          <cell r="C1849" t="str">
            <v>19.01.07</v>
          </cell>
        </row>
        <row r="1850">
          <cell r="A1850" t="str">
            <v>19.01Puding Besar</v>
          </cell>
          <cell r="B1850" t="str">
            <v>Puding Besar</v>
          </cell>
          <cell r="C1850" t="str">
            <v>19.01.08</v>
          </cell>
        </row>
        <row r="1851">
          <cell r="A1851" t="str">
            <v>19.02Tanjung Pandan</v>
          </cell>
          <cell r="B1851" t="str">
            <v>Tanjung Pandan</v>
          </cell>
          <cell r="C1851" t="str">
            <v>19.02.01</v>
          </cell>
        </row>
        <row r="1852">
          <cell r="A1852" t="str">
            <v>19.02Membalong</v>
          </cell>
          <cell r="B1852" t="str">
            <v>Membalong</v>
          </cell>
          <cell r="C1852" t="str">
            <v>19.02.02</v>
          </cell>
        </row>
        <row r="1853">
          <cell r="A1853" t="str">
            <v>19.02Selat Nasik</v>
          </cell>
          <cell r="B1853" t="str">
            <v>Selat Nasik</v>
          </cell>
          <cell r="C1853" t="str">
            <v>19.02.03</v>
          </cell>
        </row>
        <row r="1854">
          <cell r="A1854" t="str">
            <v>19.02Sijuk</v>
          </cell>
          <cell r="B1854" t="str">
            <v>Sijuk</v>
          </cell>
          <cell r="C1854" t="str">
            <v>19.02.04</v>
          </cell>
        </row>
        <row r="1855">
          <cell r="A1855" t="str">
            <v>19.02Badau</v>
          </cell>
          <cell r="B1855" t="str">
            <v>Badau</v>
          </cell>
          <cell r="C1855" t="str">
            <v>19.02.05</v>
          </cell>
        </row>
        <row r="1856">
          <cell r="A1856" t="str">
            <v>19.03Toboali</v>
          </cell>
          <cell r="B1856" t="str">
            <v>Toboali</v>
          </cell>
          <cell r="C1856" t="str">
            <v>19.03.01</v>
          </cell>
        </row>
        <row r="1857">
          <cell r="A1857" t="str">
            <v>19.03Lepar</v>
          </cell>
          <cell r="B1857" t="str">
            <v>Lepar</v>
          </cell>
          <cell r="C1857" t="str">
            <v>19.03.02</v>
          </cell>
        </row>
        <row r="1858">
          <cell r="A1858" t="str">
            <v>19.03Airgegas</v>
          </cell>
          <cell r="B1858" t="str">
            <v>Airgegas</v>
          </cell>
          <cell r="C1858" t="str">
            <v>19.03.03</v>
          </cell>
        </row>
        <row r="1859">
          <cell r="A1859" t="str">
            <v>19.03Simpang Rimba</v>
          </cell>
          <cell r="B1859" t="str">
            <v>Simpang Rimba</v>
          </cell>
          <cell r="C1859" t="str">
            <v>19.03.04</v>
          </cell>
        </row>
        <row r="1860">
          <cell r="A1860" t="str">
            <v>19.03Payung</v>
          </cell>
          <cell r="B1860" t="str">
            <v>Payung</v>
          </cell>
          <cell r="C1860" t="str">
            <v>19.03.05</v>
          </cell>
        </row>
        <row r="1861">
          <cell r="A1861" t="str">
            <v>19.03Tukak Sadai</v>
          </cell>
          <cell r="B1861" t="str">
            <v>Tukak Sadai</v>
          </cell>
          <cell r="C1861" t="str">
            <v>19.03.06</v>
          </cell>
        </row>
        <row r="1862">
          <cell r="A1862" t="str">
            <v>19.03Pulau Besar</v>
          </cell>
          <cell r="B1862" t="str">
            <v>Pulau Besar</v>
          </cell>
          <cell r="C1862" t="str">
            <v>19.03.07</v>
          </cell>
        </row>
        <row r="1863">
          <cell r="A1863" t="str">
            <v>19.03Kepulauan Pongok</v>
          </cell>
          <cell r="B1863" t="str">
            <v>Kepulauan Pongok</v>
          </cell>
          <cell r="C1863" t="str">
            <v>19.03.08</v>
          </cell>
        </row>
        <row r="1864">
          <cell r="A1864" t="str">
            <v>19.04Koba</v>
          </cell>
          <cell r="B1864" t="str">
            <v>Koba</v>
          </cell>
          <cell r="C1864" t="str">
            <v>19.04.01</v>
          </cell>
        </row>
        <row r="1865">
          <cell r="A1865" t="str">
            <v>19.04Pangkalan Baru</v>
          </cell>
          <cell r="B1865" t="str">
            <v>Pangkalan Baru</v>
          </cell>
          <cell r="C1865" t="str">
            <v>19.04.02</v>
          </cell>
        </row>
        <row r="1866">
          <cell r="A1866" t="str">
            <v>19.04Sungai Selan</v>
          </cell>
          <cell r="B1866" t="str">
            <v>Sungai Selan</v>
          </cell>
          <cell r="C1866" t="str">
            <v>19.04.03</v>
          </cell>
        </row>
        <row r="1867">
          <cell r="A1867" t="str">
            <v>19.04Simpang Katis</v>
          </cell>
          <cell r="B1867" t="str">
            <v>Simpang Katis</v>
          </cell>
          <cell r="C1867" t="str">
            <v>19.04.04</v>
          </cell>
        </row>
        <row r="1868">
          <cell r="A1868" t="str">
            <v>19.04Namang</v>
          </cell>
          <cell r="B1868" t="str">
            <v>Namang</v>
          </cell>
          <cell r="C1868" t="str">
            <v>19.04.05</v>
          </cell>
        </row>
        <row r="1869">
          <cell r="A1869" t="str">
            <v>19.04Lubuk Besar</v>
          </cell>
          <cell r="B1869" t="str">
            <v>Lubuk Besar</v>
          </cell>
          <cell r="C1869" t="str">
            <v>19.04.06</v>
          </cell>
        </row>
        <row r="1870">
          <cell r="A1870" t="str">
            <v>19.05Mentok</v>
          </cell>
          <cell r="B1870" t="str">
            <v>Mentok</v>
          </cell>
          <cell r="C1870" t="str">
            <v>19.05.01</v>
          </cell>
        </row>
        <row r="1871">
          <cell r="A1871" t="str">
            <v>19.05Simpang Teritip</v>
          </cell>
          <cell r="B1871" t="str">
            <v>Simpang Teritip</v>
          </cell>
          <cell r="C1871" t="str">
            <v>19.05.02</v>
          </cell>
        </row>
        <row r="1872">
          <cell r="A1872" t="str">
            <v>19.05Jebus</v>
          </cell>
          <cell r="B1872" t="str">
            <v>Jebus</v>
          </cell>
          <cell r="C1872" t="str">
            <v>19.05.03</v>
          </cell>
        </row>
        <row r="1873">
          <cell r="A1873" t="str">
            <v>19.05Kelapa</v>
          </cell>
          <cell r="B1873" t="str">
            <v>Kelapa</v>
          </cell>
          <cell r="C1873" t="str">
            <v>19.05.04</v>
          </cell>
        </row>
        <row r="1874">
          <cell r="A1874" t="str">
            <v>19.05Tempilang</v>
          </cell>
          <cell r="B1874" t="str">
            <v>Tempilang</v>
          </cell>
          <cell r="C1874" t="str">
            <v>19.05.05</v>
          </cell>
        </row>
        <row r="1875">
          <cell r="A1875" t="str">
            <v>19.05Parittiga</v>
          </cell>
          <cell r="B1875" t="str">
            <v>Parittiga</v>
          </cell>
          <cell r="C1875" t="str">
            <v>19.05.06</v>
          </cell>
        </row>
        <row r="1876">
          <cell r="A1876" t="str">
            <v>19.06Gantung</v>
          </cell>
          <cell r="B1876" t="str">
            <v>Gantung</v>
          </cell>
          <cell r="C1876" t="str">
            <v>19.06.02</v>
          </cell>
        </row>
        <row r="1877">
          <cell r="A1877" t="str">
            <v>19.06Dendang</v>
          </cell>
          <cell r="B1877" t="str">
            <v>Dendang</v>
          </cell>
          <cell r="C1877" t="str">
            <v>19.06.03</v>
          </cell>
        </row>
        <row r="1878">
          <cell r="A1878" t="str">
            <v>19.06Kelapa Kampit</v>
          </cell>
          <cell r="B1878" t="str">
            <v>Kelapa Kampit</v>
          </cell>
          <cell r="C1878" t="str">
            <v>19.06.04</v>
          </cell>
        </row>
        <row r="1879">
          <cell r="A1879" t="str">
            <v>19.06Damar</v>
          </cell>
          <cell r="B1879" t="str">
            <v>Damar</v>
          </cell>
          <cell r="C1879" t="str">
            <v>19.06.05</v>
          </cell>
        </row>
        <row r="1880">
          <cell r="A1880" t="str">
            <v>19.06Simpang Renggiang</v>
          </cell>
          <cell r="B1880" t="str">
            <v>Simpang Renggiang</v>
          </cell>
          <cell r="C1880" t="str">
            <v>19.06.06</v>
          </cell>
        </row>
        <row r="1881">
          <cell r="A1881" t="str">
            <v>19.06Simpang Pesak</v>
          </cell>
          <cell r="B1881" t="str">
            <v>Simpang Pesak</v>
          </cell>
          <cell r="C1881" t="str">
            <v>19.06.07</v>
          </cell>
        </row>
        <row r="1882">
          <cell r="A1882" t="str">
            <v>19.71Bukit Intan</v>
          </cell>
          <cell r="B1882" t="str">
            <v>Bukit Intan</v>
          </cell>
          <cell r="C1882" t="str">
            <v>19.71.01</v>
          </cell>
        </row>
        <row r="1883">
          <cell r="A1883" t="str">
            <v>19.71Taman Sari</v>
          </cell>
          <cell r="B1883" t="str">
            <v>Taman Sari</v>
          </cell>
          <cell r="C1883" t="str">
            <v>19.71.02</v>
          </cell>
        </row>
        <row r="1884">
          <cell r="A1884" t="str">
            <v>19.71Pangkal Balam</v>
          </cell>
          <cell r="B1884" t="str">
            <v>Pangkal Balam</v>
          </cell>
          <cell r="C1884" t="str">
            <v>19.71.03</v>
          </cell>
        </row>
        <row r="1885">
          <cell r="A1885" t="str">
            <v>19.71Rangkui</v>
          </cell>
          <cell r="B1885" t="str">
            <v>Rangkui</v>
          </cell>
          <cell r="C1885" t="str">
            <v>19.71.04</v>
          </cell>
        </row>
        <row r="1886">
          <cell r="A1886" t="str">
            <v>19.71Gerunggang</v>
          </cell>
          <cell r="B1886" t="str">
            <v>Gerunggang</v>
          </cell>
          <cell r="C1886" t="str">
            <v>19.71.05</v>
          </cell>
        </row>
        <row r="1887">
          <cell r="A1887" t="str">
            <v>19.71Gabek</v>
          </cell>
          <cell r="B1887" t="str">
            <v>Gabek</v>
          </cell>
          <cell r="C1887" t="str">
            <v>19.71.06</v>
          </cell>
        </row>
        <row r="1888">
          <cell r="A1888" t="str">
            <v>19.71Girimaya</v>
          </cell>
          <cell r="B1888" t="str">
            <v>Girimaya</v>
          </cell>
          <cell r="C1888" t="str">
            <v>19.71.07</v>
          </cell>
        </row>
        <row r="1889">
          <cell r="A1889" t="str">
            <v>21.01Gunung Kijang</v>
          </cell>
          <cell r="B1889" t="str">
            <v>Gunung Kijang</v>
          </cell>
          <cell r="C1889" t="str">
            <v>21.01.04</v>
          </cell>
        </row>
        <row r="1890">
          <cell r="A1890" t="str">
            <v>21.01Bintan Timur</v>
          </cell>
          <cell r="B1890" t="str">
            <v>Bintan Timur</v>
          </cell>
          <cell r="C1890" t="str">
            <v>21.01.06</v>
          </cell>
        </row>
        <row r="1891">
          <cell r="A1891" t="str">
            <v>21.01Bintan Utara</v>
          </cell>
          <cell r="B1891" t="str">
            <v>Bintan Utara</v>
          </cell>
          <cell r="C1891" t="str">
            <v>21.01.07</v>
          </cell>
        </row>
        <row r="1892">
          <cell r="A1892" t="str">
            <v>21.01Teluk Bintan</v>
          </cell>
          <cell r="B1892" t="str">
            <v>Teluk Bintan</v>
          </cell>
          <cell r="C1892" t="str">
            <v>21.01.08</v>
          </cell>
        </row>
        <row r="1893">
          <cell r="A1893" t="str">
            <v>21.01Tambelan</v>
          </cell>
          <cell r="B1893" t="str">
            <v>Tambelan</v>
          </cell>
          <cell r="C1893" t="str">
            <v>21.01.09</v>
          </cell>
        </row>
        <row r="1894">
          <cell r="A1894" t="str">
            <v>21.01Telok Sebong</v>
          </cell>
          <cell r="B1894" t="str">
            <v>Telok Sebong</v>
          </cell>
          <cell r="C1894" t="str">
            <v>21.01.10</v>
          </cell>
        </row>
        <row r="1895">
          <cell r="A1895" t="str">
            <v>21.01Toapaya</v>
          </cell>
          <cell r="B1895" t="str">
            <v>Toapaya</v>
          </cell>
          <cell r="C1895" t="str">
            <v>21.01.12</v>
          </cell>
        </row>
        <row r="1896">
          <cell r="A1896" t="str">
            <v>21.01Mantang</v>
          </cell>
          <cell r="B1896" t="str">
            <v>Mantang</v>
          </cell>
          <cell r="C1896" t="str">
            <v>21.01.13</v>
          </cell>
        </row>
        <row r="1897">
          <cell r="A1897" t="str">
            <v>21.01Bintan Pesisir</v>
          </cell>
          <cell r="B1897" t="str">
            <v>Bintan Pesisir</v>
          </cell>
          <cell r="C1897" t="str">
            <v>21.01.14</v>
          </cell>
        </row>
        <row r="1898">
          <cell r="A1898" t="str">
            <v>21.01Seri Kuala Lobam</v>
          </cell>
          <cell r="B1898" t="str">
            <v>Seri Kuala Lobam</v>
          </cell>
          <cell r="C1898" t="str">
            <v>21.01.15</v>
          </cell>
        </row>
        <row r="1899">
          <cell r="A1899" t="str">
            <v>21.02Moro</v>
          </cell>
          <cell r="B1899" t="str">
            <v>Moro</v>
          </cell>
          <cell r="C1899" t="str">
            <v>21.02.01</v>
          </cell>
        </row>
        <row r="1900">
          <cell r="A1900" t="str">
            <v>21.02Kundur</v>
          </cell>
          <cell r="B1900" t="str">
            <v>Kundur</v>
          </cell>
          <cell r="C1900" t="str">
            <v>21.02.02</v>
          </cell>
        </row>
        <row r="1901">
          <cell r="A1901" t="str">
            <v>21.02Karimun</v>
          </cell>
          <cell r="B1901" t="str">
            <v>Karimun</v>
          </cell>
          <cell r="C1901" t="str">
            <v>21.02.03</v>
          </cell>
        </row>
        <row r="1902">
          <cell r="A1902" t="str">
            <v>21.02Meral</v>
          </cell>
          <cell r="B1902" t="str">
            <v>Meral</v>
          </cell>
          <cell r="C1902" t="str">
            <v>21.02.04</v>
          </cell>
        </row>
        <row r="1903">
          <cell r="A1903" t="str">
            <v>21.02Tebing</v>
          </cell>
          <cell r="B1903" t="str">
            <v>Tebing</v>
          </cell>
          <cell r="C1903" t="str">
            <v>21.02.05</v>
          </cell>
        </row>
        <row r="1904">
          <cell r="A1904" t="str">
            <v>21.02Buru</v>
          </cell>
          <cell r="B1904" t="str">
            <v>Buru</v>
          </cell>
          <cell r="C1904" t="str">
            <v>21.02.06</v>
          </cell>
        </row>
        <row r="1905">
          <cell r="A1905" t="str">
            <v>21.02Kundur Utara</v>
          </cell>
          <cell r="B1905" t="str">
            <v>Kundur Utara</v>
          </cell>
          <cell r="C1905" t="str">
            <v>21.02.07</v>
          </cell>
        </row>
        <row r="1906">
          <cell r="A1906" t="str">
            <v>21.02Kundur Barat</v>
          </cell>
          <cell r="B1906" t="str">
            <v>Kundur Barat</v>
          </cell>
          <cell r="C1906" t="str">
            <v>21.02.08</v>
          </cell>
        </row>
        <row r="1907">
          <cell r="A1907" t="str">
            <v>21.02Durai</v>
          </cell>
          <cell r="B1907" t="str">
            <v>Durai</v>
          </cell>
          <cell r="C1907" t="str">
            <v>21.02.09</v>
          </cell>
        </row>
        <row r="1908">
          <cell r="A1908" t="str">
            <v>21.02Meral Barat</v>
          </cell>
          <cell r="B1908" t="str">
            <v>Meral Barat</v>
          </cell>
          <cell r="C1908" t="str">
            <v>21.02.10</v>
          </cell>
        </row>
        <row r="1909">
          <cell r="A1909" t="str">
            <v>21.02Ungar</v>
          </cell>
          <cell r="B1909" t="str">
            <v>Ungar</v>
          </cell>
          <cell r="C1909" t="str">
            <v>21.02.11</v>
          </cell>
        </row>
        <row r="1910">
          <cell r="A1910" t="str">
            <v>21.02Belat</v>
          </cell>
          <cell r="B1910" t="str">
            <v>Belat</v>
          </cell>
          <cell r="C1910" t="str">
            <v>21.02.12</v>
          </cell>
        </row>
        <row r="1911">
          <cell r="A1911" t="str">
            <v>21.02Selat Gelam</v>
          </cell>
          <cell r="B1911" t="str">
            <v>Selat Gelam</v>
          </cell>
          <cell r="C1911" t="str">
            <v>21.02.13</v>
          </cell>
        </row>
        <row r="1912">
          <cell r="A1912" t="str">
            <v>21.02Sugie Besar</v>
          </cell>
          <cell r="B1912" t="str">
            <v>Sugie Besar</v>
          </cell>
          <cell r="C1912" t="str">
            <v>21.02.14</v>
          </cell>
        </row>
        <row r="1913">
          <cell r="A1913" t="str">
            <v>21.03Midai</v>
          </cell>
          <cell r="B1913" t="str">
            <v>Midai</v>
          </cell>
          <cell r="C1913" t="str">
            <v>21.03.04</v>
          </cell>
        </row>
        <row r="1914">
          <cell r="A1914" t="str">
            <v>21.03Bunguran Barat</v>
          </cell>
          <cell r="B1914" t="str">
            <v>Bunguran Barat</v>
          </cell>
          <cell r="C1914" t="str">
            <v>21.03.05</v>
          </cell>
        </row>
        <row r="1915">
          <cell r="A1915" t="str">
            <v>21.03Serasan</v>
          </cell>
          <cell r="B1915" t="str">
            <v>Serasan</v>
          </cell>
          <cell r="C1915" t="str">
            <v>21.03.06</v>
          </cell>
        </row>
        <row r="1916">
          <cell r="A1916" t="str">
            <v>21.03Bunguran Timur</v>
          </cell>
          <cell r="B1916" t="str">
            <v>Bunguran Timur</v>
          </cell>
          <cell r="C1916" t="str">
            <v>21.03.07</v>
          </cell>
        </row>
        <row r="1917">
          <cell r="A1917" t="str">
            <v>21.03Bunguran Utara</v>
          </cell>
          <cell r="B1917" t="str">
            <v>Bunguran Utara</v>
          </cell>
          <cell r="C1917" t="str">
            <v>21.03.08</v>
          </cell>
        </row>
        <row r="1918">
          <cell r="A1918" t="str">
            <v>21.03Subi</v>
          </cell>
          <cell r="B1918" t="str">
            <v>Subi</v>
          </cell>
          <cell r="C1918" t="str">
            <v>21.03.09</v>
          </cell>
        </row>
        <row r="1919">
          <cell r="A1919" t="str">
            <v>21.03Pulau Laut</v>
          </cell>
          <cell r="B1919" t="str">
            <v>Pulau Laut</v>
          </cell>
          <cell r="C1919" t="str">
            <v>21.03.10</v>
          </cell>
        </row>
        <row r="1920">
          <cell r="A1920" t="str">
            <v>21.03Pulau Tiga</v>
          </cell>
          <cell r="B1920" t="str">
            <v>Pulau Tiga</v>
          </cell>
          <cell r="C1920" t="str">
            <v>21.03.11</v>
          </cell>
        </row>
        <row r="1921">
          <cell r="A1921" t="str">
            <v>21.03Bunguran Timur Laut</v>
          </cell>
          <cell r="B1921" t="str">
            <v>Bunguran Timur Laut</v>
          </cell>
          <cell r="C1921" t="str">
            <v>21.03.15</v>
          </cell>
        </row>
        <row r="1922">
          <cell r="A1922" t="str">
            <v>21.03Bunguran Tengah</v>
          </cell>
          <cell r="B1922" t="str">
            <v>Bunguran Tengah</v>
          </cell>
          <cell r="C1922" t="str">
            <v>21.03.16</v>
          </cell>
        </row>
        <row r="1923">
          <cell r="A1923" t="str">
            <v>21.03Bunguran Selatan</v>
          </cell>
          <cell r="B1923" t="str">
            <v>Bunguran Selatan</v>
          </cell>
          <cell r="C1923" t="str">
            <v>21.03.18</v>
          </cell>
        </row>
        <row r="1924">
          <cell r="A1924" t="str">
            <v>21.03Serasan Timur</v>
          </cell>
          <cell r="B1924" t="str">
            <v>Serasan Timur</v>
          </cell>
          <cell r="C1924" t="str">
            <v>21.03.19</v>
          </cell>
        </row>
        <row r="1925">
          <cell r="A1925" t="str">
            <v>21.03Bunguran Batubi</v>
          </cell>
          <cell r="B1925" t="str">
            <v>Bunguran Batubi</v>
          </cell>
          <cell r="C1925" t="str">
            <v>21.03.20</v>
          </cell>
        </row>
        <row r="1926">
          <cell r="A1926" t="str">
            <v>21.03Pulau Tiga Barat</v>
          </cell>
          <cell r="B1926" t="str">
            <v>Pulau Tiga Barat</v>
          </cell>
          <cell r="C1926" t="str">
            <v>21.03.21</v>
          </cell>
        </row>
        <row r="1927">
          <cell r="A1927" t="str">
            <v>21.03Suak Midai</v>
          </cell>
          <cell r="B1927" t="str">
            <v>Suak Midai</v>
          </cell>
          <cell r="C1927" t="str">
            <v>21.03.22</v>
          </cell>
        </row>
        <row r="1928">
          <cell r="A1928" t="str">
            <v>21.03Pulau Panjang</v>
          </cell>
          <cell r="B1928" t="str">
            <v>Pulau Panjang</v>
          </cell>
          <cell r="C1928" t="str">
            <v>21.03.23</v>
          </cell>
        </row>
        <row r="1929">
          <cell r="A1929" t="str">
            <v>21.03Pulau Seluan</v>
          </cell>
          <cell r="B1929" t="str">
            <v>Pulau Seluan</v>
          </cell>
          <cell r="C1929" t="str">
            <v>21.03.24</v>
          </cell>
        </row>
        <row r="1930">
          <cell r="A1930" t="str">
            <v>21.04Singkep</v>
          </cell>
          <cell r="B1930" t="str">
            <v>Singkep</v>
          </cell>
          <cell r="C1930" t="str">
            <v>21.04.01</v>
          </cell>
        </row>
        <row r="1931">
          <cell r="A1931" t="str">
            <v>21.04Lingga</v>
          </cell>
          <cell r="B1931" t="str">
            <v>Lingga</v>
          </cell>
          <cell r="C1931" t="str">
            <v>21.04.02</v>
          </cell>
        </row>
        <row r="1932">
          <cell r="A1932" t="str">
            <v>21.04Senayang</v>
          </cell>
          <cell r="B1932" t="str">
            <v>Senayang</v>
          </cell>
          <cell r="C1932" t="str">
            <v>21.04.03</v>
          </cell>
        </row>
        <row r="1933">
          <cell r="A1933" t="str">
            <v>21.04Singkep Barat</v>
          </cell>
          <cell r="B1933" t="str">
            <v>Singkep Barat</v>
          </cell>
          <cell r="C1933" t="str">
            <v>21.04.04</v>
          </cell>
        </row>
        <row r="1934">
          <cell r="A1934" t="str">
            <v>21.04Lingga Utara</v>
          </cell>
          <cell r="B1934" t="str">
            <v>Lingga Utara</v>
          </cell>
          <cell r="C1934" t="str">
            <v>21.04.05</v>
          </cell>
        </row>
        <row r="1935">
          <cell r="A1935" t="str">
            <v>21.04Singkep Pesisir</v>
          </cell>
          <cell r="B1935" t="str">
            <v>Singkep Pesisir</v>
          </cell>
          <cell r="C1935" t="str">
            <v>21.04.06</v>
          </cell>
        </row>
        <row r="1936">
          <cell r="A1936" t="str">
            <v>21.04Lingga Timur</v>
          </cell>
          <cell r="B1936" t="str">
            <v>Lingga Timur</v>
          </cell>
          <cell r="C1936" t="str">
            <v>21.04.07</v>
          </cell>
        </row>
        <row r="1937">
          <cell r="A1937" t="str">
            <v>21.04Selayar</v>
          </cell>
          <cell r="B1937" t="str">
            <v>Selayar</v>
          </cell>
          <cell r="C1937" t="str">
            <v>21.04.08</v>
          </cell>
        </row>
        <row r="1938">
          <cell r="A1938" t="str">
            <v>21.04Singkep Selatan</v>
          </cell>
          <cell r="B1938" t="str">
            <v>Singkep Selatan</v>
          </cell>
          <cell r="C1938" t="str">
            <v>21.04.09</v>
          </cell>
        </row>
        <row r="1939">
          <cell r="A1939" t="str">
            <v>21.04Kepulauan Posek</v>
          </cell>
          <cell r="B1939" t="str">
            <v>Kepulauan Posek</v>
          </cell>
          <cell r="C1939" t="str">
            <v>21.04.10</v>
          </cell>
        </row>
        <row r="1940">
          <cell r="A1940" t="str">
            <v>21.04Katang Bidare</v>
          </cell>
          <cell r="B1940" t="str">
            <v>Katang Bidare</v>
          </cell>
          <cell r="C1940" t="str">
            <v>21.04.11</v>
          </cell>
        </row>
        <row r="1941">
          <cell r="A1941" t="str">
            <v>21.04Temiang Pesisir</v>
          </cell>
          <cell r="B1941" t="str">
            <v>Temiang Pesisir</v>
          </cell>
          <cell r="C1941" t="str">
            <v>21.04.12</v>
          </cell>
        </row>
        <row r="1942">
          <cell r="A1942" t="str">
            <v>21.04Bakung Serumpun</v>
          </cell>
          <cell r="B1942" t="str">
            <v>Bakung Serumpun</v>
          </cell>
          <cell r="C1942" t="str">
            <v>21.04.13</v>
          </cell>
        </row>
        <row r="1943">
          <cell r="A1943" t="str">
            <v>21.05Siantan</v>
          </cell>
          <cell r="B1943" t="str">
            <v>Siantan</v>
          </cell>
          <cell r="C1943" t="str">
            <v>21.05.01</v>
          </cell>
        </row>
        <row r="1944">
          <cell r="A1944" t="str">
            <v>21.05Palmatak</v>
          </cell>
          <cell r="B1944" t="str">
            <v>Palmatak</v>
          </cell>
          <cell r="C1944" t="str">
            <v>21.05.02</v>
          </cell>
        </row>
        <row r="1945">
          <cell r="A1945" t="str">
            <v>21.05Siantan Timur</v>
          </cell>
          <cell r="B1945" t="str">
            <v>Siantan Timur</v>
          </cell>
          <cell r="C1945" t="str">
            <v>21.05.03</v>
          </cell>
        </row>
        <row r="1946">
          <cell r="A1946" t="str">
            <v>21.05Siantan Selatan</v>
          </cell>
          <cell r="B1946" t="str">
            <v>Siantan Selatan</v>
          </cell>
          <cell r="C1946" t="str">
            <v>21.05.04</v>
          </cell>
        </row>
        <row r="1947">
          <cell r="A1947" t="str">
            <v>21.05Jemaja Timur</v>
          </cell>
          <cell r="B1947" t="str">
            <v>Jemaja Timur</v>
          </cell>
          <cell r="C1947" t="str">
            <v>21.05.05</v>
          </cell>
        </row>
        <row r="1948">
          <cell r="A1948" t="str">
            <v>21.05Jemaja</v>
          </cell>
          <cell r="B1948" t="str">
            <v>Jemaja</v>
          </cell>
          <cell r="C1948" t="str">
            <v>21.05.06</v>
          </cell>
        </row>
        <row r="1949">
          <cell r="A1949" t="str">
            <v>21.05Siantan Tengah</v>
          </cell>
          <cell r="B1949" t="str">
            <v>Siantan Tengah</v>
          </cell>
          <cell r="C1949" t="str">
            <v>21.05.07</v>
          </cell>
        </row>
        <row r="1950">
          <cell r="A1950" t="str">
            <v>21.05Siantan Utara</v>
          </cell>
          <cell r="B1950" t="str">
            <v>Siantan Utara</v>
          </cell>
          <cell r="C1950" t="str">
            <v>21.05.08</v>
          </cell>
        </row>
        <row r="1951">
          <cell r="A1951" t="str">
            <v>21.05Jemaja Barat</v>
          </cell>
          <cell r="B1951" t="str">
            <v>Jemaja Barat</v>
          </cell>
          <cell r="C1951" t="str">
            <v>21.05.09</v>
          </cell>
        </row>
        <row r="1952">
          <cell r="A1952" t="str">
            <v>21.05Kute Siantan</v>
          </cell>
          <cell r="B1952" t="str">
            <v>Kute Siantan</v>
          </cell>
          <cell r="C1952" t="str">
            <v>21.05.10</v>
          </cell>
        </row>
        <row r="1953">
          <cell r="A1953" t="str">
            <v>21.71Belakang Padang</v>
          </cell>
          <cell r="B1953" t="str">
            <v>Belakang Padang</v>
          </cell>
          <cell r="C1953" t="str">
            <v>21.71.01</v>
          </cell>
        </row>
        <row r="1954">
          <cell r="A1954" t="str">
            <v>21.71Batu Ampar</v>
          </cell>
          <cell r="B1954" t="str">
            <v>Batu Ampar</v>
          </cell>
          <cell r="C1954" t="str">
            <v>21.71.02</v>
          </cell>
        </row>
        <row r="1955">
          <cell r="A1955" t="str">
            <v>21.71Sekupang</v>
          </cell>
          <cell r="B1955" t="str">
            <v>Sekupang</v>
          </cell>
          <cell r="C1955" t="str">
            <v>21.71.03</v>
          </cell>
        </row>
        <row r="1956">
          <cell r="A1956" t="str">
            <v>21.71Nongsa</v>
          </cell>
          <cell r="B1956" t="str">
            <v>Nongsa</v>
          </cell>
          <cell r="C1956" t="str">
            <v>21.71.04</v>
          </cell>
        </row>
        <row r="1957">
          <cell r="A1957" t="str">
            <v>21.71Bulang</v>
          </cell>
          <cell r="B1957" t="str">
            <v>Bulang</v>
          </cell>
          <cell r="C1957" t="str">
            <v>21.71.05</v>
          </cell>
        </row>
        <row r="1958">
          <cell r="A1958" t="str">
            <v>21.71Lubuk Baja</v>
          </cell>
          <cell r="B1958" t="str">
            <v>Lubuk Baja</v>
          </cell>
          <cell r="C1958" t="str">
            <v>21.71.06</v>
          </cell>
        </row>
        <row r="1959">
          <cell r="A1959" t="str">
            <v>21.71Sei Beduk</v>
          </cell>
          <cell r="B1959" t="str">
            <v>Sei Beduk</v>
          </cell>
          <cell r="C1959" t="str">
            <v>21.71.07</v>
          </cell>
        </row>
        <row r="1960">
          <cell r="A1960" t="str">
            <v>21.71Galang</v>
          </cell>
          <cell r="B1960" t="str">
            <v>Galang</v>
          </cell>
          <cell r="C1960" t="str">
            <v>21.71.08</v>
          </cell>
        </row>
        <row r="1961">
          <cell r="A1961" t="str">
            <v>21.71Bengkong</v>
          </cell>
          <cell r="B1961" t="str">
            <v>Bengkong</v>
          </cell>
          <cell r="C1961" t="str">
            <v>21.71.09</v>
          </cell>
        </row>
        <row r="1962">
          <cell r="A1962" t="str">
            <v>21.71Batam Kota</v>
          </cell>
          <cell r="B1962" t="str">
            <v>Batam Kota</v>
          </cell>
          <cell r="C1962" t="str">
            <v>21.71.10</v>
          </cell>
        </row>
        <row r="1963">
          <cell r="A1963" t="str">
            <v>21.71Sagulung</v>
          </cell>
          <cell r="B1963" t="str">
            <v>Sagulung</v>
          </cell>
          <cell r="C1963" t="str">
            <v>21.71.11</v>
          </cell>
        </row>
        <row r="1964">
          <cell r="A1964" t="str">
            <v>21.71Batu Aji</v>
          </cell>
          <cell r="B1964" t="str">
            <v>Batu Aji</v>
          </cell>
          <cell r="C1964" t="str">
            <v>21.71.12</v>
          </cell>
        </row>
        <row r="1965">
          <cell r="A1965" t="str">
            <v>21.72Tanjung Pinang Barat</v>
          </cell>
          <cell r="B1965" t="str">
            <v>Tanjung Pinang Barat</v>
          </cell>
          <cell r="C1965" t="str">
            <v>21.72.01</v>
          </cell>
        </row>
        <row r="1966">
          <cell r="A1966" t="str">
            <v>21.72Tanjung Pinang Timur</v>
          </cell>
          <cell r="B1966" t="str">
            <v>Tanjung Pinang Timur</v>
          </cell>
          <cell r="C1966" t="str">
            <v>21.72.02</v>
          </cell>
        </row>
        <row r="1967">
          <cell r="A1967" t="str">
            <v>21.72Tanjung Pinang Kota</v>
          </cell>
          <cell r="B1967" t="str">
            <v>Tanjung Pinang Kota</v>
          </cell>
          <cell r="C1967" t="str">
            <v>21.72.03</v>
          </cell>
        </row>
        <row r="1968">
          <cell r="A1968" t="str">
            <v>21.72Bukit Bestari</v>
          </cell>
          <cell r="B1968" t="str">
            <v>Bukit Bestari</v>
          </cell>
          <cell r="C1968" t="str">
            <v>21.72.04</v>
          </cell>
        </row>
        <row r="1969">
          <cell r="A1969" t="str">
            <v>31.01Kepulauan Seribu Utara</v>
          </cell>
          <cell r="B1969" t="str">
            <v>Kepulauan Seribu Utara</v>
          </cell>
          <cell r="C1969" t="str">
            <v>31.01.01</v>
          </cell>
        </row>
        <row r="1970">
          <cell r="A1970" t="str">
            <v>31.01Kepulauan Seribu Selatan.</v>
          </cell>
          <cell r="B1970" t="str">
            <v>Kepulauan Seribu Selatan.</v>
          </cell>
          <cell r="C1970" t="str">
            <v>31.01.02</v>
          </cell>
        </row>
        <row r="1971">
          <cell r="A1971" t="str">
            <v>31.71Gambir</v>
          </cell>
          <cell r="B1971" t="str">
            <v>Gambir</v>
          </cell>
          <cell r="C1971" t="str">
            <v>31.71.01</v>
          </cell>
        </row>
        <row r="1972">
          <cell r="A1972" t="str">
            <v>31.71Sawah Besar</v>
          </cell>
          <cell r="B1972" t="str">
            <v>Sawah Besar</v>
          </cell>
          <cell r="C1972" t="str">
            <v>31.71.02</v>
          </cell>
        </row>
        <row r="1973">
          <cell r="A1973" t="str">
            <v>31.71Kemayoran</v>
          </cell>
          <cell r="B1973" t="str">
            <v>Kemayoran</v>
          </cell>
          <cell r="C1973" t="str">
            <v>31.71.03</v>
          </cell>
        </row>
        <row r="1974">
          <cell r="A1974" t="str">
            <v>31.71Senen</v>
          </cell>
          <cell r="B1974" t="str">
            <v>Senen</v>
          </cell>
          <cell r="C1974" t="str">
            <v>31.71.04</v>
          </cell>
        </row>
        <row r="1975">
          <cell r="A1975" t="str">
            <v>31.71Cempaka Putih</v>
          </cell>
          <cell r="B1975" t="str">
            <v>Cempaka Putih</v>
          </cell>
          <cell r="C1975" t="str">
            <v>31.71.05</v>
          </cell>
        </row>
        <row r="1976">
          <cell r="A1976" t="str">
            <v>31.71Menteng</v>
          </cell>
          <cell r="B1976" t="str">
            <v>Menteng</v>
          </cell>
          <cell r="C1976" t="str">
            <v>31.71.06</v>
          </cell>
        </row>
        <row r="1977">
          <cell r="A1977" t="str">
            <v>31.71Tanah Abang</v>
          </cell>
          <cell r="B1977" t="str">
            <v>Tanah Abang</v>
          </cell>
          <cell r="C1977" t="str">
            <v>31.71.07</v>
          </cell>
        </row>
        <row r="1978">
          <cell r="A1978" t="str">
            <v>31.71Johar Baru</v>
          </cell>
          <cell r="B1978" t="str">
            <v>Johar Baru</v>
          </cell>
          <cell r="C1978" t="str">
            <v>31.71.08</v>
          </cell>
        </row>
        <row r="1979">
          <cell r="A1979" t="str">
            <v>31.72Penjaringan</v>
          </cell>
          <cell r="B1979" t="str">
            <v>Penjaringan</v>
          </cell>
          <cell r="C1979" t="str">
            <v>31.72.01</v>
          </cell>
        </row>
        <row r="1980">
          <cell r="A1980" t="str">
            <v>31.72Tanjung Priok</v>
          </cell>
          <cell r="B1980" t="str">
            <v>Tanjung Priok</v>
          </cell>
          <cell r="C1980" t="str">
            <v>31.72.02</v>
          </cell>
        </row>
        <row r="1981">
          <cell r="A1981" t="str">
            <v>31.72Koja</v>
          </cell>
          <cell r="B1981" t="str">
            <v>Koja</v>
          </cell>
          <cell r="C1981" t="str">
            <v>31.72.03</v>
          </cell>
        </row>
        <row r="1982">
          <cell r="A1982" t="str">
            <v>31.72Cilincing</v>
          </cell>
          <cell r="B1982" t="str">
            <v>Cilincing</v>
          </cell>
          <cell r="C1982" t="str">
            <v>31.72.04</v>
          </cell>
        </row>
        <row r="1983">
          <cell r="A1983" t="str">
            <v>31.72Pademangan</v>
          </cell>
          <cell r="B1983" t="str">
            <v>Pademangan</v>
          </cell>
          <cell r="C1983" t="str">
            <v>31.72.05</v>
          </cell>
        </row>
        <row r="1984">
          <cell r="A1984" t="str">
            <v>31.72Kelapa Gading</v>
          </cell>
          <cell r="B1984" t="str">
            <v>Kelapa Gading</v>
          </cell>
          <cell r="C1984" t="str">
            <v>31.72.06</v>
          </cell>
        </row>
        <row r="1985">
          <cell r="A1985" t="str">
            <v>31.73Cengkareng</v>
          </cell>
          <cell r="B1985" t="str">
            <v>Cengkareng</v>
          </cell>
          <cell r="C1985" t="str">
            <v>31.73.01</v>
          </cell>
        </row>
        <row r="1986">
          <cell r="A1986" t="str">
            <v>31.73Grogol Petamburan</v>
          </cell>
          <cell r="B1986" t="str">
            <v>Grogol Petamburan</v>
          </cell>
          <cell r="C1986" t="str">
            <v>31.73.02</v>
          </cell>
        </row>
        <row r="1987">
          <cell r="A1987" t="str">
            <v>31.73Taman Sari</v>
          </cell>
          <cell r="B1987" t="str">
            <v>Taman Sari</v>
          </cell>
          <cell r="C1987" t="str">
            <v>31.73.03</v>
          </cell>
        </row>
        <row r="1988">
          <cell r="A1988" t="str">
            <v>31.73Tambora</v>
          </cell>
          <cell r="B1988" t="str">
            <v>Tambora</v>
          </cell>
          <cell r="C1988" t="str">
            <v>31.73.04</v>
          </cell>
        </row>
        <row r="1989">
          <cell r="A1989" t="str">
            <v>31.73Kebon Jeruk</v>
          </cell>
          <cell r="B1989" t="str">
            <v>Kebon Jeruk</v>
          </cell>
          <cell r="C1989" t="str">
            <v>31.73.05</v>
          </cell>
        </row>
        <row r="1990">
          <cell r="A1990" t="str">
            <v>31.73Kalideres</v>
          </cell>
          <cell r="B1990" t="str">
            <v>Kalideres</v>
          </cell>
          <cell r="C1990" t="str">
            <v>31.73.06</v>
          </cell>
        </row>
        <row r="1991">
          <cell r="A1991" t="str">
            <v>31.73Pal Merah</v>
          </cell>
          <cell r="B1991" t="str">
            <v>Pal Merah</v>
          </cell>
          <cell r="C1991" t="str">
            <v>31.73.07</v>
          </cell>
        </row>
        <row r="1992">
          <cell r="A1992" t="str">
            <v>31.73Kembangan</v>
          </cell>
          <cell r="B1992" t="str">
            <v>Kembangan</v>
          </cell>
          <cell r="C1992" t="str">
            <v>31.73.08</v>
          </cell>
        </row>
        <row r="1993">
          <cell r="A1993" t="str">
            <v>31.74Tebet</v>
          </cell>
          <cell r="B1993" t="str">
            <v>Tebet</v>
          </cell>
          <cell r="C1993" t="str">
            <v>31.74.01</v>
          </cell>
        </row>
        <row r="1994">
          <cell r="A1994" t="str">
            <v>31.74Setiabudi</v>
          </cell>
          <cell r="B1994" t="str">
            <v>Setiabudi</v>
          </cell>
          <cell r="C1994" t="str">
            <v>31.74.02</v>
          </cell>
        </row>
        <row r="1995">
          <cell r="A1995" t="str">
            <v>31.74Mampang Prapatan</v>
          </cell>
          <cell r="B1995" t="str">
            <v>Mampang Prapatan</v>
          </cell>
          <cell r="C1995" t="str">
            <v>31.74.03</v>
          </cell>
        </row>
        <row r="1996">
          <cell r="A1996" t="str">
            <v>31.74Pasar Minggu</v>
          </cell>
          <cell r="B1996" t="str">
            <v>Pasar Minggu</v>
          </cell>
          <cell r="C1996" t="str">
            <v>31.74.04</v>
          </cell>
        </row>
        <row r="1997">
          <cell r="A1997" t="str">
            <v>31.74Kebayoran Lama</v>
          </cell>
          <cell r="B1997" t="str">
            <v>Kebayoran Lama</v>
          </cell>
          <cell r="C1997" t="str">
            <v>31.74.05</v>
          </cell>
        </row>
        <row r="1998">
          <cell r="A1998" t="str">
            <v>31.74Cilandak</v>
          </cell>
          <cell r="B1998" t="str">
            <v>Cilandak</v>
          </cell>
          <cell r="C1998" t="str">
            <v>31.74.06</v>
          </cell>
        </row>
        <row r="1999">
          <cell r="A1999" t="str">
            <v>31.74Kebayoran Baru</v>
          </cell>
          <cell r="B1999" t="str">
            <v>Kebayoran Baru</v>
          </cell>
          <cell r="C1999" t="str">
            <v>31.74.07</v>
          </cell>
        </row>
        <row r="2000">
          <cell r="A2000" t="str">
            <v>31.74Pancoran</v>
          </cell>
          <cell r="B2000" t="str">
            <v>Pancoran</v>
          </cell>
          <cell r="C2000" t="str">
            <v>31.74.08</v>
          </cell>
        </row>
        <row r="2001">
          <cell r="A2001" t="str">
            <v>31.74Jagakarsa</v>
          </cell>
          <cell r="B2001" t="str">
            <v>Jagakarsa</v>
          </cell>
          <cell r="C2001" t="str">
            <v>31.74.09</v>
          </cell>
        </row>
        <row r="2002">
          <cell r="A2002" t="str">
            <v>31.74Pesanggrahan</v>
          </cell>
          <cell r="B2002" t="str">
            <v>Pesanggrahan</v>
          </cell>
          <cell r="C2002" t="str">
            <v>31.74.10</v>
          </cell>
        </row>
        <row r="2003">
          <cell r="A2003" t="str">
            <v>31.75Matraman</v>
          </cell>
          <cell r="B2003" t="str">
            <v>Matraman</v>
          </cell>
          <cell r="C2003" t="str">
            <v>31.75.01</v>
          </cell>
        </row>
        <row r="2004">
          <cell r="A2004" t="str">
            <v>31.75Pulogadung</v>
          </cell>
          <cell r="B2004" t="str">
            <v>Pulogadung</v>
          </cell>
          <cell r="C2004" t="str">
            <v>31.75.02</v>
          </cell>
        </row>
        <row r="2005">
          <cell r="A2005" t="str">
            <v>31.75Jatinegara</v>
          </cell>
          <cell r="B2005" t="str">
            <v>Jatinegara</v>
          </cell>
          <cell r="C2005" t="str">
            <v>31.75.03</v>
          </cell>
        </row>
        <row r="2006">
          <cell r="A2006" t="str">
            <v>31.75Kramatjati</v>
          </cell>
          <cell r="B2006" t="str">
            <v>Kramatjati</v>
          </cell>
          <cell r="C2006" t="str">
            <v>31.75.04</v>
          </cell>
        </row>
        <row r="2007">
          <cell r="A2007" t="str">
            <v>31.75Pasar Rebo</v>
          </cell>
          <cell r="B2007" t="str">
            <v>Pasar Rebo</v>
          </cell>
          <cell r="C2007" t="str">
            <v>31.75.05</v>
          </cell>
        </row>
        <row r="2008">
          <cell r="A2008" t="str">
            <v>31.75Cakung</v>
          </cell>
          <cell r="B2008" t="str">
            <v>Cakung</v>
          </cell>
          <cell r="C2008" t="str">
            <v>31.75.06</v>
          </cell>
        </row>
        <row r="2009">
          <cell r="A2009" t="str">
            <v>31.75Duren Sawit</v>
          </cell>
          <cell r="B2009" t="str">
            <v>Duren Sawit</v>
          </cell>
          <cell r="C2009" t="str">
            <v>31.75.07</v>
          </cell>
        </row>
        <row r="2010">
          <cell r="A2010" t="str">
            <v>31.75Makasar</v>
          </cell>
          <cell r="B2010" t="str">
            <v>Makasar</v>
          </cell>
          <cell r="C2010" t="str">
            <v>31.75.08</v>
          </cell>
        </row>
        <row r="2011">
          <cell r="A2011" t="str">
            <v>31.75Ciracas</v>
          </cell>
          <cell r="B2011" t="str">
            <v>Ciracas</v>
          </cell>
          <cell r="C2011" t="str">
            <v>31.75.09</v>
          </cell>
        </row>
        <row r="2012">
          <cell r="A2012" t="str">
            <v>31.75Cipayung</v>
          </cell>
          <cell r="B2012" t="str">
            <v>Cipayung</v>
          </cell>
          <cell r="C2012" t="str">
            <v>31.75.10</v>
          </cell>
        </row>
        <row r="2013">
          <cell r="A2013" t="str">
            <v>32.01Cibinong</v>
          </cell>
          <cell r="B2013" t="str">
            <v>Cibinong</v>
          </cell>
          <cell r="C2013" t="str">
            <v>32.01.01</v>
          </cell>
        </row>
        <row r="2014">
          <cell r="A2014" t="str">
            <v>32.01Gunung Putri</v>
          </cell>
          <cell r="B2014" t="str">
            <v>Gunung Putri</v>
          </cell>
          <cell r="C2014" t="str">
            <v>32.01.02</v>
          </cell>
        </row>
        <row r="2015">
          <cell r="A2015" t="str">
            <v>32.01Citeureup</v>
          </cell>
          <cell r="B2015" t="str">
            <v>Citeureup</v>
          </cell>
          <cell r="C2015" t="str">
            <v>32.01.03</v>
          </cell>
        </row>
        <row r="2016">
          <cell r="A2016" t="str">
            <v>32.01Sukaraja</v>
          </cell>
          <cell r="B2016" t="str">
            <v>Sukaraja</v>
          </cell>
          <cell r="C2016" t="str">
            <v>32.01.04</v>
          </cell>
        </row>
        <row r="2017">
          <cell r="A2017" t="str">
            <v>32.01Babakan Madang</v>
          </cell>
          <cell r="B2017" t="str">
            <v>Babakan Madang</v>
          </cell>
          <cell r="C2017" t="str">
            <v>32.01.05</v>
          </cell>
        </row>
        <row r="2018">
          <cell r="A2018" t="str">
            <v>32.01Jonggol</v>
          </cell>
          <cell r="B2018" t="str">
            <v>Jonggol</v>
          </cell>
          <cell r="C2018" t="str">
            <v>32.01.06</v>
          </cell>
        </row>
        <row r="2019">
          <cell r="A2019" t="str">
            <v>32.01Cileungsi</v>
          </cell>
          <cell r="B2019" t="str">
            <v>Cileungsi</v>
          </cell>
          <cell r="C2019" t="str">
            <v>32.01.07</v>
          </cell>
        </row>
        <row r="2020">
          <cell r="A2020" t="str">
            <v>32.01Cariu</v>
          </cell>
          <cell r="B2020" t="str">
            <v>Cariu</v>
          </cell>
          <cell r="C2020" t="str">
            <v>32.01.08</v>
          </cell>
        </row>
        <row r="2021">
          <cell r="A2021" t="str">
            <v>32.01Sukamakmur</v>
          </cell>
          <cell r="B2021" t="str">
            <v>Sukamakmur</v>
          </cell>
          <cell r="C2021" t="str">
            <v>32.01.09</v>
          </cell>
        </row>
        <row r="2022">
          <cell r="A2022" t="str">
            <v>32.01Parung</v>
          </cell>
          <cell r="B2022" t="str">
            <v>Parung</v>
          </cell>
          <cell r="C2022" t="str">
            <v>32.01.10</v>
          </cell>
        </row>
        <row r="2023">
          <cell r="A2023" t="str">
            <v>32.01Gunung Sindur</v>
          </cell>
          <cell r="B2023" t="str">
            <v>Gunung Sindur</v>
          </cell>
          <cell r="C2023" t="str">
            <v>32.01.11</v>
          </cell>
        </row>
        <row r="2024">
          <cell r="A2024" t="str">
            <v>32.01Kemang</v>
          </cell>
          <cell r="B2024" t="str">
            <v>Kemang</v>
          </cell>
          <cell r="C2024" t="str">
            <v>32.01.12</v>
          </cell>
        </row>
        <row r="2025">
          <cell r="A2025" t="str">
            <v>32.01Bojong Gede</v>
          </cell>
          <cell r="B2025" t="str">
            <v>Bojong Gede</v>
          </cell>
          <cell r="C2025" t="str">
            <v>32.01.13</v>
          </cell>
        </row>
        <row r="2026">
          <cell r="A2026" t="str">
            <v>32.01Leuwiliang</v>
          </cell>
          <cell r="B2026" t="str">
            <v>Leuwiliang</v>
          </cell>
          <cell r="C2026" t="str">
            <v>32.01.14</v>
          </cell>
        </row>
        <row r="2027">
          <cell r="A2027" t="str">
            <v>32.01Ciampea</v>
          </cell>
          <cell r="B2027" t="str">
            <v>Ciampea</v>
          </cell>
          <cell r="C2027" t="str">
            <v>32.01.15</v>
          </cell>
        </row>
        <row r="2028">
          <cell r="A2028" t="str">
            <v>32.01Cibungbulang</v>
          </cell>
          <cell r="B2028" t="str">
            <v>Cibungbulang</v>
          </cell>
          <cell r="C2028" t="str">
            <v>32.01.16</v>
          </cell>
        </row>
        <row r="2029">
          <cell r="A2029" t="str">
            <v>32.01Pamijahan</v>
          </cell>
          <cell r="B2029" t="str">
            <v>Pamijahan</v>
          </cell>
          <cell r="C2029" t="str">
            <v>32.01.17</v>
          </cell>
        </row>
        <row r="2030">
          <cell r="A2030" t="str">
            <v>32.01Rumpin</v>
          </cell>
          <cell r="B2030" t="str">
            <v>Rumpin</v>
          </cell>
          <cell r="C2030" t="str">
            <v>32.01.18</v>
          </cell>
        </row>
        <row r="2031">
          <cell r="A2031" t="str">
            <v>32.01Jasinga</v>
          </cell>
          <cell r="B2031" t="str">
            <v>Jasinga</v>
          </cell>
          <cell r="C2031" t="str">
            <v>32.01.19</v>
          </cell>
        </row>
        <row r="2032">
          <cell r="A2032" t="str">
            <v>32.01Parung Panjang</v>
          </cell>
          <cell r="B2032" t="str">
            <v>Parung Panjang</v>
          </cell>
          <cell r="C2032" t="str">
            <v>32.01.20</v>
          </cell>
        </row>
        <row r="2033">
          <cell r="A2033" t="str">
            <v>32.01Nanggung</v>
          </cell>
          <cell r="B2033" t="str">
            <v>Nanggung</v>
          </cell>
          <cell r="C2033" t="str">
            <v>32.01.21</v>
          </cell>
        </row>
        <row r="2034">
          <cell r="A2034" t="str">
            <v>32.01Cigudeg</v>
          </cell>
          <cell r="B2034" t="str">
            <v>Cigudeg</v>
          </cell>
          <cell r="C2034" t="str">
            <v>32.01.22</v>
          </cell>
        </row>
        <row r="2035">
          <cell r="A2035" t="str">
            <v>32.01Tenjo</v>
          </cell>
          <cell r="B2035" t="str">
            <v>Tenjo</v>
          </cell>
          <cell r="C2035" t="str">
            <v>32.01.23</v>
          </cell>
        </row>
        <row r="2036">
          <cell r="A2036" t="str">
            <v>32.01Ciawi</v>
          </cell>
          <cell r="B2036" t="str">
            <v>Ciawi</v>
          </cell>
          <cell r="C2036" t="str">
            <v>32.01.24</v>
          </cell>
        </row>
        <row r="2037">
          <cell r="A2037" t="str">
            <v>32.01Cisarua</v>
          </cell>
          <cell r="B2037" t="str">
            <v>Cisarua</v>
          </cell>
          <cell r="C2037" t="str">
            <v>32.01.25</v>
          </cell>
        </row>
        <row r="2038">
          <cell r="A2038" t="str">
            <v>32.01Megamendung</v>
          </cell>
          <cell r="B2038" t="str">
            <v>Megamendung</v>
          </cell>
          <cell r="C2038" t="str">
            <v>32.01.26</v>
          </cell>
        </row>
        <row r="2039">
          <cell r="A2039" t="str">
            <v>32.01Caringin</v>
          </cell>
          <cell r="B2039" t="str">
            <v>Caringin</v>
          </cell>
          <cell r="C2039" t="str">
            <v>32.01.27</v>
          </cell>
        </row>
        <row r="2040">
          <cell r="A2040" t="str">
            <v>32.01Cijeruk</v>
          </cell>
          <cell r="B2040" t="str">
            <v>Cijeruk</v>
          </cell>
          <cell r="C2040" t="str">
            <v>32.01.28</v>
          </cell>
        </row>
        <row r="2041">
          <cell r="A2041" t="str">
            <v>32.01Ciomas</v>
          </cell>
          <cell r="B2041" t="str">
            <v>Ciomas</v>
          </cell>
          <cell r="C2041" t="str">
            <v>32.01.29</v>
          </cell>
        </row>
        <row r="2042">
          <cell r="A2042" t="str">
            <v>32.01Dramaga</v>
          </cell>
          <cell r="B2042" t="str">
            <v>Dramaga</v>
          </cell>
          <cell r="C2042" t="str">
            <v>32.01.30</v>
          </cell>
        </row>
        <row r="2043">
          <cell r="A2043" t="str">
            <v>32.01Tamansari</v>
          </cell>
          <cell r="B2043" t="str">
            <v>Tamansari</v>
          </cell>
          <cell r="C2043" t="str">
            <v>32.01.31</v>
          </cell>
        </row>
        <row r="2044">
          <cell r="A2044" t="str">
            <v>32.01Klapanunggal</v>
          </cell>
          <cell r="B2044" t="str">
            <v>Klapanunggal</v>
          </cell>
          <cell r="C2044" t="str">
            <v>32.01.32</v>
          </cell>
        </row>
        <row r="2045">
          <cell r="A2045" t="str">
            <v>32.01Ciseeng</v>
          </cell>
          <cell r="B2045" t="str">
            <v>Ciseeng</v>
          </cell>
          <cell r="C2045" t="str">
            <v>32.01.33</v>
          </cell>
        </row>
        <row r="2046">
          <cell r="A2046" t="str">
            <v>32.01Ranca Bungur</v>
          </cell>
          <cell r="B2046" t="str">
            <v>Ranca Bungur</v>
          </cell>
          <cell r="C2046" t="str">
            <v>32.01.34</v>
          </cell>
        </row>
        <row r="2047">
          <cell r="A2047" t="str">
            <v>32.01Sukajaya</v>
          </cell>
          <cell r="B2047" t="str">
            <v>Sukajaya</v>
          </cell>
          <cell r="C2047" t="str">
            <v>32.01.35</v>
          </cell>
        </row>
        <row r="2048">
          <cell r="A2048" t="str">
            <v>32.01Tanjungsari</v>
          </cell>
          <cell r="B2048" t="str">
            <v>Tanjungsari</v>
          </cell>
          <cell r="C2048" t="str">
            <v>32.01.36</v>
          </cell>
        </row>
        <row r="2049">
          <cell r="A2049" t="str">
            <v>32.01Tajurhalang</v>
          </cell>
          <cell r="B2049" t="str">
            <v>Tajurhalang</v>
          </cell>
          <cell r="C2049" t="str">
            <v>32.01.37</v>
          </cell>
        </row>
        <row r="2050">
          <cell r="A2050" t="str">
            <v>32.01Cigombong</v>
          </cell>
          <cell r="B2050" t="str">
            <v>Cigombong</v>
          </cell>
          <cell r="C2050" t="str">
            <v>32.01.38</v>
          </cell>
        </row>
        <row r="2051">
          <cell r="A2051" t="str">
            <v>32.01Leuwisadeng</v>
          </cell>
          <cell r="B2051" t="str">
            <v>Leuwisadeng</v>
          </cell>
          <cell r="C2051" t="str">
            <v>32.01.39</v>
          </cell>
        </row>
        <row r="2052">
          <cell r="A2052" t="str">
            <v>32.01Tenjolaya</v>
          </cell>
          <cell r="B2052" t="str">
            <v>Tenjolaya</v>
          </cell>
          <cell r="C2052" t="str">
            <v>32.01.40</v>
          </cell>
        </row>
        <row r="2053">
          <cell r="A2053" t="str">
            <v>32.02Palabuhanratu</v>
          </cell>
          <cell r="B2053" t="str">
            <v>Palabuhanratu</v>
          </cell>
          <cell r="C2053" t="str">
            <v>32.02.01</v>
          </cell>
        </row>
        <row r="2054">
          <cell r="A2054" t="str">
            <v>32.02Simpenan</v>
          </cell>
          <cell r="B2054" t="str">
            <v>Simpenan</v>
          </cell>
          <cell r="C2054" t="str">
            <v>32.02.02</v>
          </cell>
        </row>
        <row r="2055">
          <cell r="A2055" t="str">
            <v>32.02Cikakak</v>
          </cell>
          <cell r="B2055" t="str">
            <v>Cikakak</v>
          </cell>
          <cell r="C2055" t="str">
            <v>32.02.03</v>
          </cell>
        </row>
        <row r="2056">
          <cell r="A2056" t="str">
            <v>32.02Bantargadung</v>
          </cell>
          <cell r="B2056" t="str">
            <v>Bantargadung</v>
          </cell>
          <cell r="C2056" t="str">
            <v>32.02.04</v>
          </cell>
        </row>
        <row r="2057">
          <cell r="A2057" t="str">
            <v>32.02Cisolok</v>
          </cell>
          <cell r="B2057" t="str">
            <v>Cisolok</v>
          </cell>
          <cell r="C2057" t="str">
            <v>32.02.05</v>
          </cell>
        </row>
        <row r="2058">
          <cell r="A2058" t="str">
            <v>32.02Cikidang</v>
          </cell>
          <cell r="B2058" t="str">
            <v>Cikidang</v>
          </cell>
          <cell r="C2058" t="str">
            <v>32.02.06</v>
          </cell>
        </row>
        <row r="2059">
          <cell r="A2059" t="str">
            <v>32.02Lengkong</v>
          </cell>
          <cell r="B2059" t="str">
            <v>Lengkong</v>
          </cell>
          <cell r="C2059" t="str">
            <v>32.02.07</v>
          </cell>
        </row>
        <row r="2060">
          <cell r="A2060" t="str">
            <v>32.02Jampangtengah</v>
          </cell>
          <cell r="B2060" t="str">
            <v>Jampangtengah</v>
          </cell>
          <cell r="C2060" t="str">
            <v>32.02.08</v>
          </cell>
        </row>
        <row r="2061">
          <cell r="A2061" t="str">
            <v>32.02Warungkiara</v>
          </cell>
          <cell r="B2061" t="str">
            <v>Warungkiara</v>
          </cell>
          <cell r="C2061" t="str">
            <v>32.02.09</v>
          </cell>
        </row>
        <row r="2062">
          <cell r="A2062" t="str">
            <v>32.02Cikembar</v>
          </cell>
          <cell r="B2062" t="str">
            <v>Cikembar</v>
          </cell>
          <cell r="C2062" t="str">
            <v>32.02.10</v>
          </cell>
        </row>
        <row r="2063">
          <cell r="A2063" t="str">
            <v>32.02Cibadak</v>
          </cell>
          <cell r="B2063" t="str">
            <v>Cibadak</v>
          </cell>
          <cell r="C2063" t="str">
            <v>32.02.11</v>
          </cell>
        </row>
        <row r="2064">
          <cell r="A2064" t="str">
            <v>32.02Nagrak</v>
          </cell>
          <cell r="B2064" t="str">
            <v>Nagrak</v>
          </cell>
          <cell r="C2064" t="str">
            <v>32.02.12</v>
          </cell>
        </row>
        <row r="2065">
          <cell r="A2065" t="str">
            <v>32.02Parungkuda</v>
          </cell>
          <cell r="B2065" t="str">
            <v>Parungkuda</v>
          </cell>
          <cell r="C2065" t="str">
            <v>32.02.13</v>
          </cell>
        </row>
        <row r="2066">
          <cell r="A2066" t="str">
            <v>32.02Bojonggenteng</v>
          </cell>
          <cell r="B2066" t="str">
            <v>Bojonggenteng</v>
          </cell>
          <cell r="C2066" t="str">
            <v>32.02.14</v>
          </cell>
        </row>
        <row r="2067">
          <cell r="A2067" t="str">
            <v>32.02Parakansalak</v>
          </cell>
          <cell r="B2067" t="str">
            <v>Parakansalak</v>
          </cell>
          <cell r="C2067" t="str">
            <v>32.02.15</v>
          </cell>
        </row>
        <row r="2068">
          <cell r="A2068" t="str">
            <v>32.02Cicurug</v>
          </cell>
          <cell r="B2068" t="str">
            <v>Cicurug</v>
          </cell>
          <cell r="C2068" t="str">
            <v>32.02.16</v>
          </cell>
        </row>
        <row r="2069">
          <cell r="A2069" t="str">
            <v>32.02Cidahu</v>
          </cell>
          <cell r="B2069" t="str">
            <v>Cidahu</v>
          </cell>
          <cell r="C2069" t="str">
            <v>32.02.17</v>
          </cell>
        </row>
        <row r="2070">
          <cell r="A2070" t="str">
            <v>32.02Kalapanunggal</v>
          </cell>
          <cell r="B2070" t="str">
            <v>Kalapanunggal</v>
          </cell>
          <cell r="C2070" t="str">
            <v>32.02.18</v>
          </cell>
        </row>
        <row r="2071">
          <cell r="A2071" t="str">
            <v>32.02Kabandungan</v>
          </cell>
          <cell r="B2071" t="str">
            <v>Kabandungan</v>
          </cell>
          <cell r="C2071" t="str">
            <v>32.02.19</v>
          </cell>
        </row>
        <row r="2072">
          <cell r="A2072" t="str">
            <v>32.02Waluran</v>
          </cell>
          <cell r="B2072" t="str">
            <v>Waluran</v>
          </cell>
          <cell r="C2072" t="str">
            <v>32.02.20</v>
          </cell>
        </row>
        <row r="2073">
          <cell r="A2073" t="str">
            <v>32.02Jampangkulon</v>
          </cell>
          <cell r="B2073" t="str">
            <v>Jampangkulon</v>
          </cell>
          <cell r="C2073" t="str">
            <v>32.02.21</v>
          </cell>
        </row>
        <row r="2074">
          <cell r="A2074" t="str">
            <v>32.02Ciemas</v>
          </cell>
          <cell r="B2074" t="str">
            <v>Ciemas</v>
          </cell>
          <cell r="C2074" t="str">
            <v>32.02.22</v>
          </cell>
        </row>
        <row r="2075">
          <cell r="A2075" t="str">
            <v>32.02Kalibunder</v>
          </cell>
          <cell r="B2075" t="str">
            <v>Kalibunder</v>
          </cell>
          <cell r="C2075" t="str">
            <v>32.02.23</v>
          </cell>
        </row>
        <row r="2076">
          <cell r="A2076" t="str">
            <v>32.02Surade</v>
          </cell>
          <cell r="B2076" t="str">
            <v>Surade</v>
          </cell>
          <cell r="C2076" t="str">
            <v>32.02.24</v>
          </cell>
        </row>
        <row r="2077">
          <cell r="A2077" t="str">
            <v>32.02Cibitung</v>
          </cell>
          <cell r="B2077" t="str">
            <v>Cibitung</v>
          </cell>
          <cell r="C2077" t="str">
            <v>32.02.25</v>
          </cell>
        </row>
        <row r="2078">
          <cell r="A2078" t="str">
            <v>32.02Ciracap</v>
          </cell>
          <cell r="B2078" t="str">
            <v>Ciracap</v>
          </cell>
          <cell r="C2078" t="str">
            <v>32.02.26</v>
          </cell>
        </row>
        <row r="2079">
          <cell r="A2079" t="str">
            <v>32.02Gunungguruh</v>
          </cell>
          <cell r="B2079" t="str">
            <v>Gunungguruh</v>
          </cell>
          <cell r="C2079" t="str">
            <v>32.02.27</v>
          </cell>
        </row>
        <row r="2080">
          <cell r="A2080" t="str">
            <v>32.02Cicantayan</v>
          </cell>
          <cell r="B2080" t="str">
            <v>Cicantayan</v>
          </cell>
          <cell r="C2080" t="str">
            <v>32.02.28</v>
          </cell>
        </row>
        <row r="2081">
          <cell r="A2081" t="str">
            <v>32.02Cisaat</v>
          </cell>
          <cell r="B2081" t="str">
            <v>Cisaat</v>
          </cell>
          <cell r="C2081" t="str">
            <v>32.02.29</v>
          </cell>
        </row>
        <row r="2082">
          <cell r="A2082" t="str">
            <v>32.02Kadudampit</v>
          </cell>
          <cell r="B2082" t="str">
            <v>Kadudampit</v>
          </cell>
          <cell r="C2082" t="str">
            <v>32.02.30</v>
          </cell>
        </row>
        <row r="2083">
          <cell r="A2083" t="str">
            <v>32.02Caringin</v>
          </cell>
          <cell r="B2083" t="str">
            <v>Caringin</v>
          </cell>
          <cell r="C2083" t="str">
            <v>32.02.31</v>
          </cell>
        </row>
        <row r="2084">
          <cell r="A2084" t="str">
            <v>32.02Sukabumi</v>
          </cell>
          <cell r="B2084" t="str">
            <v>Sukabumi</v>
          </cell>
          <cell r="C2084" t="str">
            <v>32.02.32</v>
          </cell>
        </row>
        <row r="2085">
          <cell r="A2085" t="str">
            <v>32.02Sukaraja</v>
          </cell>
          <cell r="B2085" t="str">
            <v>Sukaraja</v>
          </cell>
          <cell r="C2085" t="str">
            <v>32.02.33</v>
          </cell>
        </row>
        <row r="2086">
          <cell r="A2086" t="str">
            <v>32.02Kebonpedes</v>
          </cell>
          <cell r="B2086" t="str">
            <v>Kebonpedes</v>
          </cell>
          <cell r="C2086" t="str">
            <v>32.02.34</v>
          </cell>
        </row>
        <row r="2087">
          <cell r="A2087" t="str">
            <v>32.02Cireunghas</v>
          </cell>
          <cell r="B2087" t="str">
            <v>Cireunghas</v>
          </cell>
          <cell r="C2087" t="str">
            <v>32.02.35</v>
          </cell>
        </row>
        <row r="2088">
          <cell r="A2088" t="str">
            <v>32.02Sukalarang</v>
          </cell>
          <cell r="B2088" t="str">
            <v>Sukalarang</v>
          </cell>
          <cell r="C2088" t="str">
            <v>32.02.36</v>
          </cell>
        </row>
        <row r="2089">
          <cell r="A2089" t="str">
            <v>32.02Pabuaran</v>
          </cell>
          <cell r="B2089" t="str">
            <v>Pabuaran</v>
          </cell>
          <cell r="C2089" t="str">
            <v>32.02.37</v>
          </cell>
        </row>
        <row r="2090">
          <cell r="A2090" t="str">
            <v>32.02Purabaya</v>
          </cell>
          <cell r="B2090" t="str">
            <v>Purabaya</v>
          </cell>
          <cell r="C2090" t="str">
            <v>32.02.38</v>
          </cell>
        </row>
        <row r="2091">
          <cell r="A2091" t="str">
            <v>32.02Nyalindung</v>
          </cell>
          <cell r="B2091" t="str">
            <v>Nyalindung</v>
          </cell>
          <cell r="C2091" t="str">
            <v>32.02.39</v>
          </cell>
        </row>
        <row r="2092">
          <cell r="A2092" t="str">
            <v>32.02Gegerbitung</v>
          </cell>
          <cell r="B2092" t="str">
            <v>Gegerbitung</v>
          </cell>
          <cell r="C2092" t="str">
            <v>32.02.40</v>
          </cell>
        </row>
        <row r="2093">
          <cell r="A2093" t="str">
            <v>32.02Sagaranten</v>
          </cell>
          <cell r="B2093" t="str">
            <v>Sagaranten</v>
          </cell>
          <cell r="C2093" t="str">
            <v>32.02.41</v>
          </cell>
        </row>
        <row r="2094">
          <cell r="A2094" t="str">
            <v>32.02Curugkembar</v>
          </cell>
          <cell r="B2094" t="str">
            <v>Curugkembar</v>
          </cell>
          <cell r="C2094" t="str">
            <v>32.02.42</v>
          </cell>
        </row>
        <row r="2095">
          <cell r="A2095" t="str">
            <v>32.02Cidolog</v>
          </cell>
          <cell r="B2095" t="str">
            <v>Cidolog</v>
          </cell>
          <cell r="C2095" t="str">
            <v>32.02.43</v>
          </cell>
        </row>
        <row r="2096">
          <cell r="A2096" t="str">
            <v>32.02Cidadap</v>
          </cell>
          <cell r="B2096" t="str">
            <v>Cidadap</v>
          </cell>
          <cell r="C2096" t="str">
            <v>32.02.44</v>
          </cell>
        </row>
        <row r="2097">
          <cell r="A2097" t="str">
            <v>32.02Tegalbuleud</v>
          </cell>
          <cell r="B2097" t="str">
            <v>Tegalbuleud</v>
          </cell>
          <cell r="C2097" t="str">
            <v>32.02.45</v>
          </cell>
        </row>
        <row r="2098">
          <cell r="A2098" t="str">
            <v>32.02Cimanggu</v>
          </cell>
          <cell r="B2098" t="str">
            <v>Cimanggu</v>
          </cell>
          <cell r="C2098" t="str">
            <v>32.02.46</v>
          </cell>
        </row>
        <row r="2099">
          <cell r="A2099" t="str">
            <v>32.02Ciambar</v>
          </cell>
          <cell r="B2099" t="str">
            <v>Ciambar</v>
          </cell>
          <cell r="C2099" t="str">
            <v>32.02.47</v>
          </cell>
        </row>
        <row r="2100">
          <cell r="A2100" t="str">
            <v>32.03Cianjur</v>
          </cell>
          <cell r="B2100" t="str">
            <v>Cianjur</v>
          </cell>
          <cell r="C2100" t="str">
            <v>32.03.01</v>
          </cell>
        </row>
        <row r="2101">
          <cell r="A2101" t="str">
            <v>32.03Warungkondang</v>
          </cell>
          <cell r="B2101" t="str">
            <v>Warungkondang</v>
          </cell>
          <cell r="C2101" t="str">
            <v>32.03.02</v>
          </cell>
        </row>
        <row r="2102">
          <cell r="A2102" t="str">
            <v>32.03Cibeber</v>
          </cell>
          <cell r="B2102" t="str">
            <v>Cibeber</v>
          </cell>
          <cell r="C2102" t="str">
            <v>32.03.03</v>
          </cell>
        </row>
        <row r="2103">
          <cell r="A2103" t="str">
            <v>32.03Cilaku</v>
          </cell>
          <cell r="B2103" t="str">
            <v>Cilaku</v>
          </cell>
          <cell r="C2103" t="str">
            <v>32.03.04</v>
          </cell>
        </row>
        <row r="2104">
          <cell r="A2104" t="str">
            <v>32.03Ciranjang</v>
          </cell>
          <cell r="B2104" t="str">
            <v>Ciranjang</v>
          </cell>
          <cell r="C2104" t="str">
            <v>32.03.05</v>
          </cell>
        </row>
        <row r="2105">
          <cell r="A2105" t="str">
            <v>32.03Bojongpicung</v>
          </cell>
          <cell r="B2105" t="str">
            <v>Bojongpicung</v>
          </cell>
          <cell r="C2105" t="str">
            <v>32.03.06</v>
          </cell>
        </row>
        <row r="2106">
          <cell r="A2106" t="str">
            <v>32.03Karangtengah</v>
          </cell>
          <cell r="B2106" t="str">
            <v>Karangtengah</v>
          </cell>
          <cell r="C2106" t="str">
            <v>32.03.07</v>
          </cell>
        </row>
        <row r="2107">
          <cell r="A2107" t="str">
            <v>32.03Mande</v>
          </cell>
          <cell r="B2107" t="str">
            <v>Mande</v>
          </cell>
          <cell r="C2107" t="str">
            <v>32.03.08</v>
          </cell>
        </row>
        <row r="2108">
          <cell r="A2108" t="str">
            <v>32.03Sukaluyu</v>
          </cell>
          <cell r="B2108" t="str">
            <v>Sukaluyu</v>
          </cell>
          <cell r="C2108" t="str">
            <v>32.03.09</v>
          </cell>
        </row>
        <row r="2109">
          <cell r="A2109" t="str">
            <v>32.03Pacet</v>
          </cell>
          <cell r="B2109" t="str">
            <v>Pacet</v>
          </cell>
          <cell r="C2109" t="str">
            <v>32.03.10</v>
          </cell>
        </row>
        <row r="2110">
          <cell r="A2110" t="str">
            <v>32.03Cugenang</v>
          </cell>
          <cell r="B2110" t="str">
            <v>Cugenang</v>
          </cell>
          <cell r="C2110" t="str">
            <v>32.03.11</v>
          </cell>
        </row>
        <row r="2111">
          <cell r="A2111" t="str">
            <v>32.03Cikalongkulon</v>
          </cell>
          <cell r="B2111" t="str">
            <v>Cikalongkulon</v>
          </cell>
          <cell r="C2111" t="str">
            <v>32.03.12</v>
          </cell>
        </row>
        <row r="2112">
          <cell r="A2112" t="str">
            <v>32.03Sukaresmi</v>
          </cell>
          <cell r="B2112" t="str">
            <v>Sukaresmi</v>
          </cell>
          <cell r="C2112" t="str">
            <v>32.03.13</v>
          </cell>
        </row>
        <row r="2113">
          <cell r="A2113" t="str">
            <v>32.03Sukanagara</v>
          </cell>
          <cell r="B2113" t="str">
            <v>Sukanagara</v>
          </cell>
          <cell r="C2113" t="str">
            <v>32.03.14</v>
          </cell>
        </row>
        <row r="2114">
          <cell r="A2114" t="str">
            <v>32.03Campaka</v>
          </cell>
          <cell r="B2114" t="str">
            <v>Campaka</v>
          </cell>
          <cell r="C2114" t="str">
            <v>32.03.15</v>
          </cell>
        </row>
        <row r="2115">
          <cell r="A2115" t="str">
            <v>32.03Takokak</v>
          </cell>
          <cell r="B2115" t="str">
            <v>Takokak</v>
          </cell>
          <cell r="C2115" t="str">
            <v>32.03.16</v>
          </cell>
        </row>
        <row r="2116">
          <cell r="A2116" t="str">
            <v>32.03Kadupandak</v>
          </cell>
          <cell r="B2116" t="str">
            <v>Kadupandak</v>
          </cell>
          <cell r="C2116" t="str">
            <v>32.03.17</v>
          </cell>
        </row>
        <row r="2117">
          <cell r="A2117" t="str">
            <v>32.03Pagelaran</v>
          </cell>
          <cell r="B2117" t="str">
            <v>Pagelaran</v>
          </cell>
          <cell r="C2117" t="str">
            <v>32.03.18</v>
          </cell>
        </row>
        <row r="2118">
          <cell r="A2118" t="str">
            <v>32.03Tanggeung</v>
          </cell>
          <cell r="B2118" t="str">
            <v>Tanggeung</v>
          </cell>
          <cell r="C2118" t="str">
            <v>32.03.19</v>
          </cell>
        </row>
        <row r="2119">
          <cell r="A2119" t="str">
            <v>32.03Cibinong</v>
          </cell>
          <cell r="B2119" t="str">
            <v>Cibinong</v>
          </cell>
          <cell r="C2119" t="str">
            <v>32.03.20</v>
          </cell>
        </row>
        <row r="2120">
          <cell r="A2120" t="str">
            <v>32.03Sindangbarang</v>
          </cell>
          <cell r="B2120" t="str">
            <v>Sindangbarang</v>
          </cell>
          <cell r="C2120" t="str">
            <v>32.03.21</v>
          </cell>
        </row>
        <row r="2121">
          <cell r="A2121" t="str">
            <v>32.03Agrabinta</v>
          </cell>
          <cell r="B2121" t="str">
            <v>Agrabinta</v>
          </cell>
          <cell r="C2121" t="str">
            <v>32.03.22</v>
          </cell>
        </row>
        <row r="2122">
          <cell r="A2122" t="str">
            <v>32.03Cidaun</v>
          </cell>
          <cell r="B2122" t="str">
            <v>Cidaun</v>
          </cell>
          <cell r="C2122" t="str">
            <v>32.03.23</v>
          </cell>
        </row>
        <row r="2123">
          <cell r="A2123" t="str">
            <v>32.03Naringgul</v>
          </cell>
          <cell r="B2123" t="str">
            <v>Naringgul</v>
          </cell>
          <cell r="C2123" t="str">
            <v>32.03.24</v>
          </cell>
        </row>
        <row r="2124">
          <cell r="A2124" t="str">
            <v>32.03Campakamulya</v>
          </cell>
          <cell r="B2124" t="str">
            <v>Campakamulya</v>
          </cell>
          <cell r="C2124" t="str">
            <v>32.03.25</v>
          </cell>
        </row>
        <row r="2125">
          <cell r="A2125" t="str">
            <v>32.03Cikadu</v>
          </cell>
          <cell r="B2125" t="str">
            <v>Cikadu</v>
          </cell>
          <cell r="C2125" t="str">
            <v>32.03.26</v>
          </cell>
        </row>
        <row r="2126">
          <cell r="A2126" t="str">
            <v>32.03Gekbrong</v>
          </cell>
          <cell r="B2126" t="str">
            <v>Gekbrong</v>
          </cell>
          <cell r="C2126" t="str">
            <v>32.03.27</v>
          </cell>
        </row>
        <row r="2127">
          <cell r="A2127" t="str">
            <v>32.03Cipanas</v>
          </cell>
          <cell r="B2127" t="str">
            <v>Cipanas</v>
          </cell>
          <cell r="C2127" t="str">
            <v>32.03.28</v>
          </cell>
        </row>
        <row r="2128">
          <cell r="A2128" t="str">
            <v>32.03Cijati</v>
          </cell>
          <cell r="B2128" t="str">
            <v>Cijati</v>
          </cell>
          <cell r="C2128" t="str">
            <v>32.03.29</v>
          </cell>
        </row>
        <row r="2129">
          <cell r="A2129" t="str">
            <v>32.03Leles</v>
          </cell>
          <cell r="B2129" t="str">
            <v>Leles</v>
          </cell>
          <cell r="C2129" t="str">
            <v>32.03.30</v>
          </cell>
        </row>
        <row r="2130">
          <cell r="A2130" t="str">
            <v>32.03Haurwangi</v>
          </cell>
          <cell r="B2130" t="str">
            <v>Haurwangi</v>
          </cell>
          <cell r="C2130" t="str">
            <v>32.03.31</v>
          </cell>
        </row>
        <row r="2131">
          <cell r="A2131" t="str">
            <v>32.03Pasirkuda</v>
          </cell>
          <cell r="B2131" t="str">
            <v>Pasirkuda</v>
          </cell>
          <cell r="C2131" t="str">
            <v>32.03.32</v>
          </cell>
        </row>
        <row r="2132">
          <cell r="A2132" t="str">
            <v>32.04Cileunyi</v>
          </cell>
          <cell r="B2132" t="str">
            <v>Cileunyi</v>
          </cell>
          <cell r="C2132" t="str">
            <v>32.04.05</v>
          </cell>
        </row>
        <row r="2133">
          <cell r="A2133" t="str">
            <v>32.04Cimenyan</v>
          </cell>
          <cell r="B2133" t="str">
            <v>Cimenyan</v>
          </cell>
          <cell r="C2133" t="str">
            <v>32.04.06</v>
          </cell>
        </row>
        <row r="2134">
          <cell r="A2134" t="str">
            <v>32.04Cilengkrang</v>
          </cell>
          <cell r="B2134" t="str">
            <v>Cilengkrang</v>
          </cell>
          <cell r="C2134" t="str">
            <v>32.04.07</v>
          </cell>
        </row>
        <row r="2135">
          <cell r="A2135" t="str">
            <v>32.04Bojongsoang</v>
          </cell>
          <cell r="B2135" t="str">
            <v>Bojongsoang</v>
          </cell>
          <cell r="C2135" t="str">
            <v>32.04.08</v>
          </cell>
        </row>
        <row r="2136">
          <cell r="A2136" t="str">
            <v>32.04Margahayu</v>
          </cell>
          <cell r="B2136" t="str">
            <v>Margahayu</v>
          </cell>
          <cell r="C2136" t="str">
            <v>32.04.09</v>
          </cell>
        </row>
        <row r="2137">
          <cell r="A2137" t="str">
            <v>32.04Margaasih</v>
          </cell>
          <cell r="B2137" t="str">
            <v>Margaasih</v>
          </cell>
          <cell r="C2137" t="str">
            <v>32.04.10</v>
          </cell>
        </row>
        <row r="2138">
          <cell r="A2138" t="str">
            <v>32.04Katapang</v>
          </cell>
          <cell r="B2138" t="str">
            <v>Katapang</v>
          </cell>
          <cell r="C2138" t="str">
            <v>32.04.11</v>
          </cell>
        </row>
        <row r="2139">
          <cell r="A2139" t="str">
            <v>32.04Dayeuhkolot</v>
          </cell>
          <cell r="B2139" t="str">
            <v>Dayeuhkolot</v>
          </cell>
          <cell r="C2139" t="str">
            <v>32.04.12</v>
          </cell>
        </row>
        <row r="2140">
          <cell r="A2140" t="str">
            <v>32.04Banjaran</v>
          </cell>
          <cell r="B2140" t="str">
            <v>Banjaran</v>
          </cell>
          <cell r="C2140" t="str">
            <v>32.04.13</v>
          </cell>
        </row>
        <row r="2141">
          <cell r="A2141" t="str">
            <v>32.04Pameungpeuk</v>
          </cell>
          <cell r="B2141" t="str">
            <v>Pameungpeuk</v>
          </cell>
          <cell r="C2141" t="str">
            <v>32.04.14</v>
          </cell>
        </row>
        <row r="2142">
          <cell r="A2142" t="str">
            <v>32.04Pangalengan</v>
          </cell>
          <cell r="B2142" t="str">
            <v>Pangalengan</v>
          </cell>
          <cell r="C2142" t="str">
            <v>32.04.15</v>
          </cell>
        </row>
        <row r="2143">
          <cell r="A2143" t="str">
            <v>32.04Arjasari</v>
          </cell>
          <cell r="B2143" t="str">
            <v>Arjasari</v>
          </cell>
          <cell r="C2143" t="str">
            <v>32.04.16</v>
          </cell>
        </row>
        <row r="2144">
          <cell r="A2144" t="str">
            <v>32.04Cimaung</v>
          </cell>
          <cell r="B2144" t="str">
            <v>Cimaung</v>
          </cell>
          <cell r="C2144" t="str">
            <v>32.04.17</v>
          </cell>
        </row>
        <row r="2145">
          <cell r="A2145" t="str">
            <v>32.04Cicalengka</v>
          </cell>
          <cell r="B2145" t="str">
            <v>Cicalengka</v>
          </cell>
          <cell r="C2145" t="str">
            <v>32.04.25</v>
          </cell>
        </row>
        <row r="2146">
          <cell r="A2146" t="str">
            <v>32.04Nagreg</v>
          </cell>
          <cell r="B2146" t="str">
            <v>Nagreg</v>
          </cell>
          <cell r="C2146" t="str">
            <v>32.04.26</v>
          </cell>
        </row>
        <row r="2147">
          <cell r="A2147" t="str">
            <v>32.04Cikancung</v>
          </cell>
          <cell r="B2147" t="str">
            <v>Cikancung</v>
          </cell>
          <cell r="C2147" t="str">
            <v>32.04.27</v>
          </cell>
        </row>
        <row r="2148">
          <cell r="A2148" t="str">
            <v>32.04Rancaekek</v>
          </cell>
          <cell r="B2148" t="str">
            <v>Rancaekek</v>
          </cell>
          <cell r="C2148" t="str">
            <v>32.04.28</v>
          </cell>
        </row>
        <row r="2149">
          <cell r="A2149" t="str">
            <v>32.04Ciparay</v>
          </cell>
          <cell r="B2149" t="str">
            <v>Ciparay</v>
          </cell>
          <cell r="C2149" t="str">
            <v>32.04.29</v>
          </cell>
        </row>
        <row r="2150">
          <cell r="A2150" t="str">
            <v>32.04Pacet</v>
          </cell>
          <cell r="B2150" t="str">
            <v>Pacet</v>
          </cell>
          <cell r="C2150" t="str">
            <v>32.04.30</v>
          </cell>
        </row>
        <row r="2151">
          <cell r="A2151" t="str">
            <v>32.04Kertasari</v>
          </cell>
          <cell r="B2151" t="str">
            <v>Kertasari</v>
          </cell>
          <cell r="C2151" t="str">
            <v>32.04.31</v>
          </cell>
        </row>
        <row r="2152">
          <cell r="A2152" t="str">
            <v>32.04Baleendah</v>
          </cell>
          <cell r="B2152" t="str">
            <v>Baleendah</v>
          </cell>
          <cell r="C2152" t="str">
            <v>32.04.32</v>
          </cell>
        </row>
        <row r="2153">
          <cell r="A2153" t="str">
            <v>32.04Majalaya</v>
          </cell>
          <cell r="B2153" t="str">
            <v>Majalaya</v>
          </cell>
          <cell r="C2153" t="str">
            <v>32.04.33</v>
          </cell>
        </row>
        <row r="2154">
          <cell r="A2154" t="str">
            <v>32.04Solokanjeruk</v>
          </cell>
          <cell r="B2154" t="str">
            <v>Solokanjeruk</v>
          </cell>
          <cell r="C2154" t="str">
            <v>32.04.34</v>
          </cell>
        </row>
        <row r="2155">
          <cell r="A2155" t="str">
            <v>32.04Paseh</v>
          </cell>
          <cell r="B2155" t="str">
            <v>Paseh</v>
          </cell>
          <cell r="C2155" t="str">
            <v>32.04.35</v>
          </cell>
        </row>
        <row r="2156">
          <cell r="A2156" t="str">
            <v>32.04Ibun</v>
          </cell>
          <cell r="B2156" t="str">
            <v>Ibun</v>
          </cell>
          <cell r="C2156" t="str">
            <v>32.04.36</v>
          </cell>
        </row>
        <row r="2157">
          <cell r="A2157" t="str">
            <v>32.04Soreang</v>
          </cell>
          <cell r="B2157" t="str">
            <v>Soreang</v>
          </cell>
          <cell r="C2157" t="str">
            <v>32.04.37</v>
          </cell>
        </row>
        <row r="2158">
          <cell r="A2158" t="str">
            <v>32.04Pasirjambu</v>
          </cell>
          <cell r="B2158" t="str">
            <v>Pasirjambu</v>
          </cell>
          <cell r="C2158" t="str">
            <v>32.04.38</v>
          </cell>
        </row>
        <row r="2159">
          <cell r="A2159" t="str">
            <v>32.04Ciwidey</v>
          </cell>
          <cell r="B2159" t="str">
            <v>Ciwidey</v>
          </cell>
          <cell r="C2159" t="str">
            <v>32.04.39</v>
          </cell>
        </row>
        <row r="2160">
          <cell r="A2160" t="str">
            <v>32.04Rancabali</v>
          </cell>
          <cell r="B2160" t="str">
            <v>Rancabali</v>
          </cell>
          <cell r="C2160" t="str">
            <v>32.04.40</v>
          </cell>
        </row>
        <row r="2161">
          <cell r="A2161" t="str">
            <v>32.04Cangkuang</v>
          </cell>
          <cell r="B2161" t="str">
            <v>Cangkuang</v>
          </cell>
          <cell r="C2161" t="str">
            <v>32.04.44</v>
          </cell>
        </row>
        <row r="2162">
          <cell r="A2162" t="str">
            <v>32.04Kutawaringin</v>
          </cell>
          <cell r="B2162" t="str">
            <v>Kutawaringin</v>
          </cell>
          <cell r="C2162" t="str">
            <v>32.04.46</v>
          </cell>
        </row>
        <row r="2163">
          <cell r="A2163" t="str">
            <v>32.05Garut Kota</v>
          </cell>
          <cell r="B2163" t="str">
            <v>Garut Kota</v>
          </cell>
          <cell r="C2163" t="str">
            <v>32.05.01</v>
          </cell>
        </row>
        <row r="2164">
          <cell r="A2164" t="str">
            <v>32.05Karangpawitan</v>
          </cell>
          <cell r="B2164" t="str">
            <v>Karangpawitan</v>
          </cell>
          <cell r="C2164" t="str">
            <v>32.05.02</v>
          </cell>
        </row>
        <row r="2165">
          <cell r="A2165" t="str">
            <v>32.05Wanaraja</v>
          </cell>
          <cell r="B2165" t="str">
            <v>Wanaraja</v>
          </cell>
          <cell r="C2165" t="str">
            <v>32.05.03</v>
          </cell>
        </row>
        <row r="2166">
          <cell r="A2166" t="str">
            <v>32.05Tarogong Kaler</v>
          </cell>
          <cell r="B2166" t="str">
            <v>Tarogong Kaler</v>
          </cell>
          <cell r="C2166" t="str">
            <v>32.05.04</v>
          </cell>
        </row>
        <row r="2167">
          <cell r="A2167" t="str">
            <v>32.05Tarogong Kidul</v>
          </cell>
          <cell r="B2167" t="str">
            <v>Tarogong Kidul</v>
          </cell>
          <cell r="C2167" t="str">
            <v>32.05.05</v>
          </cell>
        </row>
        <row r="2168">
          <cell r="A2168" t="str">
            <v>32.05Banyuresmi</v>
          </cell>
          <cell r="B2168" t="str">
            <v>Banyuresmi</v>
          </cell>
          <cell r="C2168" t="str">
            <v>32.05.06</v>
          </cell>
        </row>
        <row r="2169">
          <cell r="A2169" t="str">
            <v>32.05Samarang</v>
          </cell>
          <cell r="B2169" t="str">
            <v>Samarang</v>
          </cell>
          <cell r="C2169" t="str">
            <v>32.05.07</v>
          </cell>
        </row>
        <row r="2170">
          <cell r="A2170" t="str">
            <v>32.05Pasirwangi</v>
          </cell>
          <cell r="B2170" t="str">
            <v>Pasirwangi</v>
          </cell>
          <cell r="C2170" t="str">
            <v>32.05.08</v>
          </cell>
        </row>
        <row r="2171">
          <cell r="A2171" t="str">
            <v>32.05Leles</v>
          </cell>
          <cell r="B2171" t="str">
            <v>Leles</v>
          </cell>
          <cell r="C2171" t="str">
            <v>32.05.09</v>
          </cell>
        </row>
        <row r="2172">
          <cell r="A2172" t="str">
            <v>32.05Kadungora</v>
          </cell>
          <cell r="B2172" t="str">
            <v>Kadungora</v>
          </cell>
          <cell r="C2172" t="str">
            <v>32.05.10</v>
          </cell>
        </row>
        <row r="2173">
          <cell r="A2173" t="str">
            <v>32.05Leuwigoong</v>
          </cell>
          <cell r="B2173" t="str">
            <v>Leuwigoong</v>
          </cell>
          <cell r="C2173" t="str">
            <v>32.05.11</v>
          </cell>
        </row>
        <row r="2174">
          <cell r="A2174" t="str">
            <v>32.05Cibatu</v>
          </cell>
          <cell r="B2174" t="str">
            <v>Cibatu</v>
          </cell>
          <cell r="C2174" t="str">
            <v>32.05.12</v>
          </cell>
        </row>
        <row r="2175">
          <cell r="A2175" t="str">
            <v>32.05Kersamanah</v>
          </cell>
          <cell r="B2175" t="str">
            <v>Kersamanah</v>
          </cell>
          <cell r="C2175" t="str">
            <v>32.05.13</v>
          </cell>
        </row>
        <row r="2176">
          <cell r="A2176" t="str">
            <v>32.05Malangbong</v>
          </cell>
          <cell r="B2176" t="str">
            <v>Malangbong</v>
          </cell>
          <cell r="C2176" t="str">
            <v>32.05.14</v>
          </cell>
        </row>
        <row r="2177">
          <cell r="A2177" t="str">
            <v>32.05Sukawening</v>
          </cell>
          <cell r="B2177" t="str">
            <v>Sukawening</v>
          </cell>
          <cell r="C2177" t="str">
            <v>32.05.15</v>
          </cell>
        </row>
        <row r="2178">
          <cell r="A2178" t="str">
            <v>32.05Karangtengah</v>
          </cell>
          <cell r="B2178" t="str">
            <v>Karangtengah</v>
          </cell>
          <cell r="C2178" t="str">
            <v>32.05.16</v>
          </cell>
        </row>
        <row r="2179">
          <cell r="A2179" t="str">
            <v>32.05Bayongbong</v>
          </cell>
          <cell r="B2179" t="str">
            <v>Bayongbong</v>
          </cell>
          <cell r="C2179" t="str">
            <v>32.05.17</v>
          </cell>
        </row>
        <row r="2180">
          <cell r="A2180" t="str">
            <v>32.05Cigedug</v>
          </cell>
          <cell r="B2180" t="str">
            <v>Cigedug</v>
          </cell>
          <cell r="C2180" t="str">
            <v>32.05.18</v>
          </cell>
        </row>
        <row r="2181">
          <cell r="A2181" t="str">
            <v>32.05Cilawu</v>
          </cell>
          <cell r="B2181" t="str">
            <v>Cilawu</v>
          </cell>
          <cell r="C2181" t="str">
            <v>32.05.19</v>
          </cell>
        </row>
        <row r="2182">
          <cell r="A2182" t="str">
            <v>32.05Cisurupan</v>
          </cell>
          <cell r="B2182" t="str">
            <v>Cisurupan</v>
          </cell>
          <cell r="C2182" t="str">
            <v>32.05.20</v>
          </cell>
        </row>
        <row r="2183">
          <cell r="A2183" t="str">
            <v>32.05Sukaresmi</v>
          </cell>
          <cell r="B2183" t="str">
            <v>Sukaresmi</v>
          </cell>
          <cell r="C2183" t="str">
            <v>32.05.21</v>
          </cell>
        </row>
        <row r="2184">
          <cell r="A2184" t="str">
            <v>32.05Cikajang</v>
          </cell>
          <cell r="B2184" t="str">
            <v>Cikajang</v>
          </cell>
          <cell r="C2184" t="str">
            <v>32.05.22</v>
          </cell>
        </row>
        <row r="2185">
          <cell r="A2185" t="str">
            <v>32.05Banjarwangi</v>
          </cell>
          <cell r="B2185" t="str">
            <v>Banjarwangi</v>
          </cell>
          <cell r="C2185" t="str">
            <v>32.05.23</v>
          </cell>
        </row>
        <row r="2186">
          <cell r="A2186" t="str">
            <v>32.05Singajaya</v>
          </cell>
          <cell r="B2186" t="str">
            <v>Singajaya</v>
          </cell>
          <cell r="C2186" t="str">
            <v>32.05.24</v>
          </cell>
        </row>
        <row r="2187">
          <cell r="A2187" t="str">
            <v>32.05Cihurip</v>
          </cell>
          <cell r="B2187" t="str">
            <v>Cihurip</v>
          </cell>
          <cell r="C2187" t="str">
            <v>32.05.25</v>
          </cell>
        </row>
        <row r="2188">
          <cell r="A2188" t="str">
            <v>32.05Peundeuy</v>
          </cell>
          <cell r="B2188" t="str">
            <v>Peundeuy</v>
          </cell>
          <cell r="C2188" t="str">
            <v>32.05.26</v>
          </cell>
        </row>
        <row r="2189">
          <cell r="A2189" t="str">
            <v>32.05Pameungpeuk</v>
          </cell>
          <cell r="B2189" t="str">
            <v>Pameungpeuk</v>
          </cell>
          <cell r="C2189" t="str">
            <v>32.05.27</v>
          </cell>
        </row>
        <row r="2190">
          <cell r="A2190" t="str">
            <v>32.05Cisompet</v>
          </cell>
          <cell r="B2190" t="str">
            <v>Cisompet</v>
          </cell>
          <cell r="C2190" t="str">
            <v>32.05.28</v>
          </cell>
        </row>
        <row r="2191">
          <cell r="A2191" t="str">
            <v>32.05Cibalong</v>
          </cell>
          <cell r="B2191" t="str">
            <v>Cibalong</v>
          </cell>
          <cell r="C2191" t="str">
            <v>32.05.29</v>
          </cell>
        </row>
        <row r="2192">
          <cell r="A2192" t="str">
            <v>32.05Cikelet</v>
          </cell>
          <cell r="B2192" t="str">
            <v>Cikelet</v>
          </cell>
          <cell r="C2192" t="str">
            <v>32.05.30</v>
          </cell>
        </row>
        <row r="2193">
          <cell r="A2193" t="str">
            <v>32.05Bungbulang</v>
          </cell>
          <cell r="B2193" t="str">
            <v>Bungbulang</v>
          </cell>
          <cell r="C2193" t="str">
            <v>32.05.31</v>
          </cell>
        </row>
        <row r="2194">
          <cell r="A2194" t="str">
            <v>32.05Mekarmukti</v>
          </cell>
          <cell r="B2194" t="str">
            <v>Mekarmukti</v>
          </cell>
          <cell r="C2194" t="str">
            <v>32.05.32</v>
          </cell>
        </row>
        <row r="2195">
          <cell r="A2195" t="str">
            <v>32.05Pakenjeng</v>
          </cell>
          <cell r="B2195" t="str">
            <v>Pakenjeng</v>
          </cell>
          <cell r="C2195" t="str">
            <v>32.05.33</v>
          </cell>
        </row>
        <row r="2196">
          <cell r="A2196" t="str">
            <v>32.05Pamulihan</v>
          </cell>
          <cell r="B2196" t="str">
            <v>Pamulihan</v>
          </cell>
          <cell r="C2196" t="str">
            <v>32.05.34</v>
          </cell>
        </row>
        <row r="2197">
          <cell r="A2197" t="str">
            <v>32.05Cisewu</v>
          </cell>
          <cell r="B2197" t="str">
            <v>Cisewu</v>
          </cell>
          <cell r="C2197" t="str">
            <v>32.05.35</v>
          </cell>
        </row>
        <row r="2198">
          <cell r="A2198" t="str">
            <v>32.05Caringin</v>
          </cell>
          <cell r="B2198" t="str">
            <v>Caringin</v>
          </cell>
          <cell r="C2198" t="str">
            <v>32.05.36</v>
          </cell>
        </row>
        <row r="2199">
          <cell r="A2199" t="str">
            <v>32.05Talegong</v>
          </cell>
          <cell r="B2199" t="str">
            <v>Talegong</v>
          </cell>
          <cell r="C2199" t="str">
            <v>32.05.37</v>
          </cell>
        </row>
        <row r="2200">
          <cell r="A2200" t="str">
            <v>32.05Bl. Limbangan</v>
          </cell>
          <cell r="B2200" t="str">
            <v>Bl. Limbangan</v>
          </cell>
          <cell r="C2200" t="str">
            <v>32.05.38</v>
          </cell>
        </row>
        <row r="2201">
          <cell r="A2201" t="str">
            <v>32.05Selaawi</v>
          </cell>
          <cell r="B2201" t="str">
            <v>Selaawi</v>
          </cell>
          <cell r="C2201" t="str">
            <v>32.05.39</v>
          </cell>
        </row>
        <row r="2202">
          <cell r="A2202" t="str">
            <v>32.05Cibiuk</v>
          </cell>
          <cell r="B2202" t="str">
            <v>Cibiuk</v>
          </cell>
          <cell r="C2202" t="str">
            <v>32.05.40</v>
          </cell>
        </row>
        <row r="2203">
          <cell r="A2203" t="str">
            <v>32.05Pangatikan</v>
          </cell>
          <cell r="B2203" t="str">
            <v>Pangatikan</v>
          </cell>
          <cell r="C2203" t="str">
            <v>32.05.41</v>
          </cell>
        </row>
        <row r="2204">
          <cell r="A2204" t="str">
            <v>32.05Sucinaraja</v>
          </cell>
          <cell r="B2204" t="str">
            <v>Sucinaraja</v>
          </cell>
          <cell r="C2204" t="str">
            <v>32.05.42</v>
          </cell>
        </row>
        <row r="2205">
          <cell r="A2205" t="str">
            <v>32.06Cipatujah</v>
          </cell>
          <cell r="B2205" t="str">
            <v>Cipatujah</v>
          </cell>
          <cell r="C2205" t="str">
            <v>32.06.01</v>
          </cell>
        </row>
        <row r="2206">
          <cell r="A2206" t="str">
            <v>32.06Karangnunggal</v>
          </cell>
          <cell r="B2206" t="str">
            <v>Karangnunggal</v>
          </cell>
          <cell r="C2206" t="str">
            <v>32.06.02</v>
          </cell>
        </row>
        <row r="2207">
          <cell r="A2207" t="str">
            <v>32.06Cikalong</v>
          </cell>
          <cell r="B2207" t="str">
            <v>Cikalong</v>
          </cell>
          <cell r="C2207" t="str">
            <v>32.06.03</v>
          </cell>
        </row>
        <row r="2208">
          <cell r="A2208" t="str">
            <v>32.06Pancatengah</v>
          </cell>
          <cell r="B2208" t="str">
            <v>Pancatengah</v>
          </cell>
          <cell r="C2208" t="str">
            <v>32.06.04</v>
          </cell>
        </row>
        <row r="2209">
          <cell r="A2209" t="str">
            <v>32.06Cikatomas</v>
          </cell>
          <cell r="B2209" t="str">
            <v>Cikatomas</v>
          </cell>
          <cell r="C2209" t="str">
            <v>32.06.05</v>
          </cell>
        </row>
        <row r="2210">
          <cell r="A2210" t="str">
            <v>32.06Cibalong</v>
          </cell>
          <cell r="B2210" t="str">
            <v>Cibalong</v>
          </cell>
          <cell r="C2210" t="str">
            <v>32.06.06</v>
          </cell>
        </row>
        <row r="2211">
          <cell r="A2211" t="str">
            <v>32.06Parungponteng</v>
          </cell>
          <cell r="B2211" t="str">
            <v>Parungponteng</v>
          </cell>
          <cell r="C2211" t="str">
            <v>32.06.07</v>
          </cell>
        </row>
        <row r="2212">
          <cell r="A2212" t="str">
            <v>32.06Bantarkalong</v>
          </cell>
          <cell r="B2212" t="str">
            <v>Bantarkalong</v>
          </cell>
          <cell r="C2212" t="str">
            <v>32.06.08</v>
          </cell>
        </row>
        <row r="2213">
          <cell r="A2213" t="str">
            <v>32.06Bojongasih</v>
          </cell>
          <cell r="B2213" t="str">
            <v>Bojongasih</v>
          </cell>
          <cell r="C2213" t="str">
            <v>32.06.09</v>
          </cell>
        </row>
        <row r="2214">
          <cell r="A2214" t="str">
            <v>32.06Culamega</v>
          </cell>
          <cell r="B2214" t="str">
            <v>Culamega</v>
          </cell>
          <cell r="C2214" t="str">
            <v>32.06.10</v>
          </cell>
        </row>
        <row r="2215">
          <cell r="A2215" t="str">
            <v>32.06Bojonggambir</v>
          </cell>
          <cell r="B2215" t="str">
            <v>Bojonggambir</v>
          </cell>
          <cell r="C2215" t="str">
            <v>32.06.11</v>
          </cell>
        </row>
        <row r="2216">
          <cell r="A2216" t="str">
            <v>32.06Sodonghilir</v>
          </cell>
          <cell r="B2216" t="str">
            <v>Sodonghilir</v>
          </cell>
          <cell r="C2216" t="str">
            <v>32.06.12</v>
          </cell>
        </row>
        <row r="2217">
          <cell r="A2217" t="str">
            <v>32.06Taraju</v>
          </cell>
          <cell r="B2217" t="str">
            <v>Taraju</v>
          </cell>
          <cell r="C2217" t="str">
            <v>32.06.13</v>
          </cell>
        </row>
        <row r="2218">
          <cell r="A2218" t="str">
            <v>32.06Salawu</v>
          </cell>
          <cell r="B2218" t="str">
            <v>Salawu</v>
          </cell>
          <cell r="C2218" t="str">
            <v>32.06.14</v>
          </cell>
        </row>
        <row r="2219">
          <cell r="A2219" t="str">
            <v>32.06Puspahiang</v>
          </cell>
          <cell r="B2219" t="str">
            <v>Puspahiang</v>
          </cell>
          <cell r="C2219" t="str">
            <v>32.06.15</v>
          </cell>
        </row>
        <row r="2220">
          <cell r="A2220" t="str">
            <v>32.06Tanjungjaya</v>
          </cell>
          <cell r="B2220" t="str">
            <v>Tanjungjaya</v>
          </cell>
          <cell r="C2220" t="str">
            <v>32.06.16</v>
          </cell>
        </row>
        <row r="2221">
          <cell r="A2221" t="str">
            <v>32.06Sukaraja</v>
          </cell>
          <cell r="B2221" t="str">
            <v>Sukaraja</v>
          </cell>
          <cell r="C2221" t="str">
            <v>32.06.17</v>
          </cell>
        </row>
        <row r="2222">
          <cell r="A2222" t="str">
            <v>32.06Salopa</v>
          </cell>
          <cell r="B2222" t="str">
            <v>Salopa</v>
          </cell>
          <cell r="C2222" t="str">
            <v>32.06.18</v>
          </cell>
        </row>
        <row r="2223">
          <cell r="A2223" t="str">
            <v>32.06Jatiwaras</v>
          </cell>
          <cell r="B2223" t="str">
            <v>Jatiwaras</v>
          </cell>
          <cell r="C2223" t="str">
            <v>32.06.19</v>
          </cell>
        </row>
        <row r="2224">
          <cell r="A2224" t="str">
            <v>32.06Cineam</v>
          </cell>
          <cell r="B2224" t="str">
            <v>Cineam</v>
          </cell>
          <cell r="C2224" t="str">
            <v>32.06.20</v>
          </cell>
        </row>
        <row r="2225">
          <cell r="A2225" t="str">
            <v>32.06Karangjaya</v>
          </cell>
          <cell r="B2225" t="str">
            <v>Karangjaya</v>
          </cell>
          <cell r="C2225" t="str">
            <v>32.06.21</v>
          </cell>
        </row>
        <row r="2226">
          <cell r="A2226" t="str">
            <v>32.06Manonjaya</v>
          </cell>
          <cell r="B2226" t="str">
            <v>Manonjaya</v>
          </cell>
          <cell r="C2226" t="str">
            <v>32.06.22</v>
          </cell>
        </row>
        <row r="2227">
          <cell r="A2227" t="str">
            <v>32.06Gunungtanjung</v>
          </cell>
          <cell r="B2227" t="str">
            <v>Gunungtanjung</v>
          </cell>
          <cell r="C2227" t="str">
            <v>32.06.23</v>
          </cell>
        </row>
        <row r="2228">
          <cell r="A2228" t="str">
            <v>32.06Singaparna</v>
          </cell>
          <cell r="B2228" t="str">
            <v>Singaparna</v>
          </cell>
          <cell r="C2228" t="str">
            <v>32.06.24</v>
          </cell>
        </row>
        <row r="2229">
          <cell r="A2229" t="str">
            <v>32.06Mangunreja</v>
          </cell>
          <cell r="B2229" t="str">
            <v>Mangunreja</v>
          </cell>
          <cell r="C2229" t="str">
            <v>32.06.25</v>
          </cell>
        </row>
        <row r="2230">
          <cell r="A2230" t="str">
            <v>32.06Sukarame</v>
          </cell>
          <cell r="B2230" t="str">
            <v>Sukarame</v>
          </cell>
          <cell r="C2230" t="str">
            <v>32.06.26</v>
          </cell>
        </row>
        <row r="2231">
          <cell r="A2231" t="str">
            <v>32.06Cigalontang</v>
          </cell>
          <cell r="B2231" t="str">
            <v>Cigalontang</v>
          </cell>
          <cell r="C2231" t="str">
            <v>32.06.27</v>
          </cell>
        </row>
        <row r="2232">
          <cell r="A2232" t="str">
            <v>32.06Leuwisari</v>
          </cell>
          <cell r="B2232" t="str">
            <v>Leuwisari</v>
          </cell>
          <cell r="C2232" t="str">
            <v>32.06.28</v>
          </cell>
        </row>
        <row r="2233">
          <cell r="A2233" t="str">
            <v>32.06Padakembang</v>
          </cell>
          <cell r="B2233" t="str">
            <v>Padakembang</v>
          </cell>
          <cell r="C2233" t="str">
            <v>32.06.29</v>
          </cell>
        </row>
        <row r="2234">
          <cell r="A2234" t="str">
            <v>32.06Sariwangi</v>
          </cell>
          <cell r="B2234" t="str">
            <v>Sariwangi</v>
          </cell>
          <cell r="C2234" t="str">
            <v>32.06.30</v>
          </cell>
        </row>
        <row r="2235">
          <cell r="A2235" t="str">
            <v>32.06Sukaratu</v>
          </cell>
          <cell r="B2235" t="str">
            <v>Sukaratu</v>
          </cell>
          <cell r="C2235" t="str">
            <v>32.06.31</v>
          </cell>
        </row>
        <row r="2236">
          <cell r="A2236" t="str">
            <v>32.06Cisayong</v>
          </cell>
          <cell r="B2236" t="str">
            <v>Cisayong</v>
          </cell>
          <cell r="C2236" t="str">
            <v>32.06.32</v>
          </cell>
        </row>
        <row r="2237">
          <cell r="A2237" t="str">
            <v>32.06Sukahening</v>
          </cell>
          <cell r="B2237" t="str">
            <v>Sukahening</v>
          </cell>
          <cell r="C2237" t="str">
            <v>32.06.33</v>
          </cell>
        </row>
        <row r="2238">
          <cell r="A2238" t="str">
            <v>32.06Rajapolah</v>
          </cell>
          <cell r="B2238" t="str">
            <v>Rajapolah</v>
          </cell>
          <cell r="C2238" t="str">
            <v>32.06.34</v>
          </cell>
        </row>
        <row r="2239">
          <cell r="A2239" t="str">
            <v>32.06Jamanis</v>
          </cell>
          <cell r="B2239" t="str">
            <v>Jamanis</v>
          </cell>
          <cell r="C2239" t="str">
            <v>32.06.35</v>
          </cell>
        </row>
        <row r="2240">
          <cell r="A2240" t="str">
            <v>32.06Ciawi</v>
          </cell>
          <cell r="B2240" t="str">
            <v>Ciawi</v>
          </cell>
          <cell r="C2240" t="str">
            <v>32.06.36</v>
          </cell>
        </row>
        <row r="2241">
          <cell r="A2241" t="str">
            <v>32.06Kadipaten</v>
          </cell>
          <cell r="B2241" t="str">
            <v>Kadipaten</v>
          </cell>
          <cell r="C2241" t="str">
            <v>32.06.37</v>
          </cell>
        </row>
        <row r="2242">
          <cell r="A2242" t="str">
            <v>32.06Pagerageung</v>
          </cell>
          <cell r="B2242" t="str">
            <v>Pagerageung</v>
          </cell>
          <cell r="C2242" t="str">
            <v>32.06.38</v>
          </cell>
        </row>
        <row r="2243">
          <cell r="A2243" t="str">
            <v>32.06Sukaresik</v>
          </cell>
          <cell r="B2243" t="str">
            <v>Sukaresik</v>
          </cell>
          <cell r="C2243" t="str">
            <v>32.06.39</v>
          </cell>
        </row>
        <row r="2244">
          <cell r="A2244" t="str">
            <v>32.07Ciamis</v>
          </cell>
          <cell r="B2244" t="str">
            <v>Ciamis</v>
          </cell>
          <cell r="C2244" t="str">
            <v>32.07.01</v>
          </cell>
        </row>
        <row r="2245">
          <cell r="A2245" t="str">
            <v>32.07Cikoneng</v>
          </cell>
          <cell r="B2245" t="str">
            <v>Cikoneng</v>
          </cell>
          <cell r="C2245" t="str">
            <v>32.07.02</v>
          </cell>
        </row>
        <row r="2246">
          <cell r="A2246" t="str">
            <v>32.07Cijeungjing</v>
          </cell>
          <cell r="B2246" t="str">
            <v>Cijeungjing</v>
          </cell>
          <cell r="C2246" t="str">
            <v>32.07.03</v>
          </cell>
        </row>
        <row r="2247">
          <cell r="A2247" t="str">
            <v>32.07Sadananya</v>
          </cell>
          <cell r="B2247" t="str">
            <v>Sadananya</v>
          </cell>
          <cell r="C2247" t="str">
            <v>32.07.04</v>
          </cell>
        </row>
        <row r="2248">
          <cell r="A2248" t="str">
            <v>32.07Cidolog</v>
          </cell>
          <cell r="B2248" t="str">
            <v>Cidolog</v>
          </cell>
          <cell r="C2248" t="str">
            <v>32.07.05</v>
          </cell>
        </row>
        <row r="2249">
          <cell r="A2249" t="str">
            <v>32.07Cihaurbeuti</v>
          </cell>
          <cell r="B2249" t="str">
            <v>Cihaurbeuti</v>
          </cell>
          <cell r="C2249" t="str">
            <v>32.07.06</v>
          </cell>
        </row>
        <row r="2250">
          <cell r="A2250" t="str">
            <v>32.07Panumbangan</v>
          </cell>
          <cell r="B2250" t="str">
            <v>Panumbangan</v>
          </cell>
          <cell r="C2250" t="str">
            <v>32.07.07</v>
          </cell>
        </row>
        <row r="2251">
          <cell r="A2251" t="str">
            <v>32.07Panjalu</v>
          </cell>
          <cell r="B2251" t="str">
            <v>Panjalu</v>
          </cell>
          <cell r="C2251" t="str">
            <v>32.07.08</v>
          </cell>
        </row>
        <row r="2252">
          <cell r="A2252" t="str">
            <v>32.07Kawali</v>
          </cell>
          <cell r="B2252" t="str">
            <v>Kawali</v>
          </cell>
          <cell r="C2252" t="str">
            <v>32.07.09</v>
          </cell>
        </row>
        <row r="2253">
          <cell r="A2253" t="str">
            <v>32.07Panawangan</v>
          </cell>
          <cell r="B2253" t="str">
            <v>Panawangan</v>
          </cell>
          <cell r="C2253" t="str">
            <v>32.07.10</v>
          </cell>
        </row>
        <row r="2254">
          <cell r="A2254" t="str">
            <v>32.07Cipaku</v>
          </cell>
          <cell r="B2254" t="str">
            <v>Cipaku</v>
          </cell>
          <cell r="C2254" t="str">
            <v>32.07.11</v>
          </cell>
        </row>
        <row r="2255">
          <cell r="A2255" t="str">
            <v>32.07Jatinagara</v>
          </cell>
          <cell r="B2255" t="str">
            <v>Jatinagara</v>
          </cell>
          <cell r="C2255" t="str">
            <v>32.07.12</v>
          </cell>
        </row>
        <row r="2256">
          <cell r="A2256" t="str">
            <v>32.07Rajadesa</v>
          </cell>
          <cell r="B2256" t="str">
            <v>Rajadesa</v>
          </cell>
          <cell r="C2256" t="str">
            <v>32.07.13</v>
          </cell>
        </row>
        <row r="2257">
          <cell r="A2257" t="str">
            <v>32.07Sukadana</v>
          </cell>
          <cell r="B2257" t="str">
            <v>Sukadana</v>
          </cell>
          <cell r="C2257" t="str">
            <v>32.07.14</v>
          </cell>
        </row>
        <row r="2258">
          <cell r="A2258" t="str">
            <v>32.07Rancah</v>
          </cell>
          <cell r="B2258" t="str">
            <v>Rancah</v>
          </cell>
          <cell r="C2258" t="str">
            <v>32.07.15</v>
          </cell>
        </row>
        <row r="2259">
          <cell r="A2259" t="str">
            <v>32.07Tambaksari</v>
          </cell>
          <cell r="B2259" t="str">
            <v>Tambaksari</v>
          </cell>
          <cell r="C2259" t="str">
            <v>32.07.16</v>
          </cell>
        </row>
        <row r="2260">
          <cell r="A2260" t="str">
            <v>32.07Lakbok</v>
          </cell>
          <cell r="B2260" t="str">
            <v>Lakbok</v>
          </cell>
          <cell r="C2260" t="str">
            <v>32.07.17</v>
          </cell>
        </row>
        <row r="2261">
          <cell r="A2261" t="str">
            <v>32.07Banjarsari</v>
          </cell>
          <cell r="B2261" t="str">
            <v>Banjarsari</v>
          </cell>
          <cell r="C2261" t="str">
            <v>32.07.18</v>
          </cell>
        </row>
        <row r="2262">
          <cell r="A2262" t="str">
            <v>32.07Pamarican</v>
          </cell>
          <cell r="B2262" t="str">
            <v>Pamarican</v>
          </cell>
          <cell r="C2262" t="str">
            <v>32.07.19</v>
          </cell>
        </row>
        <row r="2263">
          <cell r="A2263" t="str">
            <v>32.07Cimaragas</v>
          </cell>
          <cell r="B2263" t="str">
            <v>Cimaragas</v>
          </cell>
          <cell r="C2263" t="str">
            <v>32.07.29</v>
          </cell>
        </row>
        <row r="2264">
          <cell r="A2264" t="str">
            <v>32.07Cisaga</v>
          </cell>
          <cell r="B2264" t="str">
            <v>Cisaga</v>
          </cell>
          <cell r="C2264" t="str">
            <v>32.07.30</v>
          </cell>
        </row>
        <row r="2265">
          <cell r="A2265" t="str">
            <v>32.07Sindangkasih</v>
          </cell>
          <cell r="B2265" t="str">
            <v>Sindangkasih</v>
          </cell>
          <cell r="C2265" t="str">
            <v>32.07.31</v>
          </cell>
        </row>
        <row r="2266">
          <cell r="A2266" t="str">
            <v>32.07Baregbeg</v>
          </cell>
          <cell r="B2266" t="str">
            <v>Baregbeg</v>
          </cell>
          <cell r="C2266" t="str">
            <v>32.07.32</v>
          </cell>
        </row>
        <row r="2267">
          <cell r="A2267" t="str">
            <v>32.07Sukamantri</v>
          </cell>
          <cell r="B2267" t="str">
            <v>Sukamantri</v>
          </cell>
          <cell r="C2267" t="str">
            <v>32.07.33</v>
          </cell>
        </row>
        <row r="2268">
          <cell r="A2268" t="str">
            <v>32.07Lumbung</v>
          </cell>
          <cell r="B2268" t="str">
            <v>Lumbung</v>
          </cell>
          <cell r="C2268" t="str">
            <v>32.07.34</v>
          </cell>
        </row>
        <row r="2269">
          <cell r="A2269" t="str">
            <v>32.07Purwadadi</v>
          </cell>
          <cell r="B2269" t="str">
            <v>Purwadadi</v>
          </cell>
          <cell r="C2269" t="str">
            <v>32.07.35</v>
          </cell>
        </row>
        <row r="2270">
          <cell r="A2270" t="str">
            <v>32.07Banjaranyar</v>
          </cell>
          <cell r="B2270" t="str">
            <v>Banjaranyar</v>
          </cell>
          <cell r="C2270" t="str">
            <v>32.07.37</v>
          </cell>
        </row>
        <row r="2271">
          <cell r="A2271" t="str">
            <v>32.08Kadugede</v>
          </cell>
          <cell r="B2271" t="str">
            <v>Kadugede</v>
          </cell>
          <cell r="C2271" t="str">
            <v>32.08.01</v>
          </cell>
        </row>
        <row r="2272">
          <cell r="A2272" t="str">
            <v>32.08Ciniru</v>
          </cell>
          <cell r="B2272" t="str">
            <v>Ciniru</v>
          </cell>
          <cell r="C2272" t="str">
            <v>32.08.02</v>
          </cell>
        </row>
        <row r="2273">
          <cell r="A2273" t="str">
            <v>32.08Subang</v>
          </cell>
          <cell r="B2273" t="str">
            <v>Subang</v>
          </cell>
          <cell r="C2273" t="str">
            <v>32.08.03</v>
          </cell>
        </row>
        <row r="2274">
          <cell r="A2274" t="str">
            <v>32.08Ciwaru</v>
          </cell>
          <cell r="B2274" t="str">
            <v>Ciwaru</v>
          </cell>
          <cell r="C2274" t="str">
            <v>32.08.04</v>
          </cell>
        </row>
        <row r="2275">
          <cell r="A2275" t="str">
            <v>32.08Cibingbin</v>
          </cell>
          <cell r="B2275" t="str">
            <v>Cibingbin</v>
          </cell>
          <cell r="C2275" t="str">
            <v>32.08.05</v>
          </cell>
        </row>
        <row r="2276">
          <cell r="A2276" t="str">
            <v>32.08Luragung</v>
          </cell>
          <cell r="B2276" t="str">
            <v>Luragung</v>
          </cell>
          <cell r="C2276" t="str">
            <v>32.08.06</v>
          </cell>
        </row>
        <row r="2277">
          <cell r="A2277" t="str">
            <v>32.08Lebakwangi</v>
          </cell>
          <cell r="B2277" t="str">
            <v>Lebakwangi</v>
          </cell>
          <cell r="C2277" t="str">
            <v>32.08.07</v>
          </cell>
        </row>
        <row r="2278">
          <cell r="A2278" t="str">
            <v>32.08Garawangi</v>
          </cell>
          <cell r="B2278" t="str">
            <v>Garawangi</v>
          </cell>
          <cell r="C2278" t="str">
            <v>32.08.08</v>
          </cell>
        </row>
        <row r="2279">
          <cell r="A2279" t="str">
            <v>32.08Kuningan</v>
          </cell>
          <cell r="B2279" t="str">
            <v>Kuningan</v>
          </cell>
          <cell r="C2279" t="str">
            <v>32.08.09</v>
          </cell>
        </row>
        <row r="2280">
          <cell r="A2280" t="str">
            <v>32.08Ciawigebang</v>
          </cell>
          <cell r="B2280" t="str">
            <v>Ciawigebang</v>
          </cell>
          <cell r="C2280" t="str">
            <v>32.08.10</v>
          </cell>
        </row>
        <row r="2281">
          <cell r="A2281" t="str">
            <v>32.08Cidahu</v>
          </cell>
          <cell r="B2281" t="str">
            <v>Cidahu</v>
          </cell>
          <cell r="C2281" t="str">
            <v>32.08.11</v>
          </cell>
        </row>
        <row r="2282">
          <cell r="A2282" t="str">
            <v>32.08Jalaksana</v>
          </cell>
          <cell r="B2282" t="str">
            <v>Jalaksana</v>
          </cell>
          <cell r="C2282" t="str">
            <v>32.08.12</v>
          </cell>
        </row>
        <row r="2283">
          <cell r="A2283" t="str">
            <v>32.08Cilimus</v>
          </cell>
          <cell r="B2283" t="str">
            <v>Cilimus</v>
          </cell>
          <cell r="C2283" t="str">
            <v>32.08.13</v>
          </cell>
        </row>
        <row r="2284">
          <cell r="A2284" t="str">
            <v>32.08Mandirancan</v>
          </cell>
          <cell r="B2284" t="str">
            <v>Mandirancan</v>
          </cell>
          <cell r="C2284" t="str">
            <v>32.08.14</v>
          </cell>
        </row>
        <row r="2285">
          <cell r="A2285" t="str">
            <v>32.08Selajambe</v>
          </cell>
          <cell r="B2285" t="str">
            <v>Selajambe</v>
          </cell>
          <cell r="C2285" t="str">
            <v>32.08.15</v>
          </cell>
        </row>
        <row r="2286">
          <cell r="A2286" t="str">
            <v>32.08Kramatmulya</v>
          </cell>
          <cell r="B2286" t="str">
            <v>Kramatmulya</v>
          </cell>
          <cell r="C2286" t="str">
            <v>32.08.16</v>
          </cell>
        </row>
        <row r="2287">
          <cell r="A2287" t="str">
            <v>32.08Darma</v>
          </cell>
          <cell r="B2287" t="str">
            <v>Darma</v>
          </cell>
          <cell r="C2287" t="str">
            <v>32.08.17</v>
          </cell>
        </row>
        <row r="2288">
          <cell r="A2288" t="str">
            <v>32.08Cigugur</v>
          </cell>
          <cell r="B2288" t="str">
            <v>Cigugur</v>
          </cell>
          <cell r="C2288" t="str">
            <v>32.08.18</v>
          </cell>
        </row>
        <row r="2289">
          <cell r="A2289" t="str">
            <v>32.08Pasawahan</v>
          </cell>
          <cell r="B2289" t="str">
            <v>Pasawahan</v>
          </cell>
          <cell r="C2289" t="str">
            <v>32.08.19</v>
          </cell>
        </row>
        <row r="2290">
          <cell r="A2290" t="str">
            <v>32.08Nusaherang</v>
          </cell>
          <cell r="B2290" t="str">
            <v>Nusaherang</v>
          </cell>
          <cell r="C2290" t="str">
            <v>32.08.20</v>
          </cell>
        </row>
        <row r="2291">
          <cell r="A2291" t="str">
            <v>32.08Cipicung</v>
          </cell>
          <cell r="B2291" t="str">
            <v>Cipicung</v>
          </cell>
          <cell r="C2291" t="str">
            <v>32.08.21</v>
          </cell>
        </row>
        <row r="2292">
          <cell r="A2292" t="str">
            <v>32.08Pancalang</v>
          </cell>
          <cell r="B2292" t="str">
            <v>Pancalang</v>
          </cell>
          <cell r="C2292" t="str">
            <v>32.08.22</v>
          </cell>
        </row>
        <row r="2293">
          <cell r="A2293" t="str">
            <v>32.08Japara</v>
          </cell>
          <cell r="B2293" t="str">
            <v>Japara</v>
          </cell>
          <cell r="C2293" t="str">
            <v>32.08.23</v>
          </cell>
        </row>
        <row r="2294">
          <cell r="A2294" t="str">
            <v>32.08Cimahi</v>
          </cell>
          <cell r="B2294" t="str">
            <v>Cimahi</v>
          </cell>
          <cell r="C2294" t="str">
            <v>32.08.24</v>
          </cell>
        </row>
        <row r="2295">
          <cell r="A2295" t="str">
            <v>32.08Cilebak</v>
          </cell>
          <cell r="B2295" t="str">
            <v>Cilebak</v>
          </cell>
          <cell r="C2295" t="str">
            <v>32.08.25</v>
          </cell>
        </row>
        <row r="2296">
          <cell r="A2296" t="str">
            <v>32.08Hantara</v>
          </cell>
          <cell r="B2296" t="str">
            <v>Hantara</v>
          </cell>
          <cell r="C2296" t="str">
            <v>32.08.26</v>
          </cell>
        </row>
        <row r="2297">
          <cell r="A2297" t="str">
            <v>32.08Kalimanggis</v>
          </cell>
          <cell r="B2297" t="str">
            <v>Kalimanggis</v>
          </cell>
          <cell r="C2297" t="str">
            <v>32.08.27</v>
          </cell>
        </row>
        <row r="2298">
          <cell r="A2298" t="str">
            <v>32.08Cibeureum</v>
          </cell>
          <cell r="B2298" t="str">
            <v>Cibeureum</v>
          </cell>
          <cell r="C2298" t="str">
            <v>32.08.28</v>
          </cell>
        </row>
        <row r="2299">
          <cell r="A2299" t="str">
            <v>32.08Karang Kancana</v>
          </cell>
          <cell r="B2299" t="str">
            <v>Karang Kancana</v>
          </cell>
          <cell r="C2299" t="str">
            <v>32.08.29</v>
          </cell>
        </row>
        <row r="2300">
          <cell r="A2300" t="str">
            <v>32.08Maleber</v>
          </cell>
          <cell r="B2300" t="str">
            <v>Maleber</v>
          </cell>
          <cell r="C2300" t="str">
            <v>32.08.30</v>
          </cell>
        </row>
        <row r="2301">
          <cell r="A2301" t="str">
            <v>32.08Sindangagung</v>
          </cell>
          <cell r="B2301" t="str">
            <v>Sindangagung</v>
          </cell>
          <cell r="C2301" t="str">
            <v>32.08.31</v>
          </cell>
        </row>
        <row r="2302">
          <cell r="A2302" t="str">
            <v>32.08Cigandamekar</v>
          </cell>
          <cell r="B2302" t="str">
            <v>Cigandamekar</v>
          </cell>
          <cell r="C2302" t="str">
            <v>32.08.32</v>
          </cell>
        </row>
        <row r="2303">
          <cell r="A2303" t="str">
            <v>32.09Waled</v>
          </cell>
          <cell r="B2303" t="str">
            <v>Waled</v>
          </cell>
          <cell r="C2303" t="str">
            <v>32.09.01</v>
          </cell>
        </row>
        <row r="2304">
          <cell r="A2304" t="str">
            <v>32.09Ciledug</v>
          </cell>
          <cell r="B2304" t="str">
            <v>Ciledug</v>
          </cell>
          <cell r="C2304" t="str">
            <v>32.09.02</v>
          </cell>
        </row>
        <row r="2305">
          <cell r="A2305" t="str">
            <v>32.09Losari</v>
          </cell>
          <cell r="B2305" t="str">
            <v>Losari</v>
          </cell>
          <cell r="C2305" t="str">
            <v>32.09.03</v>
          </cell>
        </row>
        <row r="2306">
          <cell r="A2306" t="str">
            <v>32.09Pabedilan</v>
          </cell>
          <cell r="B2306" t="str">
            <v>Pabedilan</v>
          </cell>
          <cell r="C2306" t="str">
            <v>32.09.04</v>
          </cell>
        </row>
        <row r="2307">
          <cell r="A2307" t="str">
            <v>32.09Babakan</v>
          </cell>
          <cell r="B2307" t="str">
            <v>Babakan</v>
          </cell>
          <cell r="C2307" t="str">
            <v>32.09.05</v>
          </cell>
        </row>
        <row r="2308">
          <cell r="A2308" t="str">
            <v>32.09Karangsembung</v>
          </cell>
          <cell r="B2308" t="str">
            <v>Karangsembung</v>
          </cell>
          <cell r="C2308" t="str">
            <v>32.09.06</v>
          </cell>
        </row>
        <row r="2309">
          <cell r="A2309" t="str">
            <v>32.09Lemahabang</v>
          </cell>
          <cell r="B2309" t="str">
            <v>Lemahabang</v>
          </cell>
          <cell r="C2309" t="str">
            <v>32.09.07</v>
          </cell>
        </row>
        <row r="2310">
          <cell r="A2310" t="str">
            <v>32.09Susukan Lebak</v>
          </cell>
          <cell r="B2310" t="str">
            <v>Susukan Lebak</v>
          </cell>
          <cell r="C2310" t="str">
            <v>32.09.08</v>
          </cell>
        </row>
        <row r="2311">
          <cell r="A2311" t="str">
            <v>32.09Sedong</v>
          </cell>
          <cell r="B2311" t="str">
            <v>Sedong</v>
          </cell>
          <cell r="C2311" t="str">
            <v>32.09.09</v>
          </cell>
        </row>
        <row r="2312">
          <cell r="A2312" t="str">
            <v>32.09Astanajapura</v>
          </cell>
          <cell r="B2312" t="str">
            <v>Astanajapura</v>
          </cell>
          <cell r="C2312" t="str">
            <v>32.09.10</v>
          </cell>
        </row>
        <row r="2313">
          <cell r="A2313" t="str">
            <v>32.09Pangenan</v>
          </cell>
          <cell r="B2313" t="str">
            <v>Pangenan</v>
          </cell>
          <cell r="C2313" t="str">
            <v>32.09.11</v>
          </cell>
        </row>
        <row r="2314">
          <cell r="A2314" t="str">
            <v>32.09Mundu</v>
          </cell>
          <cell r="B2314" t="str">
            <v>Mundu</v>
          </cell>
          <cell r="C2314" t="str">
            <v>32.09.12</v>
          </cell>
        </row>
        <row r="2315">
          <cell r="A2315" t="str">
            <v>32.09Beber</v>
          </cell>
          <cell r="B2315" t="str">
            <v>Beber</v>
          </cell>
          <cell r="C2315" t="str">
            <v>32.09.13</v>
          </cell>
        </row>
        <row r="2316">
          <cell r="A2316" t="str">
            <v>32.09Talun</v>
          </cell>
          <cell r="B2316" t="str">
            <v>Talun</v>
          </cell>
          <cell r="C2316" t="str">
            <v>32.09.14</v>
          </cell>
        </row>
        <row r="2317">
          <cell r="A2317" t="str">
            <v>32.09Sumber</v>
          </cell>
          <cell r="B2317" t="str">
            <v>Sumber</v>
          </cell>
          <cell r="C2317" t="str">
            <v>32.09.15</v>
          </cell>
        </row>
        <row r="2318">
          <cell r="A2318" t="str">
            <v>32.09Dukupuntang</v>
          </cell>
          <cell r="B2318" t="str">
            <v>Dukupuntang</v>
          </cell>
          <cell r="C2318" t="str">
            <v>32.09.16</v>
          </cell>
        </row>
        <row r="2319">
          <cell r="A2319" t="str">
            <v>32.09Palimanan</v>
          </cell>
          <cell r="B2319" t="str">
            <v>Palimanan</v>
          </cell>
          <cell r="C2319" t="str">
            <v>32.09.17</v>
          </cell>
        </row>
        <row r="2320">
          <cell r="A2320" t="str">
            <v>32.09Plumbon</v>
          </cell>
          <cell r="B2320" t="str">
            <v>Plumbon</v>
          </cell>
          <cell r="C2320" t="str">
            <v>32.09.18</v>
          </cell>
        </row>
        <row r="2321">
          <cell r="A2321" t="str">
            <v>32.09Weru</v>
          </cell>
          <cell r="B2321" t="str">
            <v>Weru</v>
          </cell>
          <cell r="C2321" t="str">
            <v>32.09.19</v>
          </cell>
        </row>
        <row r="2322">
          <cell r="A2322" t="str">
            <v>32.09Kedawung</v>
          </cell>
          <cell r="B2322" t="str">
            <v>Kedawung</v>
          </cell>
          <cell r="C2322" t="str">
            <v>32.09.20</v>
          </cell>
        </row>
        <row r="2323">
          <cell r="A2323" t="str">
            <v>32.09Gunung Jati</v>
          </cell>
          <cell r="B2323" t="str">
            <v>Gunung Jati</v>
          </cell>
          <cell r="C2323" t="str">
            <v>32.09.21</v>
          </cell>
        </row>
        <row r="2324">
          <cell r="A2324" t="str">
            <v>32.09Kapetakan</v>
          </cell>
          <cell r="B2324" t="str">
            <v>Kapetakan</v>
          </cell>
          <cell r="C2324" t="str">
            <v>32.09.22</v>
          </cell>
        </row>
        <row r="2325">
          <cell r="A2325" t="str">
            <v>32.09Klangenan</v>
          </cell>
          <cell r="B2325" t="str">
            <v>Klangenan</v>
          </cell>
          <cell r="C2325" t="str">
            <v>32.09.23</v>
          </cell>
        </row>
        <row r="2326">
          <cell r="A2326" t="str">
            <v>32.09Arjawinangun</v>
          </cell>
          <cell r="B2326" t="str">
            <v>Arjawinangun</v>
          </cell>
          <cell r="C2326" t="str">
            <v>32.09.24</v>
          </cell>
        </row>
        <row r="2327">
          <cell r="A2327" t="str">
            <v>32.09Panguragan</v>
          </cell>
          <cell r="B2327" t="str">
            <v>Panguragan</v>
          </cell>
          <cell r="C2327" t="str">
            <v>32.09.25</v>
          </cell>
        </row>
        <row r="2328">
          <cell r="A2328" t="str">
            <v>32.09Ciwaringin</v>
          </cell>
          <cell r="B2328" t="str">
            <v>Ciwaringin</v>
          </cell>
          <cell r="C2328" t="str">
            <v>32.09.26</v>
          </cell>
        </row>
        <row r="2329">
          <cell r="A2329" t="str">
            <v>32.09Susukan</v>
          </cell>
          <cell r="B2329" t="str">
            <v>Susukan</v>
          </cell>
          <cell r="C2329" t="str">
            <v>32.09.27</v>
          </cell>
        </row>
        <row r="2330">
          <cell r="A2330" t="str">
            <v>32.09Gegesik</v>
          </cell>
          <cell r="B2330" t="str">
            <v>Gegesik</v>
          </cell>
          <cell r="C2330" t="str">
            <v>32.09.28</v>
          </cell>
        </row>
        <row r="2331">
          <cell r="A2331" t="str">
            <v>32.09Kaliwedi</v>
          </cell>
          <cell r="B2331" t="str">
            <v>Kaliwedi</v>
          </cell>
          <cell r="C2331" t="str">
            <v>32.09.29</v>
          </cell>
        </row>
        <row r="2332">
          <cell r="A2332" t="str">
            <v>32.09Gebang</v>
          </cell>
          <cell r="B2332" t="str">
            <v>Gebang</v>
          </cell>
          <cell r="C2332" t="str">
            <v>32.09.30</v>
          </cell>
        </row>
        <row r="2333">
          <cell r="A2333" t="str">
            <v>32.09Depok</v>
          </cell>
          <cell r="B2333" t="str">
            <v>Depok</v>
          </cell>
          <cell r="C2333" t="str">
            <v>32.09.31</v>
          </cell>
        </row>
        <row r="2334">
          <cell r="A2334" t="str">
            <v>32.09Pasaleman</v>
          </cell>
          <cell r="B2334" t="str">
            <v>Pasaleman</v>
          </cell>
          <cell r="C2334" t="str">
            <v>32.09.32</v>
          </cell>
        </row>
        <row r="2335">
          <cell r="A2335" t="str">
            <v>32.09Pabuaran</v>
          </cell>
          <cell r="B2335" t="str">
            <v>Pabuaran</v>
          </cell>
          <cell r="C2335" t="str">
            <v>32.09.33</v>
          </cell>
        </row>
        <row r="2336">
          <cell r="A2336" t="str">
            <v>32.09Karangwareng</v>
          </cell>
          <cell r="B2336" t="str">
            <v>Karangwareng</v>
          </cell>
          <cell r="C2336" t="str">
            <v>32.09.34</v>
          </cell>
        </row>
        <row r="2337">
          <cell r="A2337" t="str">
            <v>32.09Tengah Tani</v>
          </cell>
          <cell r="B2337" t="str">
            <v>Tengah Tani</v>
          </cell>
          <cell r="C2337" t="str">
            <v>32.09.35</v>
          </cell>
        </row>
        <row r="2338">
          <cell r="A2338" t="str">
            <v>32.09Plered</v>
          </cell>
          <cell r="B2338" t="str">
            <v>Plered</v>
          </cell>
          <cell r="C2338" t="str">
            <v>32.09.36</v>
          </cell>
        </row>
        <row r="2339">
          <cell r="A2339" t="str">
            <v>32.09Gempol</v>
          </cell>
          <cell r="B2339" t="str">
            <v>Gempol</v>
          </cell>
          <cell r="C2339" t="str">
            <v>32.09.37</v>
          </cell>
        </row>
        <row r="2340">
          <cell r="A2340" t="str">
            <v>32.09Greged</v>
          </cell>
          <cell r="B2340" t="str">
            <v>Greged</v>
          </cell>
          <cell r="C2340" t="str">
            <v>32.09.38</v>
          </cell>
        </row>
        <row r="2341">
          <cell r="A2341" t="str">
            <v>32.09Suranenggala</v>
          </cell>
          <cell r="B2341" t="str">
            <v>Suranenggala</v>
          </cell>
          <cell r="C2341" t="str">
            <v>32.09.39</v>
          </cell>
        </row>
        <row r="2342">
          <cell r="A2342" t="str">
            <v>32.09Jamblang</v>
          </cell>
          <cell r="B2342" t="str">
            <v>Jamblang</v>
          </cell>
          <cell r="C2342" t="str">
            <v>32.09.40</v>
          </cell>
        </row>
        <row r="2343">
          <cell r="A2343" t="str">
            <v>32.1Lemahsugih</v>
          </cell>
          <cell r="B2343" t="str">
            <v>Lemahsugih</v>
          </cell>
          <cell r="C2343" t="str">
            <v>32.10.01</v>
          </cell>
        </row>
        <row r="2344">
          <cell r="A2344" t="str">
            <v>32.1Bantarujeg</v>
          </cell>
          <cell r="B2344" t="str">
            <v>Bantarujeg</v>
          </cell>
          <cell r="C2344" t="str">
            <v>32.10.02</v>
          </cell>
        </row>
        <row r="2345">
          <cell r="A2345" t="str">
            <v>32.1Cikijing</v>
          </cell>
          <cell r="B2345" t="str">
            <v>Cikijing</v>
          </cell>
          <cell r="C2345" t="str">
            <v>32.10.03</v>
          </cell>
        </row>
        <row r="2346">
          <cell r="A2346" t="str">
            <v>32.1Talaga</v>
          </cell>
          <cell r="B2346" t="str">
            <v>Talaga</v>
          </cell>
          <cell r="C2346" t="str">
            <v>32.10.04</v>
          </cell>
        </row>
        <row r="2347">
          <cell r="A2347" t="str">
            <v>32.1Argapura</v>
          </cell>
          <cell r="B2347" t="str">
            <v>Argapura</v>
          </cell>
          <cell r="C2347" t="str">
            <v>32.10.05</v>
          </cell>
        </row>
        <row r="2348">
          <cell r="A2348" t="str">
            <v>32.1Maja</v>
          </cell>
          <cell r="B2348" t="str">
            <v>Maja</v>
          </cell>
          <cell r="C2348" t="str">
            <v>32.10.06</v>
          </cell>
        </row>
        <row r="2349">
          <cell r="A2349" t="str">
            <v>32.1Majalengka</v>
          </cell>
          <cell r="B2349" t="str">
            <v>Majalengka</v>
          </cell>
          <cell r="C2349" t="str">
            <v>32.10.07</v>
          </cell>
        </row>
        <row r="2350">
          <cell r="A2350" t="str">
            <v>32.1Sukahaji</v>
          </cell>
          <cell r="B2350" t="str">
            <v>Sukahaji</v>
          </cell>
          <cell r="C2350" t="str">
            <v>32.10.08</v>
          </cell>
        </row>
        <row r="2351">
          <cell r="A2351" t="str">
            <v>32.1Rajagaluh</v>
          </cell>
          <cell r="B2351" t="str">
            <v>Rajagaluh</v>
          </cell>
          <cell r="C2351" t="str">
            <v>32.10.09</v>
          </cell>
        </row>
        <row r="2352">
          <cell r="A2352" t="str">
            <v>32.1Leuwimunding</v>
          </cell>
          <cell r="B2352" t="str">
            <v>Leuwimunding</v>
          </cell>
          <cell r="C2352" t="str">
            <v>32.10.10</v>
          </cell>
        </row>
        <row r="2353">
          <cell r="A2353" t="str">
            <v>32.1Jatiwangi</v>
          </cell>
          <cell r="B2353" t="str">
            <v>Jatiwangi</v>
          </cell>
          <cell r="C2353" t="str">
            <v>32.10.11</v>
          </cell>
        </row>
        <row r="2354">
          <cell r="A2354" t="str">
            <v>32.1Dawuan</v>
          </cell>
          <cell r="B2354" t="str">
            <v>Dawuan</v>
          </cell>
          <cell r="C2354" t="str">
            <v>32.10.12</v>
          </cell>
        </row>
        <row r="2355">
          <cell r="A2355" t="str">
            <v>32.1Kadipaten</v>
          </cell>
          <cell r="B2355" t="str">
            <v>Kadipaten</v>
          </cell>
          <cell r="C2355" t="str">
            <v>32.10.13</v>
          </cell>
        </row>
        <row r="2356">
          <cell r="A2356" t="str">
            <v>32.1Kertajati</v>
          </cell>
          <cell r="B2356" t="str">
            <v>Kertajati</v>
          </cell>
          <cell r="C2356" t="str">
            <v>32.10.14</v>
          </cell>
        </row>
        <row r="2357">
          <cell r="A2357" t="str">
            <v>32.1Jatitujuh</v>
          </cell>
          <cell r="B2357" t="str">
            <v>Jatitujuh</v>
          </cell>
          <cell r="C2357" t="str">
            <v>32.10.15</v>
          </cell>
        </row>
        <row r="2358">
          <cell r="A2358" t="str">
            <v>32.1Ligung</v>
          </cell>
          <cell r="B2358" t="str">
            <v>Ligung</v>
          </cell>
          <cell r="C2358" t="str">
            <v>32.10.16</v>
          </cell>
        </row>
        <row r="2359">
          <cell r="A2359" t="str">
            <v>32.1Sumberjaya</v>
          </cell>
          <cell r="B2359" t="str">
            <v>Sumberjaya</v>
          </cell>
          <cell r="C2359" t="str">
            <v>32.10.17</v>
          </cell>
        </row>
        <row r="2360">
          <cell r="A2360" t="str">
            <v>32.1Panyingkiran</v>
          </cell>
          <cell r="B2360" t="str">
            <v>Panyingkiran</v>
          </cell>
          <cell r="C2360" t="str">
            <v>32.10.18</v>
          </cell>
        </row>
        <row r="2361">
          <cell r="A2361" t="str">
            <v>32.1Palasah</v>
          </cell>
          <cell r="B2361" t="str">
            <v>Palasah</v>
          </cell>
          <cell r="C2361" t="str">
            <v>32.10.19</v>
          </cell>
        </row>
        <row r="2362">
          <cell r="A2362" t="str">
            <v>32.1Cigasong</v>
          </cell>
          <cell r="B2362" t="str">
            <v>Cigasong</v>
          </cell>
          <cell r="C2362" t="str">
            <v>32.10.20</v>
          </cell>
        </row>
        <row r="2363">
          <cell r="A2363" t="str">
            <v>32.1Sindangwangi</v>
          </cell>
          <cell r="B2363" t="str">
            <v>Sindangwangi</v>
          </cell>
          <cell r="C2363" t="str">
            <v>32.10.21</v>
          </cell>
        </row>
        <row r="2364">
          <cell r="A2364" t="str">
            <v>32.1Banjaran</v>
          </cell>
          <cell r="B2364" t="str">
            <v>Banjaran</v>
          </cell>
          <cell r="C2364" t="str">
            <v>32.10.22</v>
          </cell>
        </row>
        <row r="2365">
          <cell r="A2365" t="str">
            <v>32.1Cingambul</v>
          </cell>
          <cell r="B2365" t="str">
            <v>Cingambul</v>
          </cell>
          <cell r="C2365" t="str">
            <v>32.10.23</v>
          </cell>
        </row>
        <row r="2366">
          <cell r="A2366" t="str">
            <v>32.1Kasokandel</v>
          </cell>
          <cell r="B2366" t="str">
            <v>Kasokandel</v>
          </cell>
          <cell r="C2366" t="str">
            <v>32.10.24</v>
          </cell>
        </row>
        <row r="2367">
          <cell r="A2367" t="str">
            <v>32.1Sindang</v>
          </cell>
          <cell r="B2367" t="str">
            <v>Sindang</v>
          </cell>
          <cell r="C2367" t="str">
            <v>32.10.25</v>
          </cell>
        </row>
        <row r="2368">
          <cell r="A2368" t="str">
            <v>32.1Malausma</v>
          </cell>
          <cell r="B2368" t="str">
            <v>Malausma</v>
          </cell>
          <cell r="C2368" t="str">
            <v>32.10.26</v>
          </cell>
        </row>
        <row r="2369">
          <cell r="A2369" t="str">
            <v>32.11Wado</v>
          </cell>
          <cell r="B2369" t="str">
            <v>Wado</v>
          </cell>
          <cell r="C2369" t="str">
            <v>32.11.01</v>
          </cell>
        </row>
        <row r="2370">
          <cell r="A2370" t="str">
            <v>32.11Jatinunggal</v>
          </cell>
          <cell r="B2370" t="str">
            <v>Jatinunggal</v>
          </cell>
          <cell r="C2370" t="str">
            <v>32.11.02</v>
          </cell>
        </row>
        <row r="2371">
          <cell r="A2371" t="str">
            <v>32.11Darmaraja</v>
          </cell>
          <cell r="B2371" t="str">
            <v>Darmaraja</v>
          </cell>
          <cell r="C2371" t="str">
            <v>32.11.03</v>
          </cell>
        </row>
        <row r="2372">
          <cell r="A2372" t="str">
            <v>32.11Cibugel</v>
          </cell>
          <cell r="B2372" t="str">
            <v>Cibugel</v>
          </cell>
          <cell r="C2372" t="str">
            <v>32.11.04</v>
          </cell>
        </row>
        <row r="2373">
          <cell r="A2373" t="str">
            <v>32.11Cisitu</v>
          </cell>
          <cell r="B2373" t="str">
            <v>Cisitu</v>
          </cell>
          <cell r="C2373" t="str">
            <v>32.11.05</v>
          </cell>
        </row>
        <row r="2374">
          <cell r="A2374" t="str">
            <v>32.11Situraja</v>
          </cell>
          <cell r="B2374" t="str">
            <v>Situraja</v>
          </cell>
          <cell r="C2374" t="str">
            <v>32.11.06</v>
          </cell>
        </row>
        <row r="2375">
          <cell r="A2375" t="str">
            <v>32.11Conggeang</v>
          </cell>
          <cell r="B2375" t="str">
            <v>Conggeang</v>
          </cell>
          <cell r="C2375" t="str">
            <v>32.11.07</v>
          </cell>
        </row>
        <row r="2376">
          <cell r="A2376" t="str">
            <v>32.11Paseh</v>
          </cell>
          <cell r="B2376" t="str">
            <v>Paseh</v>
          </cell>
          <cell r="C2376" t="str">
            <v>32.11.08</v>
          </cell>
        </row>
        <row r="2377">
          <cell r="A2377" t="str">
            <v>32.11Surian</v>
          </cell>
          <cell r="B2377" t="str">
            <v>Surian</v>
          </cell>
          <cell r="C2377" t="str">
            <v>32.11.09</v>
          </cell>
        </row>
        <row r="2378">
          <cell r="A2378" t="str">
            <v>32.11Buahdua</v>
          </cell>
          <cell r="B2378" t="str">
            <v>Buahdua</v>
          </cell>
          <cell r="C2378" t="str">
            <v>32.11.10</v>
          </cell>
        </row>
        <row r="2379">
          <cell r="A2379" t="str">
            <v>32.11Tanjungsari</v>
          </cell>
          <cell r="B2379" t="str">
            <v>Tanjungsari</v>
          </cell>
          <cell r="C2379" t="str">
            <v>32.11.11</v>
          </cell>
        </row>
        <row r="2380">
          <cell r="A2380" t="str">
            <v>32.11Sukasari</v>
          </cell>
          <cell r="B2380" t="str">
            <v>Sukasari</v>
          </cell>
          <cell r="C2380" t="str">
            <v>32.11.12</v>
          </cell>
        </row>
        <row r="2381">
          <cell r="A2381" t="str">
            <v>32.11Pamulihan</v>
          </cell>
          <cell r="B2381" t="str">
            <v>Pamulihan</v>
          </cell>
          <cell r="C2381" t="str">
            <v>32.11.13</v>
          </cell>
        </row>
        <row r="2382">
          <cell r="A2382" t="str">
            <v>32.11Cimanggung</v>
          </cell>
          <cell r="B2382" t="str">
            <v>Cimanggung</v>
          </cell>
          <cell r="C2382" t="str">
            <v>32.11.14</v>
          </cell>
        </row>
        <row r="2383">
          <cell r="A2383" t="str">
            <v>32.11Jatinangor</v>
          </cell>
          <cell r="B2383" t="str">
            <v>Jatinangor</v>
          </cell>
          <cell r="C2383" t="str">
            <v>32.11.15</v>
          </cell>
        </row>
        <row r="2384">
          <cell r="A2384" t="str">
            <v>32.11Rancakalong</v>
          </cell>
          <cell r="B2384" t="str">
            <v>Rancakalong</v>
          </cell>
          <cell r="C2384" t="str">
            <v>32.11.16</v>
          </cell>
        </row>
        <row r="2385">
          <cell r="A2385" t="str">
            <v>32.11Sumedang Selatan</v>
          </cell>
          <cell r="B2385" t="str">
            <v>Sumedang Selatan</v>
          </cell>
          <cell r="C2385" t="str">
            <v>32.11.17</v>
          </cell>
        </row>
        <row r="2386">
          <cell r="A2386" t="str">
            <v>32.11Sumedang Utara</v>
          </cell>
          <cell r="B2386" t="str">
            <v>Sumedang Utara</v>
          </cell>
          <cell r="C2386" t="str">
            <v>32.11.18</v>
          </cell>
        </row>
        <row r="2387">
          <cell r="A2387" t="str">
            <v>32.11Ganeas</v>
          </cell>
          <cell r="B2387" t="str">
            <v>Ganeas</v>
          </cell>
          <cell r="C2387" t="str">
            <v>32.11.19</v>
          </cell>
        </row>
        <row r="2388">
          <cell r="A2388" t="str">
            <v>32.11Tanjungkerta</v>
          </cell>
          <cell r="B2388" t="str">
            <v>Tanjungkerta</v>
          </cell>
          <cell r="C2388" t="str">
            <v>32.11.20</v>
          </cell>
        </row>
        <row r="2389">
          <cell r="A2389" t="str">
            <v>32.11Tanjungmedar</v>
          </cell>
          <cell r="B2389" t="str">
            <v>Tanjungmedar</v>
          </cell>
          <cell r="C2389" t="str">
            <v>32.11.21</v>
          </cell>
        </row>
        <row r="2390">
          <cell r="A2390" t="str">
            <v>32.11Cimalaka</v>
          </cell>
          <cell r="B2390" t="str">
            <v>Cimalaka</v>
          </cell>
          <cell r="C2390" t="str">
            <v>32.11.22</v>
          </cell>
        </row>
        <row r="2391">
          <cell r="A2391" t="str">
            <v>32.11Cisarua</v>
          </cell>
          <cell r="B2391" t="str">
            <v>Cisarua</v>
          </cell>
          <cell r="C2391" t="str">
            <v>32.11.23</v>
          </cell>
        </row>
        <row r="2392">
          <cell r="A2392" t="str">
            <v>32.11Tomo</v>
          </cell>
          <cell r="B2392" t="str">
            <v>Tomo</v>
          </cell>
          <cell r="C2392" t="str">
            <v>32.11.24</v>
          </cell>
        </row>
        <row r="2393">
          <cell r="A2393" t="str">
            <v>32.11Ujungjaya</v>
          </cell>
          <cell r="B2393" t="str">
            <v>Ujungjaya</v>
          </cell>
          <cell r="C2393" t="str">
            <v>32.11.25</v>
          </cell>
        </row>
        <row r="2394">
          <cell r="A2394" t="str">
            <v>32.11Jatigede</v>
          </cell>
          <cell r="B2394" t="str">
            <v>Jatigede</v>
          </cell>
          <cell r="C2394" t="str">
            <v>32.11.26</v>
          </cell>
        </row>
        <row r="2395">
          <cell r="A2395" t="str">
            <v>32.12Haurgeulis</v>
          </cell>
          <cell r="B2395" t="str">
            <v>Haurgeulis</v>
          </cell>
          <cell r="C2395" t="str">
            <v>32.12.01</v>
          </cell>
        </row>
        <row r="2396">
          <cell r="A2396" t="str">
            <v>32.12Kroya</v>
          </cell>
          <cell r="B2396" t="str">
            <v>Kroya</v>
          </cell>
          <cell r="C2396" t="str">
            <v>32.12.02</v>
          </cell>
        </row>
        <row r="2397">
          <cell r="A2397" t="str">
            <v>32.12Gabuswetan</v>
          </cell>
          <cell r="B2397" t="str">
            <v>Gabuswetan</v>
          </cell>
          <cell r="C2397" t="str">
            <v>32.12.03</v>
          </cell>
        </row>
        <row r="2398">
          <cell r="A2398" t="str">
            <v>32.12Cikedung</v>
          </cell>
          <cell r="B2398" t="str">
            <v>Cikedung</v>
          </cell>
          <cell r="C2398" t="str">
            <v>32.12.04</v>
          </cell>
        </row>
        <row r="2399">
          <cell r="A2399" t="str">
            <v>32.12Lelea</v>
          </cell>
          <cell r="B2399" t="str">
            <v>Lelea</v>
          </cell>
          <cell r="C2399" t="str">
            <v>32.12.05</v>
          </cell>
        </row>
        <row r="2400">
          <cell r="A2400" t="str">
            <v>32.12Bangodua</v>
          </cell>
          <cell r="B2400" t="str">
            <v>Bangodua</v>
          </cell>
          <cell r="C2400" t="str">
            <v>32.12.06</v>
          </cell>
        </row>
        <row r="2401">
          <cell r="A2401" t="str">
            <v>32.12Widasari</v>
          </cell>
          <cell r="B2401" t="str">
            <v>Widasari</v>
          </cell>
          <cell r="C2401" t="str">
            <v>32.12.07</v>
          </cell>
        </row>
        <row r="2402">
          <cell r="A2402" t="str">
            <v>32.12Kertasemaya</v>
          </cell>
          <cell r="B2402" t="str">
            <v>Kertasemaya</v>
          </cell>
          <cell r="C2402" t="str">
            <v>32.12.08</v>
          </cell>
        </row>
        <row r="2403">
          <cell r="A2403" t="str">
            <v>32.12Krangkeng</v>
          </cell>
          <cell r="B2403" t="str">
            <v>Krangkeng</v>
          </cell>
          <cell r="C2403" t="str">
            <v>32.12.09</v>
          </cell>
        </row>
        <row r="2404">
          <cell r="A2404" t="str">
            <v>32.12Karangampel</v>
          </cell>
          <cell r="B2404" t="str">
            <v>Karangampel</v>
          </cell>
          <cell r="C2404" t="str">
            <v>32.12.10</v>
          </cell>
        </row>
        <row r="2405">
          <cell r="A2405" t="str">
            <v>32.12Juntinyuat</v>
          </cell>
          <cell r="B2405" t="str">
            <v>Juntinyuat</v>
          </cell>
          <cell r="C2405" t="str">
            <v>32.12.11</v>
          </cell>
        </row>
        <row r="2406">
          <cell r="A2406" t="str">
            <v>32.12Sliyeg</v>
          </cell>
          <cell r="B2406" t="str">
            <v>Sliyeg</v>
          </cell>
          <cell r="C2406" t="str">
            <v>32.12.12</v>
          </cell>
        </row>
        <row r="2407">
          <cell r="A2407" t="str">
            <v>32.12Jatibarang</v>
          </cell>
          <cell r="B2407" t="str">
            <v>Jatibarang</v>
          </cell>
          <cell r="C2407" t="str">
            <v>32.12.13</v>
          </cell>
        </row>
        <row r="2408">
          <cell r="A2408" t="str">
            <v>32.12Balongan</v>
          </cell>
          <cell r="B2408" t="str">
            <v>Balongan</v>
          </cell>
          <cell r="C2408" t="str">
            <v>32.12.14</v>
          </cell>
        </row>
        <row r="2409">
          <cell r="A2409" t="str">
            <v>32.12Indramayu</v>
          </cell>
          <cell r="B2409" t="str">
            <v>Indramayu</v>
          </cell>
          <cell r="C2409" t="str">
            <v>32.12.15</v>
          </cell>
        </row>
        <row r="2410">
          <cell r="A2410" t="str">
            <v>32.12Sindang</v>
          </cell>
          <cell r="B2410" t="str">
            <v>Sindang</v>
          </cell>
          <cell r="C2410" t="str">
            <v>32.12.16</v>
          </cell>
        </row>
        <row r="2411">
          <cell r="A2411" t="str">
            <v>32.12Cantigi</v>
          </cell>
          <cell r="B2411" t="str">
            <v>Cantigi</v>
          </cell>
          <cell r="C2411" t="str">
            <v>32.12.17</v>
          </cell>
        </row>
        <row r="2412">
          <cell r="A2412" t="str">
            <v>32.12Lohbener</v>
          </cell>
          <cell r="B2412" t="str">
            <v>Lohbener</v>
          </cell>
          <cell r="C2412" t="str">
            <v>32.12.18</v>
          </cell>
        </row>
        <row r="2413">
          <cell r="A2413" t="str">
            <v>32.12Arahan</v>
          </cell>
          <cell r="B2413" t="str">
            <v>Arahan</v>
          </cell>
          <cell r="C2413" t="str">
            <v>32.12.19</v>
          </cell>
        </row>
        <row r="2414">
          <cell r="A2414" t="str">
            <v>32.12Losarang</v>
          </cell>
          <cell r="B2414" t="str">
            <v>Losarang</v>
          </cell>
          <cell r="C2414" t="str">
            <v>32.12.20</v>
          </cell>
        </row>
        <row r="2415">
          <cell r="A2415" t="str">
            <v>32.12Kandanghaur</v>
          </cell>
          <cell r="B2415" t="str">
            <v>Kandanghaur</v>
          </cell>
          <cell r="C2415" t="str">
            <v>32.12.21</v>
          </cell>
        </row>
        <row r="2416">
          <cell r="A2416" t="str">
            <v>32.12Bongas</v>
          </cell>
          <cell r="B2416" t="str">
            <v>Bongas</v>
          </cell>
          <cell r="C2416" t="str">
            <v>32.12.22</v>
          </cell>
        </row>
        <row r="2417">
          <cell r="A2417" t="str">
            <v>32.12Anjatan</v>
          </cell>
          <cell r="B2417" t="str">
            <v>Anjatan</v>
          </cell>
          <cell r="C2417" t="str">
            <v>32.12.23</v>
          </cell>
        </row>
        <row r="2418">
          <cell r="A2418" t="str">
            <v>32.12Sukra</v>
          </cell>
          <cell r="B2418" t="str">
            <v>Sukra</v>
          </cell>
          <cell r="C2418" t="str">
            <v>32.12.24</v>
          </cell>
        </row>
        <row r="2419">
          <cell r="A2419" t="str">
            <v>32.12Gantar</v>
          </cell>
          <cell r="B2419" t="str">
            <v>Gantar</v>
          </cell>
          <cell r="C2419" t="str">
            <v>32.12.25</v>
          </cell>
        </row>
        <row r="2420">
          <cell r="A2420" t="str">
            <v>32.12Terisi</v>
          </cell>
          <cell r="B2420" t="str">
            <v>Terisi</v>
          </cell>
          <cell r="C2420" t="str">
            <v>32.12.26</v>
          </cell>
        </row>
        <row r="2421">
          <cell r="A2421" t="str">
            <v>32.12Sukagumiwang</v>
          </cell>
          <cell r="B2421" t="str">
            <v>Sukagumiwang</v>
          </cell>
          <cell r="C2421" t="str">
            <v>32.12.27</v>
          </cell>
        </row>
        <row r="2422">
          <cell r="A2422" t="str">
            <v>32.12Kedokan Bunder</v>
          </cell>
          <cell r="B2422" t="str">
            <v>Kedokan Bunder</v>
          </cell>
          <cell r="C2422" t="str">
            <v>32.12.28</v>
          </cell>
        </row>
        <row r="2423">
          <cell r="A2423" t="str">
            <v>32.12Pasekan</v>
          </cell>
          <cell r="B2423" t="str">
            <v>Pasekan</v>
          </cell>
          <cell r="C2423" t="str">
            <v>32.12.29</v>
          </cell>
        </row>
        <row r="2424">
          <cell r="A2424" t="str">
            <v>32.12Tukdana</v>
          </cell>
          <cell r="B2424" t="str">
            <v>Tukdana</v>
          </cell>
          <cell r="C2424" t="str">
            <v>32.12.30</v>
          </cell>
        </row>
        <row r="2425">
          <cell r="A2425" t="str">
            <v>32.12Patrol</v>
          </cell>
          <cell r="B2425" t="str">
            <v>Patrol</v>
          </cell>
          <cell r="C2425" t="str">
            <v>32.12.31</v>
          </cell>
        </row>
        <row r="2426">
          <cell r="A2426" t="str">
            <v>32.13Sagalaherang</v>
          </cell>
          <cell r="B2426" t="str">
            <v>Sagalaherang</v>
          </cell>
          <cell r="C2426" t="str">
            <v>32.13.01</v>
          </cell>
        </row>
        <row r="2427">
          <cell r="A2427" t="str">
            <v>32.13Cisalak</v>
          </cell>
          <cell r="B2427" t="str">
            <v>Cisalak</v>
          </cell>
          <cell r="C2427" t="str">
            <v>32.13.02</v>
          </cell>
        </row>
        <row r="2428">
          <cell r="A2428" t="str">
            <v>32.13Subang</v>
          </cell>
          <cell r="B2428" t="str">
            <v>Subang</v>
          </cell>
          <cell r="C2428" t="str">
            <v>32.13.03</v>
          </cell>
        </row>
        <row r="2429">
          <cell r="A2429" t="str">
            <v>32.13Kalijati</v>
          </cell>
          <cell r="B2429" t="str">
            <v>Kalijati</v>
          </cell>
          <cell r="C2429" t="str">
            <v>32.13.04</v>
          </cell>
        </row>
        <row r="2430">
          <cell r="A2430" t="str">
            <v>32.13Pabuaran</v>
          </cell>
          <cell r="B2430" t="str">
            <v>Pabuaran</v>
          </cell>
          <cell r="C2430" t="str">
            <v>32.13.05</v>
          </cell>
        </row>
        <row r="2431">
          <cell r="A2431" t="str">
            <v>32.13Purwadadi</v>
          </cell>
          <cell r="B2431" t="str">
            <v>Purwadadi</v>
          </cell>
          <cell r="C2431" t="str">
            <v>32.13.06</v>
          </cell>
        </row>
        <row r="2432">
          <cell r="A2432" t="str">
            <v>32.13Pagaden</v>
          </cell>
          <cell r="B2432" t="str">
            <v>Pagaden</v>
          </cell>
          <cell r="C2432" t="str">
            <v>32.13.07</v>
          </cell>
        </row>
        <row r="2433">
          <cell r="A2433" t="str">
            <v>32.13Binong</v>
          </cell>
          <cell r="B2433" t="str">
            <v>Binong</v>
          </cell>
          <cell r="C2433" t="str">
            <v>32.13.08</v>
          </cell>
        </row>
        <row r="2434">
          <cell r="A2434" t="str">
            <v>32.13Ciasem</v>
          </cell>
          <cell r="B2434" t="str">
            <v>Ciasem</v>
          </cell>
          <cell r="C2434" t="str">
            <v>32.13.09</v>
          </cell>
        </row>
        <row r="2435">
          <cell r="A2435" t="str">
            <v>32.13Pusakanagara</v>
          </cell>
          <cell r="B2435" t="str">
            <v>Pusakanagara</v>
          </cell>
          <cell r="C2435" t="str">
            <v>32.13.10</v>
          </cell>
        </row>
        <row r="2436">
          <cell r="A2436" t="str">
            <v>32.13Pamanukan</v>
          </cell>
          <cell r="B2436" t="str">
            <v>Pamanukan</v>
          </cell>
          <cell r="C2436" t="str">
            <v>32.13.11</v>
          </cell>
        </row>
        <row r="2437">
          <cell r="A2437" t="str">
            <v>32.13Jalancagak</v>
          </cell>
          <cell r="B2437" t="str">
            <v>Jalancagak</v>
          </cell>
          <cell r="C2437" t="str">
            <v>32.13.12</v>
          </cell>
        </row>
        <row r="2438">
          <cell r="A2438" t="str">
            <v>32.13Blanakan</v>
          </cell>
          <cell r="B2438" t="str">
            <v>Blanakan</v>
          </cell>
          <cell r="C2438" t="str">
            <v>32.13.13</v>
          </cell>
        </row>
        <row r="2439">
          <cell r="A2439" t="str">
            <v>32.13Tanjungsiang</v>
          </cell>
          <cell r="B2439" t="str">
            <v>Tanjungsiang</v>
          </cell>
          <cell r="C2439" t="str">
            <v>32.13.14</v>
          </cell>
        </row>
        <row r="2440">
          <cell r="A2440" t="str">
            <v>32.13Compreng</v>
          </cell>
          <cell r="B2440" t="str">
            <v>Compreng</v>
          </cell>
          <cell r="C2440" t="str">
            <v>32.13.15</v>
          </cell>
        </row>
        <row r="2441">
          <cell r="A2441" t="str">
            <v>32.13Patokbeusi</v>
          </cell>
          <cell r="B2441" t="str">
            <v>Patokbeusi</v>
          </cell>
          <cell r="C2441" t="str">
            <v>32.13.16</v>
          </cell>
        </row>
        <row r="2442">
          <cell r="A2442" t="str">
            <v>32.13Cibogo</v>
          </cell>
          <cell r="B2442" t="str">
            <v>Cibogo</v>
          </cell>
          <cell r="C2442" t="str">
            <v>32.13.17</v>
          </cell>
        </row>
        <row r="2443">
          <cell r="A2443" t="str">
            <v>32.13Cipunagara</v>
          </cell>
          <cell r="B2443" t="str">
            <v>Cipunagara</v>
          </cell>
          <cell r="C2443" t="str">
            <v>32.13.18</v>
          </cell>
        </row>
        <row r="2444">
          <cell r="A2444" t="str">
            <v>32.13Cijambe</v>
          </cell>
          <cell r="B2444" t="str">
            <v>Cijambe</v>
          </cell>
          <cell r="C2444" t="str">
            <v>32.13.19</v>
          </cell>
        </row>
        <row r="2445">
          <cell r="A2445" t="str">
            <v>32.13Cipeundeuy</v>
          </cell>
          <cell r="B2445" t="str">
            <v>Cipeundeuy</v>
          </cell>
          <cell r="C2445" t="str">
            <v>32.13.20</v>
          </cell>
        </row>
        <row r="2446">
          <cell r="A2446" t="str">
            <v>32.13Legonkulon</v>
          </cell>
          <cell r="B2446" t="str">
            <v>Legonkulon</v>
          </cell>
          <cell r="C2446" t="str">
            <v>32.13.21</v>
          </cell>
        </row>
        <row r="2447">
          <cell r="A2447" t="str">
            <v>32.13Cikaum</v>
          </cell>
          <cell r="B2447" t="str">
            <v>Cikaum</v>
          </cell>
          <cell r="C2447" t="str">
            <v>32.13.22</v>
          </cell>
        </row>
        <row r="2448">
          <cell r="A2448" t="str">
            <v>32.13Serangpanjang</v>
          </cell>
          <cell r="B2448" t="str">
            <v>Serangpanjang</v>
          </cell>
          <cell r="C2448" t="str">
            <v>32.13.23</v>
          </cell>
        </row>
        <row r="2449">
          <cell r="A2449" t="str">
            <v>32.13Sukasari</v>
          </cell>
          <cell r="B2449" t="str">
            <v>Sukasari</v>
          </cell>
          <cell r="C2449" t="str">
            <v>32.13.24</v>
          </cell>
        </row>
        <row r="2450">
          <cell r="A2450" t="str">
            <v>32.13Tambakdahan</v>
          </cell>
          <cell r="B2450" t="str">
            <v>Tambakdahan</v>
          </cell>
          <cell r="C2450" t="str">
            <v>32.13.25</v>
          </cell>
        </row>
        <row r="2451">
          <cell r="A2451" t="str">
            <v>32.13Kasomalang</v>
          </cell>
          <cell r="B2451" t="str">
            <v>Kasomalang</v>
          </cell>
          <cell r="C2451" t="str">
            <v>32.13.26</v>
          </cell>
        </row>
        <row r="2452">
          <cell r="A2452" t="str">
            <v>32.13Dawuan</v>
          </cell>
          <cell r="B2452" t="str">
            <v>Dawuan</v>
          </cell>
          <cell r="C2452" t="str">
            <v>32.13.27</v>
          </cell>
        </row>
        <row r="2453">
          <cell r="A2453" t="str">
            <v>32.13Pagaden Barat</v>
          </cell>
          <cell r="B2453" t="str">
            <v>Pagaden Barat</v>
          </cell>
          <cell r="C2453" t="str">
            <v>32.13.28</v>
          </cell>
        </row>
        <row r="2454">
          <cell r="A2454" t="str">
            <v>32.13Ciater</v>
          </cell>
          <cell r="B2454" t="str">
            <v>Ciater</v>
          </cell>
          <cell r="C2454" t="str">
            <v>32.13.29</v>
          </cell>
        </row>
        <row r="2455">
          <cell r="A2455" t="str">
            <v>32.13Pusakajaya</v>
          </cell>
          <cell r="B2455" t="str">
            <v>Pusakajaya</v>
          </cell>
          <cell r="C2455" t="str">
            <v>32.13.30</v>
          </cell>
        </row>
        <row r="2456">
          <cell r="A2456" t="str">
            <v>32.14Purwakarta</v>
          </cell>
          <cell r="B2456" t="str">
            <v>Purwakarta</v>
          </cell>
          <cell r="C2456" t="str">
            <v>32.14.01</v>
          </cell>
        </row>
        <row r="2457">
          <cell r="A2457" t="str">
            <v>32.14Campaka</v>
          </cell>
          <cell r="B2457" t="str">
            <v>Campaka</v>
          </cell>
          <cell r="C2457" t="str">
            <v>32.14.02</v>
          </cell>
        </row>
        <row r="2458">
          <cell r="A2458" t="str">
            <v>32.14Jatiluhur</v>
          </cell>
          <cell r="B2458" t="str">
            <v>Jatiluhur</v>
          </cell>
          <cell r="C2458" t="str">
            <v>32.14.03</v>
          </cell>
        </row>
        <row r="2459">
          <cell r="A2459" t="str">
            <v>32.14Plered</v>
          </cell>
          <cell r="B2459" t="str">
            <v>Plered</v>
          </cell>
          <cell r="C2459" t="str">
            <v>32.14.04</v>
          </cell>
        </row>
        <row r="2460">
          <cell r="A2460" t="str">
            <v>32.14Sukatani</v>
          </cell>
          <cell r="B2460" t="str">
            <v>Sukatani</v>
          </cell>
          <cell r="C2460" t="str">
            <v>32.14.05</v>
          </cell>
        </row>
        <row r="2461">
          <cell r="A2461" t="str">
            <v>32.14Darangdan</v>
          </cell>
          <cell r="B2461" t="str">
            <v>Darangdan</v>
          </cell>
          <cell r="C2461" t="str">
            <v>32.14.06</v>
          </cell>
        </row>
        <row r="2462">
          <cell r="A2462" t="str">
            <v>32.14Maniis</v>
          </cell>
          <cell r="B2462" t="str">
            <v>Maniis</v>
          </cell>
          <cell r="C2462" t="str">
            <v>32.14.07</v>
          </cell>
        </row>
        <row r="2463">
          <cell r="A2463" t="str">
            <v>32.14Tegalwaru</v>
          </cell>
          <cell r="B2463" t="str">
            <v>Tegalwaru</v>
          </cell>
          <cell r="C2463" t="str">
            <v>32.14.08</v>
          </cell>
        </row>
        <row r="2464">
          <cell r="A2464" t="str">
            <v>32.14Wanayasa</v>
          </cell>
          <cell r="B2464" t="str">
            <v>Wanayasa</v>
          </cell>
          <cell r="C2464" t="str">
            <v>32.14.09</v>
          </cell>
        </row>
        <row r="2465">
          <cell r="A2465" t="str">
            <v>32.14Pasawahan</v>
          </cell>
          <cell r="B2465" t="str">
            <v>Pasawahan</v>
          </cell>
          <cell r="C2465" t="str">
            <v>32.14.10</v>
          </cell>
        </row>
        <row r="2466">
          <cell r="A2466" t="str">
            <v>32.14Bojong</v>
          </cell>
          <cell r="B2466" t="str">
            <v>Bojong</v>
          </cell>
          <cell r="C2466" t="str">
            <v>32.14.11</v>
          </cell>
        </row>
        <row r="2467">
          <cell r="A2467" t="str">
            <v>32.14Babakancikao</v>
          </cell>
          <cell r="B2467" t="str">
            <v>Babakancikao</v>
          </cell>
          <cell r="C2467" t="str">
            <v>32.14.12</v>
          </cell>
        </row>
        <row r="2468">
          <cell r="A2468" t="str">
            <v>32.14Bungursari</v>
          </cell>
          <cell r="B2468" t="str">
            <v>Bungursari</v>
          </cell>
          <cell r="C2468" t="str">
            <v>32.14.13</v>
          </cell>
        </row>
        <row r="2469">
          <cell r="A2469" t="str">
            <v>32.14Cibatu</v>
          </cell>
          <cell r="B2469" t="str">
            <v>Cibatu</v>
          </cell>
          <cell r="C2469" t="str">
            <v>32.14.14</v>
          </cell>
        </row>
        <row r="2470">
          <cell r="A2470" t="str">
            <v>32.14Sukasari</v>
          </cell>
          <cell r="B2470" t="str">
            <v>Sukasari</v>
          </cell>
          <cell r="C2470" t="str">
            <v>32.14.15</v>
          </cell>
        </row>
        <row r="2471">
          <cell r="A2471" t="str">
            <v>32.14Pondoksalam</v>
          </cell>
          <cell r="B2471" t="str">
            <v>Pondoksalam</v>
          </cell>
          <cell r="C2471" t="str">
            <v>32.14.16</v>
          </cell>
        </row>
        <row r="2472">
          <cell r="A2472" t="str">
            <v>32.14Kiarapedes</v>
          </cell>
          <cell r="B2472" t="str">
            <v>Kiarapedes</v>
          </cell>
          <cell r="C2472" t="str">
            <v>32.14.17</v>
          </cell>
        </row>
        <row r="2473">
          <cell r="A2473" t="str">
            <v>32.15Karawang Barat</v>
          </cell>
          <cell r="B2473" t="str">
            <v>Karawang Barat</v>
          </cell>
          <cell r="C2473" t="str">
            <v>32.15.01</v>
          </cell>
        </row>
        <row r="2474">
          <cell r="A2474" t="str">
            <v>32.15Pangkalan</v>
          </cell>
          <cell r="B2474" t="str">
            <v>Pangkalan</v>
          </cell>
          <cell r="C2474" t="str">
            <v>32.15.02</v>
          </cell>
        </row>
        <row r="2475">
          <cell r="A2475" t="str">
            <v>32.15Telukjambe Timur</v>
          </cell>
          <cell r="B2475" t="str">
            <v>Telukjambe Timur</v>
          </cell>
          <cell r="C2475" t="str">
            <v>32.15.03</v>
          </cell>
        </row>
        <row r="2476">
          <cell r="A2476" t="str">
            <v>32.15Ciampel</v>
          </cell>
          <cell r="B2476" t="str">
            <v>Ciampel</v>
          </cell>
          <cell r="C2476" t="str">
            <v>32.15.04</v>
          </cell>
        </row>
        <row r="2477">
          <cell r="A2477" t="str">
            <v>32.15Klari</v>
          </cell>
          <cell r="B2477" t="str">
            <v>Klari</v>
          </cell>
          <cell r="C2477" t="str">
            <v>32.15.05</v>
          </cell>
        </row>
        <row r="2478">
          <cell r="A2478" t="str">
            <v>32.15Rengasdengklok</v>
          </cell>
          <cell r="B2478" t="str">
            <v>Rengasdengklok</v>
          </cell>
          <cell r="C2478" t="str">
            <v>32.15.06</v>
          </cell>
        </row>
        <row r="2479">
          <cell r="A2479" t="str">
            <v>32.15Kutawaluya</v>
          </cell>
          <cell r="B2479" t="str">
            <v>Kutawaluya</v>
          </cell>
          <cell r="C2479" t="str">
            <v>32.15.07</v>
          </cell>
        </row>
        <row r="2480">
          <cell r="A2480" t="str">
            <v>32.15Batujaya</v>
          </cell>
          <cell r="B2480" t="str">
            <v>Batujaya</v>
          </cell>
          <cell r="C2480" t="str">
            <v>32.15.08</v>
          </cell>
        </row>
        <row r="2481">
          <cell r="A2481" t="str">
            <v>32.15Tirtajaya</v>
          </cell>
          <cell r="B2481" t="str">
            <v>Tirtajaya</v>
          </cell>
          <cell r="C2481" t="str">
            <v>32.15.09</v>
          </cell>
        </row>
        <row r="2482">
          <cell r="A2482" t="str">
            <v>32.15Pedes</v>
          </cell>
          <cell r="B2482" t="str">
            <v>Pedes</v>
          </cell>
          <cell r="C2482" t="str">
            <v>32.15.10</v>
          </cell>
        </row>
        <row r="2483">
          <cell r="A2483" t="str">
            <v>32.15Cibuaya</v>
          </cell>
          <cell r="B2483" t="str">
            <v>Cibuaya</v>
          </cell>
          <cell r="C2483" t="str">
            <v>32.15.11</v>
          </cell>
        </row>
        <row r="2484">
          <cell r="A2484" t="str">
            <v>32.15Pakisjaya</v>
          </cell>
          <cell r="B2484" t="str">
            <v>Pakisjaya</v>
          </cell>
          <cell r="C2484" t="str">
            <v>32.15.12</v>
          </cell>
        </row>
        <row r="2485">
          <cell r="A2485" t="str">
            <v>32.15Cikampek</v>
          </cell>
          <cell r="B2485" t="str">
            <v>Cikampek</v>
          </cell>
          <cell r="C2485" t="str">
            <v>32.15.13</v>
          </cell>
        </row>
        <row r="2486">
          <cell r="A2486" t="str">
            <v>32.15Jatisari</v>
          </cell>
          <cell r="B2486" t="str">
            <v>Jatisari</v>
          </cell>
          <cell r="C2486" t="str">
            <v>32.15.14</v>
          </cell>
        </row>
        <row r="2487">
          <cell r="A2487" t="str">
            <v>32.15Cilamaya Wetan</v>
          </cell>
          <cell r="B2487" t="str">
            <v>Cilamaya Wetan</v>
          </cell>
          <cell r="C2487" t="str">
            <v>32.15.15</v>
          </cell>
        </row>
        <row r="2488">
          <cell r="A2488" t="str">
            <v>32.15Tirtamulya</v>
          </cell>
          <cell r="B2488" t="str">
            <v>Tirtamulya</v>
          </cell>
          <cell r="C2488" t="str">
            <v>32.15.16</v>
          </cell>
        </row>
        <row r="2489">
          <cell r="A2489" t="str">
            <v>32.15Telagasari</v>
          </cell>
          <cell r="B2489" t="str">
            <v>Telagasari</v>
          </cell>
          <cell r="C2489" t="str">
            <v>32.15.17</v>
          </cell>
        </row>
        <row r="2490">
          <cell r="A2490" t="str">
            <v>32.15Rawamerta</v>
          </cell>
          <cell r="B2490" t="str">
            <v>Rawamerta</v>
          </cell>
          <cell r="C2490" t="str">
            <v>32.15.18</v>
          </cell>
        </row>
        <row r="2491">
          <cell r="A2491" t="str">
            <v>32.15Lemahabang</v>
          </cell>
          <cell r="B2491" t="str">
            <v>Lemahabang</v>
          </cell>
          <cell r="C2491" t="str">
            <v>32.15.19</v>
          </cell>
        </row>
        <row r="2492">
          <cell r="A2492" t="str">
            <v>32.15Tempuran</v>
          </cell>
          <cell r="B2492" t="str">
            <v>Tempuran</v>
          </cell>
          <cell r="C2492" t="str">
            <v>32.15.20</v>
          </cell>
        </row>
        <row r="2493">
          <cell r="A2493" t="str">
            <v>32.15Majalaya</v>
          </cell>
          <cell r="B2493" t="str">
            <v>Majalaya</v>
          </cell>
          <cell r="C2493" t="str">
            <v>32.15.21</v>
          </cell>
        </row>
        <row r="2494">
          <cell r="A2494" t="str">
            <v>32.15Jayakerta</v>
          </cell>
          <cell r="B2494" t="str">
            <v>Jayakerta</v>
          </cell>
          <cell r="C2494" t="str">
            <v>32.15.22</v>
          </cell>
        </row>
        <row r="2495">
          <cell r="A2495" t="str">
            <v>32.15Cilamaya Kulon</v>
          </cell>
          <cell r="B2495" t="str">
            <v>Cilamaya Kulon</v>
          </cell>
          <cell r="C2495" t="str">
            <v>32.15.23</v>
          </cell>
        </row>
        <row r="2496">
          <cell r="A2496" t="str">
            <v>32.15Banyusari</v>
          </cell>
          <cell r="B2496" t="str">
            <v>Banyusari</v>
          </cell>
          <cell r="C2496" t="str">
            <v>32.15.24</v>
          </cell>
        </row>
        <row r="2497">
          <cell r="A2497" t="str">
            <v>32.15Kota Baru</v>
          </cell>
          <cell r="B2497" t="str">
            <v>Kota Baru</v>
          </cell>
          <cell r="C2497" t="str">
            <v>32.15.25</v>
          </cell>
        </row>
        <row r="2498">
          <cell r="A2498" t="str">
            <v>32.15Karawang Timur</v>
          </cell>
          <cell r="B2498" t="str">
            <v>Karawang Timur</v>
          </cell>
          <cell r="C2498" t="str">
            <v>32.15.26</v>
          </cell>
        </row>
        <row r="2499">
          <cell r="A2499" t="str">
            <v>32.15Telukjambe Barat</v>
          </cell>
          <cell r="B2499" t="str">
            <v>Telukjambe Barat</v>
          </cell>
          <cell r="C2499" t="str">
            <v>32.15.27</v>
          </cell>
        </row>
        <row r="2500">
          <cell r="A2500" t="str">
            <v>32.15Tegalwaru</v>
          </cell>
          <cell r="B2500" t="str">
            <v>Tegalwaru</v>
          </cell>
          <cell r="C2500" t="str">
            <v>32.15.28</v>
          </cell>
        </row>
        <row r="2501">
          <cell r="A2501" t="str">
            <v>32.15Purwasari</v>
          </cell>
          <cell r="B2501" t="str">
            <v>Purwasari</v>
          </cell>
          <cell r="C2501" t="str">
            <v>32.15.29</v>
          </cell>
        </row>
        <row r="2502">
          <cell r="A2502" t="str">
            <v>32.15Cilebar</v>
          </cell>
          <cell r="B2502" t="str">
            <v>Cilebar</v>
          </cell>
          <cell r="C2502" t="str">
            <v>32.15.30</v>
          </cell>
        </row>
        <row r="2503">
          <cell r="A2503" t="str">
            <v>32.16Tarumajaya</v>
          </cell>
          <cell r="B2503" t="str">
            <v>Tarumajaya</v>
          </cell>
          <cell r="C2503" t="str">
            <v>32.16.01</v>
          </cell>
        </row>
        <row r="2504">
          <cell r="A2504" t="str">
            <v>32.16Babelan</v>
          </cell>
          <cell r="B2504" t="str">
            <v>Babelan</v>
          </cell>
          <cell r="C2504" t="str">
            <v>32.16.02</v>
          </cell>
        </row>
        <row r="2505">
          <cell r="A2505" t="str">
            <v>32.16Sukawangi</v>
          </cell>
          <cell r="B2505" t="str">
            <v>Sukawangi</v>
          </cell>
          <cell r="C2505" t="str">
            <v>32.16.03</v>
          </cell>
        </row>
        <row r="2506">
          <cell r="A2506" t="str">
            <v>32.16Tambelang</v>
          </cell>
          <cell r="B2506" t="str">
            <v>Tambelang</v>
          </cell>
          <cell r="C2506" t="str">
            <v>32.16.04</v>
          </cell>
        </row>
        <row r="2507">
          <cell r="A2507" t="str">
            <v>32.16Tambun Utara</v>
          </cell>
          <cell r="B2507" t="str">
            <v>Tambun Utara</v>
          </cell>
          <cell r="C2507" t="str">
            <v>32.16.05</v>
          </cell>
        </row>
        <row r="2508">
          <cell r="A2508" t="str">
            <v>32.16Tambun Selatan</v>
          </cell>
          <cell r="B2508" t="str">
            <v>Tambun Selatan</v>
          </cell>
          <cell r="C2508" t="str">
            <v>32.16.06</v>
          </cell>
        </row>
        <row r="2509">
          <cell r="A2509" t="str">
            <v>32.16Cibitung</v>
          </cell>
          <cell r="B2509" t="str">
            <v>Cibitung</v>
          </cell>
          <cell r="C2509" t="str">
            <v>32.16.07</v>
          </cell>
        </row>
        <row r="2510">
          <cell r="A2510" t="str">
            <v>32.16Cikarang Barat</v>
          </cell>
          <cell r="B2510" t="str">
            <v>Cikarang Barat</v>
          </cell>
          <cell r="C2510" t="str">
            <v>32.16.08</v>
          </cell>
        </row>
        <row r="2511">
          <cell r="A2511" t="str">
            <v>32.16Cikarang Utara</v>
          </cell>
          <cell r="B2511" t="str">
            <v>Cikarang Utara</v>
          </cell>
          <cell r="C2511" t="str">
            <v>32.16.09</v>
          </cell>
        </row>
        <row r="2512">
          <cell r="A2512" t="str">
            <v>32.16Karang Bahagia</v>
          </cell>
          <cell r="B2512" t="str">
            <v>Karang Bahagia</v>
          </cell>
          <cell r="C2512" t="str">
            <v>32.16.10</v>
          </cell>
        </row>
        <row r="2513">
          <cell r="A2513" t="str">
            <v>32.16Cikarang Timur</v>
          </cell>
          <cell r="B2513" t="str">
            <v>Cikarang Timur</v>
          </cell>
          <cell r="C2513" t="str">
            <v>32.16.11</v>
          </cell>
        </row>
        <row r="2514">
          <cell r="A2514" t="str">
            <v>32.16Kedung Waringin</v>
          </cell>
          <cell r="B2514" t="str">
            <v>Kedung Waringin</v>
          </cell>
          <cell r="C2514" t="str">
            <v>32.16.12</v>
          </cell>
        </row>
        <row r="2515">
          <cell r="A2515" t="str">
            <v>32.16Pebayuran</v>
          </cell>
          <cell r="B2515" t="str">
            <v>Pebayuran</v>
          </cell>
          <cell r="C2515" t="str">
            <v>32.16.13</v>
          </cell>
        </row>
        <row r="2516">
          <cell r="A2516" t="str">
            <v>32.16Sukakarya</v>
          </cell>
          <cell r="B2516" t="str">
            <v>Sukakarya</v>
          </cell>
          <cell r="C2516" t="str">
            <v>32.16.14</v>
          </cell>
        </row>
        <row r="2517">
          <cell r="A2517" t="str">
            <v>32.16Sukatani</v>
          </cell>
          <cell r="B2517" t="str">
            <v>Sukatani</v>
          </cell>
          <cell r="C2517" t="str">
            <v>32.16.15</v>
          </cell>
        </row>
        <row r="2518">
          <cell r="A2518" t="str">
            <v>32.16Cabangbungin</v>
          </cell>
          <cell r="B2518" t="str">
            <v>Cabangbungin</v>
          </cell>
          <cell r="C2518" t="str">
            <v>32.16.16</v>
          </cell>
        </row>
        <row r="2519">
          <cell r="A2519" t="str">
            <v>32.16Muaragembong</v>
          </cell>
          <cell r="B2519" t="str">
            <v>Muaragembong</v>
          </cell>
          <cell r="C2519" t="str">
            <v>32.16.17</v>
          </cell>
        </row>
        <row r="2520">
          <cell r="A2520" t="str">
            <v>32.16Setu</v>
          </cell>
          <cell r="B2520" t="str">
            <v>Setu</v>
          </cell>
          <cell r="C2520" t="str">
            <v>32.16.18</v>
          </cell>
        </row>
        <row r="2521">
          <cell r="A2521" t="str">
            <v>32.16Cikarang Selatan</v>
          </cell>
          <cell r="B2521" t="str">
            <v>Cikarang Selatan</v>
          </cell>
          <cell r="C2521" t="str">
            <v>32.16.19</v>
          </cell>
        </row>
        <row r="2522">
          <cell r="A2522" t="str">
            <v>32.16Cikarang Pusat</v>
          </cell>
          <cell r="B2522" t="str">
            <v>Cikarang Pusat</v>
          </cell>
          <cell r="C2522" t="str">
            <v>32.16.20</v>
          </cell>
        </row>
        <row r="2523">
          <cell r="A2523" t="str">
            <v>32.16Serang Baru</v>
          </cell>
          <cell r="B2523" t="str">
            <v>Serang Baru</v>
          </cell>
          <cell r="C2523" t="str">
            <v>32.16.21</v>
          </cell>
        </row>
        <row r="2524">
          <cell r="A2524" t="str">
            <v>32.16Cibarusah</v>
          </cell>
          <cell r="B2524" t="str">
            <v>Cibarusah</v>
          </cell>
          <cell r="C2524" t="str">
            <v>32.16.22</v>
          </cell>
        </row>
        <row r="2525">
          <cell r="A2525" t="str">
            <v>32.16Bojongmangu</v>
          </cell>
          <cell r="B2525" t="str">
            <v>Bojongmangu</v>
          </cell>
          <cell r="C2525" t="str">
            <v>32.16.23</v>
          </cell>
        </row>
        <row r="2526">
          <cell r="A2526" t="str">
            <v>32.17Lembang</v>
          </cell>
          <cell r="B2526" t="str">
            <v>Lembang</v>
          </cell>
          <cell r="C2526" t="str">
            <v>32.17.01</v>
          </cell>
        </row>
        <row r="2527">
          <cell r="A2527" t="str">
            <v>32.17Parongpong</v>
          </cell>
          <cell r="B2527" t="str">
            <v>Parongpong</v>
          </cell>
          <cell r="C2527" t="str">
            <v>32.17.02</v>
          </cell>
        </row>
        <row r="2528">
          <cell r="A2528" t="str">
            <v>32.17Cisarua</v>
          </cell>
          <cell r="B2528" t="str">
            <v>Cisarua</v>
          </cell>
          <cell r="C2528" t="str">
            <v>32.17.03</v>
          </cell>
        </row>
        <row r="2529">
          <cell r="A2529" t="str">
            <v>32.17Cikalongwetan</v>
          </cell>
          <cell r="B2529" t="str">
            <v>Cikalongwetan</v>
          </cell>
          <cell r="C2529" t="str">
            <v>32.17.04</v>
          </cell>
        </row>
        <row r="2530">
          <cell r="A2530" t="str">
            <v>32.17Cipeundeuy</v>
          </cell>
          <cell r="B2530" t="str">
            <v>Cipeundeuy</v>
          </cell>
          <cell r="C2530" t="str">
            <v>32.17.05</v>
          </cell>
        </row>
        <row r="2531">
          <cell r="A2531" t="str">
            <v>32.17Ngamprah</v>
          </cell>
          <cell r="B2531" t="str">
            <v>Ngamprah</v>
          </cell>
          <cell r="C2531" t="str">
            <v>32.17.06</v>
          </cell>
        </row>
        <row r="2532">
          <cell r="A2532" t="str">
            <v>32.17Cipatat</v>
          </cell>
          <cell r="B2532" t="str">
            <v>Cipatat</v>
          </cell>
          <cell r="C2532" t="str">
            <v>32.17.07</v>
          </cell>
        </row>
        <row r="2533">
          <cell r="A2533" t="str">
            <v>32.17Padalarang</v>
          </cell>
          <cell r="B2533" t="str">
            <v>Padalarang</v>
          </cell>
          <cell r="C2533" t="str">
            <v>32.17.08</v>
          </cell>
        </row>
        <row r="2534">
          <cell r="A2534" t="str">
            <v>32.17Batujajar</v>
          </cell>
          <cell r="B2534" t="str">
            <v>Batujajar</v>
          </cell>
          <cell r="C2534" t="str">
            <v>32.17.09</v>
          </cell>
        </row>
        <row r="2535">
          <cell r="A2535" t="str">
            <v>32.17Cihampelas</v>
          </cell>
          <cell r="B2535" t="str">
            <v>Cihampelas</v>
          </cell>
          <cell r="C2535" t="str">
            <v>32.17.10</v>
          </cell>
        </row>
        <row r="2536">
          <cell r="A2536" t="str">
            <v>32.17Cililin</v>
          </cell>
          <cell r="B2536" t="str">
            <v>Cililin</v>
          </cell>
          <cell r="C2536" t="str">
            <v>32.17.11</v>
          </cell>
        </row>
        <row r="2537">
          <cell r="A2537" t="str">
            <v>32.17Cipongkor</v>
          </cell>
          <cell r="B2537" t="str">
            <v>Cipongkor</v>
          </cell>
          <cell r="C2537" t="str">
            <v>32.17.12</v>
          </cell>
        </row>
        <row r="2538">
          <cell r="A2538" t="str">
            <v>32.17Rongga</v>
          </cell>
          <cell r="B2538" t="str">
            <v>Rongga</v>
          </cell>
          <cell r="C2538" t="str">
            <v>32.17.13</v>
          </cell>
        </row>
        <row r="2539">
          <cell r="A2539" t="str">
            <v>32.17Sindangkerta</v>
          </cell>
          <cell r="B2539" t="str">
            <v>Sindangkerta</v>
          </cell>
          <cell r="C2539" t="str">
            <v>32.17.14</v>
          </cell>
        </row>
        <row r="2540">
          <cell r="A2540" t="str">
            <v>32.17Gununghalu</v>
          </cell>
          <cell r="B2540" t="str">
            <v>Gununghalu</v>
          </cell>
          <cell r="C2540" t="str">
            <v>32.17.15</v>
          </cell>
        </row>
        <row r="2541">
          <cell r="A2541" t="str">
            <v>32.17Saguling</v>
          </cell>
          <cell r="B2541" t="str">
            <v>Saguling</v>
          </cell>
          <cell r="C2541" t="str">
            <v>32.17.16</v>
          </cell>
        </row>
        <row r="2542">
          <cell r="A2542" t="str">
            <v>32.18Parigi</v>
          </cell>
          <cell r="B2542" t="str">
            <v>Parigi</v>
          </cell>
          <cell r="C2542" t="str">
            <v>32.18.01</v>
          </cell>
        </row>
        <row r="2543">
          <cell r="A2543" t="str">
            <v>32.18Cijulang</v>
          </cell>
          <cell r="B2543" t="str">
            <v>Cijulang</v>
          </cell>
          <cell r="C2543" t="str">
            <v>32.18.02</v>
          </cell>
        </row>
        <row r="2544">
          <cell r="A2544" t="str">
            <v>32.18Cimerak</v>
          </cell>
          <cell r="B2544" t="str">
            <v>Cimerak</v>
          </cell>
          <cell r="C2544" t="str">
            <v>32.18.03</v>
          </cell>
        </row>
        <row r="2545">
          <cell r="A2545" t="str">
            <v>32.18Cigugur</v>
          </cell>
          <cell r="B2545" t="str">
            <v>Cigugur</v>
          </cell>
          <cell r="C2545" t="str">
            <v>32.18.04</v>
          </cell>
        </row>
        <row r="2546">
          <cell r="A2546" t="str">
            <v>32.18Langkaplancar</v>
          </cell>
          <cell r="B2546" t="str">
            <v>Langkaplancar</v>
          </cell>
          <cell r="C2546" t="str">
            <v>32.18.05</v>
          </cell>
        </row>
        <row r="2547">
          <cell r="A2547" t="str">
            <v>32.18Mangunjaya</v>
          </cell>
          <cell r="B2547" t="str">
            <v>Mangunjaya</v>
          </cell>
          <cell r="C2547" t="str">
            <v>32.18.06</v>
          </cell>
        </row>
        <row r="2548">
          <cell r="A2548" t="str">
            <v>32.18Padaherang</v>
          </cell>
          <cell r="B2548" t="str">
            <v>Padaherang</v>
          </cell>
          <cell r="C2548" t="str">
            <v>32.18.07</v>
          </cell>
        </row>
        <row r="2549">
          <cell r="A2549" t="str">
            <v>32.18Kalipucang</v>
          </cell>
          <cell r="B2549" t="str">
            <v>Kalipucang</v>
          </cell>
          <cell r="C2549" t="str">
            <v>32.18.08</v>
          </cell>
        </row>
        <row r="2550">
          <cell r="A2550" t="str">
            <v>32.18Pangandaran</v>
          </cell>
          <cell r="B2550" t="str">
            <v>Pangandaran</v>
          </cell>
          <cell r="C2550" t="str">
            <v>32.18.09</v>
          </cell>
        </row>
        <row r="2551">
          <cell r="A2551" t="str">
            <v>32.18Sidamulih</v>
          </cell>
          <cell r="B2551" t="str">
            <v>Sidamulih</v>
          </cell>
          <cell r="C2551" t="str">
            <v>32.18.10</v>
          </cell>
        </row>
        <row r="2552">
          <cell r="A2552" t="str">
            <v>32.71Bogor Selatan</v>
          </cell>
          <cell r="B2552" t="str">
            <v>Bogor Selatan</v>
          </cell>
          <cell r="C2552" t="str">
            <v>32.71.01</v>
          </cell>
        </row>
        <row r="2553">
          <cell r="A2553" t="str">
            <v>32.71Bogor Timur</v>
          </cell>
          <cell r="B2553" t="str">
            <v>Bogor Timur</v>
          </cell>
          <cell r="C2553" t="str">
            <v>32.71.02</v>
          </cell>
        </row>
        <row r="2554">
          <cell r="A2554" t="str">
            <v>32.71Bogor Tengah</v>
          </cell>
          <cell r="B2554" t="str">
            <v>Bogor Tengah</v>
          </cell>
          <cell r="C2554" t="str">
            <v>32.71.03</v>
          </cell>
        </row>
        <row r="2555">
          <cell r="A2555" t="str">
            <v>32.71Bogor Barat</v>
          </cell>
          <cell r="B2555" t="str">
            <v>Bogor Barat</v>
          </cell>
          <cell r="C2555" t="str">
            <v>32.71.04</v>
          </cell>
        </row>
        <row r="2556">
          <cell r="A2556" t="str">
            <v>32.71Bogor Utara</v>
          </cell>
          <cell r="B2556" t="str">
            <v>Bogor Utara</v>
          </cell>
          <cell r="C2556" t="str">
            <v>32.71.05</v>
          </cell>
        </row>
        <row r="2557">
          <cell r="A2557" t="str">
            <v>32.71Tanah Sareal</v>
          </cell>
          <cell r="B2557" t="str">
            <v>Tanah Sareal</v>
          </cell>
          <cell r="C2557" t="str">
            <v>32.71.06</v>
          </cell>
        </row>
        <row r="2558">
          <cell r="A2558" t="str">
            <v>32.72Gunung Puyuh</v>
          </cell>
          <cell r="B2558" t="str">
            <v>Gunung Puyuh</v>
          </cell>
          <cell r="C2558" t="str">
            <v>32.72.01</v>
          </cell>
        </row>
        <row r="2559">
          <cell r="A2559" t="str">
            <v>32.72Cikole</v>
          </cell>
          <cell r="B2559" t="str">
            <v>Cikole</v>
          </cell>
          <cell r="C2559" t="str">
            <v>32.72.02</v>
          </cell>
        </row>
        <row r="2560">
          <cell r="A2560" t="str">
            <v>32.72Citamiang</v>
          </cell>
          <cell r="B2560" t="str">
            <v>Citamiang</v>
          </cell>
          <cell r="C2560" t="str">
            <v>32.72.03</v>
          </cell>
        </row>
        <row r="2561">
          <cell r="A2561" t="str">
            <v>32.72Warudoyong</v>
          </cell>
          <cell r="B2561" t="str">
            <v>Warudoyong</v>
          </cell>
          <cell r="C2561" t="str">
            <v>32.72.04</v>
          </cell>
        </row>
        <row r="2562">
          <cell r="A2562" t="str">
            <v>32.72Baros</v>
          </cell>
          <cell r="B2562" t="str">
            <v>Baros</v>
          </cell>
          <cell r="C2562" t="str">
            <v>32.72.05</v>
          </cell>
        </row>
        <row r="2563">
          <cell r="A2563" t="str">
            <v>32.72Lembursitu</v>
          </cell>
          <cell r="B2563" t="str">
            <v>Lembursitu</v>
          </cell>
          <cell r="C2563" t="str">
            <v>32.72.06</v>
          </cell>
        </row>
        <row r="2564">
          <cell r="A2564" t="str">
            <v>32.72Cibeureum</v>
          </cell>
          <cell r="B2564" t="str">
            <v>Cibeureum</v>
          </cell>
          <cell r="C2564" t="str">
            <v>32.72.07</v>
          </cell>
        </row>
        <row r="2565">
          <cell r="A2565" t="str">
            <v>32.73Sukasari</v>
          </cell>
          <cell r="B2565" t="str">
            <v>Sukasari</v>
          </cell>
          <cell r="C2565" t="str">
            <v>32.73.01</v>
          </cell>
        </row>
        <row r="2566">
          <cell r="A2566" t="str">
            <v>32.73Coblong</v>
          </cell>
          <cell r="B2566" t="str">
            <v>Coblong</v>
          </cell>
          <cell r="C2566" t="str">
            <v>32.73.02</v>
          </cell>
        </row>
        <row r="2567">
          <cell r="A2567" t="str">
            <v>32.73Babakan Ciparay</v>
          </cell>
          <cell r="B2567" t="str">
            <v>Babakan Ciparay</v>
          </cell>
          <cell r="C2567" t="str">
            <v>32.73.03</v>
          </cell>
        </row>
        <row r="2568">
          <cell r="A2568" t="str">
            <v>32.73Bojongloa Kaler</v>
          </cell>
          <cell r="B2568" t="str">
            <v>Bojongloa Kaler</v>
          </cell>
          <cell r="C2568" t="str">
            <v>32.73.04</v>
          </cell>
        </row>
        <row r="2569">
          <cell r="A2569" t="str">
            <v>32.73Andir</v>
          </cell>
          <cell r="B2569" t="str">
            <v>Andir</v>
          </cell>
          <cell r="C2569" t="str">
            <v>32.73.05</v>
          </cell>
        </row>
        <row r="2570">
          <cell r="A2570" t="str">
            <v>32.73Cicendo</v>
          </cell>
          <cell r="B2570" t="str">
            <v>Cicendo</v>
          </cell>
          <cell r="C2570" t="str">
            <v>32.73.06</v>
          </cell>
        </row>
        <row r="2571">
          <cell r="A2571" t="str">
            <v>32.73Sukajadi</v>
          </cell>
          <cell r="B2571" t="str">
            <v>Sukajadi</v>
          </cell>
          <cell r="C2571" t="str">
            <v>32.73.07</v>
          </cell>
        </row>
        <row r="2572">
          <cell r="A2572" t="str">
            <v>32.73Cidadap</v>
          </cell>
          <cell r="B2572" t="str">
            <v>Cidadap</v>
          </cell>
          <cell r="C2572" t="str">
            <v>32.73.08</v>
          </cell>
        </row>
        <row r="2573">
          <cell r="A2573" t="str">
            <v>32.73Bandung Wetan</v>
          </cell>
          <cell r="B2573" t="str">
            <v>Bandung Wetan</v>
          </cell>
          <cell r="C2573" t="str">
            <v>32.73.09</v>
          </cell>
        </row>
        <row r="2574">
          <cell r="A2574" t="str">
            <v>32.73Astana Anyar</v>
          </cell>
          <cell r="B2574" t="str">
            <v>Astana Anyar</v>
          </cell>
          <cell r="C2574" t="str">
            <v>32.73.10</v>
          </cell>
        </row>
        <row r="2575">
          <cell r="A2575" t="str">
            <v>32.73Regol</v>
          </cell>
          <cell r="B2575" t="str">
            <v>Regol</v>
          </cell>
          <cell r="C2575" t="str">
            <v>32.73.11</v>
          </cell>
        </row>
        <row r="2576">
          <cell r="A2576" t="str">
            <v>32.73Batununggal</v>
          </cell>
          <cell r="B2576" t="str">
            <v>Batununggal</v>
          </cell>
          <cell r="C2576" t="str">
            <v>32.73.12</v>
          </cell>
        </row>
        <row r="2577">
          <cell r="A2577" t="str">
            <v>32.73Lengkong</v>
          </cell>
          <cell r="B2577" t="str">
            <v>Lengkong</v>
          </cell>
          <cell r="C2577" t="str">
            <v>32.73.13</v>
          </cell>
        </row>
        <row r="2578">
          <cell r="A2578" t="str">
            <v>32.73Cibeunying Kidul</v>
          </cell>
          <cell r="B2578" t="str">
            <v>Cibeunying Kidul</v>
          </cell>
          <cell r="C2578" t="str">
            <v>32.73.14</v>
          </cell>
        </row>
        <row r="2579">
          <cell r="A2579" t="str">
            <v>32.73Bandung Kulon</v>
          </cell>
          <cell r="B2579" t="str">
            <v>Bandung Kulon</v>
          </cell>
          <cell r="C2579" t="str">
            <v>32.73.15</v>
          </cell>
        </row>
        <row r="2580">
          <cell r="A2580" t="str">
            <v>32.73Kiaracondong</v>
          </cell>
          <cell r="B2580" t="str">
            <v>Kiaracondong</v>
          </cell>
          <cell r="C2580" t="str">
            <v>32.73.16</v>
          </cell>
        </row>
        <row r="2581">
          <cell r="A2581" t="str">
            <v>32.73Bojongloa Kidul</v>
          </cell>
          <cell r="B2581" t="str">
            <v>Bojongloa Kidul</v>
          </cell>
          <cell r="C2581" t="str">
            <v>32.73.17</v>
          </cell>
        </row>
        <row r="2582">
          <cell r="A2582" t="str">
            <v>32.73Cibeunying Kaler</v>
          </cell>
          <cell r="B2582" t="str">
            <v>Cibeunying Kaler</v>
          </cell>
          <cell r="C2582" t="str">
            <v>32.73.18</v>
          </cell>
        </row>
        <row r="2583">
          <cell r="A2583" t="str">
            <v>32.73Sumur Bandung</v>
          </cell>
          <cell r="B2583" t="str">
            <v>Sumur Bandung</v>
          </cell>
          <cell r="C2583" t="str">
            <v>32.73.19</v>
          </cell>
        </row>
        <row r="2584">
          <cell r="A2584" t="str">
            <v>32.73Antapani</v>
          </cell>
          <cell r="B2584" t="str">
            <v>Antapani</v>
          </cell>
          <cell r="C2584" t="str">
            <v>32.73.20</v>
          </cell>
        </row>
        <row r="2585">
          <cell r="A2585" t="str">
            <v>32.73Bandung Kidul</v>
          </cell>
          <cell r="B2585" t="str">
            <v>Bandung Kidul</v>
          </cell>
          <cell r="C2585" t="str">
            <v>32.73.21</v>
          </cell>
        </row>
        <row r="2586">
          <cell r="A2586" t="str">
            <v>32.73Buahbatu</v>
          </cell>
          <cell r="B2586" t="str">
            <v>Buahbatu</v>
          </cell>
          <cell r="C2586" t="str">
            <v>32.73.22</v>
          </cell>
        </row>
        <row r="2587">
          <cell r="A2587" t="str">
            <v>32.73Rancasari</v>
          </cell>
          <cell r="B2587" t="str">
            <v>Rancasari</v>
          </cell>
          <cell r="C2587" t="str">
            <v>32.73.23</v>
          </cell>
        </row>
        <row r="2588">
          <cell r="A2588" t="str">
            <v>32.73Arcamanik</v>
          </cell>
          <cell r="B2588" t="str">
            <v>Arcamanik</v>
          </cell>
          <cell r="C2588" t="str">
            <v>32.73.24</v>
          </cell>
        </row>
        <row r="2589">
          <cell r="A2589" t="str">
            <v>32.73Cibiru</v>
          </cell>
          <cell r="B2589" t="str">
            <v>Cibiru</v>
          </cell>
          <cell r="C2589" t="str">
            <v>32.73.25</v>
          </cell>
        </row>
        <row r="2590">
          <cell r="A2590" t="str">
            <v>32.73Ujungberung</v>
          </cell>
          <cell r="B2590" t="str">
            <v>Ujungberung</v>
          </cell>
          <cell r="C2590" t="str">
            <v>32.73.26</v>
          </cell>
        </row>
        <row r="2591">
          <cell r="A2591" t="str">
            <v>32.73Gedebage</v>
          </cell>
          <cell r="B2591" t="str">
            <v>Gedebage</v>
          </cell>
          <cell r="C2591" t="str">
            <v>32.73.27</v>
          </cell>
        </row>
        <row r="2592">
          <cell r="A2592" t="str">
            <v>32.73Panyileukan</v>
          </cell>
          <cell r="B2592" t="str">
            <v>Panyileukan</v>
          </cell>
          <cell r="C2592" t="str">
            <v>32.73.28</v>
          </cell>
        </row>
        <row r="2593">
          <cell r="A2593" t="str">
            <v>32.73Cinambo</v>
          </cell>
          <cell r="B2593" t="str">
            <v>Cinambo</v>
          </cell>
          <cell r="C2593" t="str">
            <v>32.73.29</v>
          </cell>
        </row>
        <row r="2594">
          <cell r="A2594" t="str">
            <v>32.73Mandalajati</v>
          </cell>
          <cell r="B2594" t="str">
            <v>Mandalajati</v>
          </cell>
          <cell r="C2594" t="str">
            <v>32.73.30</v>
          </cell>
        </row>
        <row r="2595">
          <cell r="A2595" t="str">
            <v>32.74Kejaksan</v>
          </cell>
          <cell r="B2595" t="str">
            <v>Kejaksan</v>
          </cell>
          <cell r="C2595" t="str">
            <v>32.74.01</v>
          </cell>
        </row>
        <row r="2596">
          <cell r="A2596" t="str">
            <v>32.74Lemahwungkuk</v>
          </cell>
          <cell r="B2596" t="str">
            <v>Lemahwungkuk</v>
          </cell>
          <cell r="C2596" t="str">
            <v>32.74.02</v>
          </cell>
        </row>
        <row r="2597">
          <cell r="A2597" t="str">
            <v>32.74Harjamukti</v>
          </cell>
          <cell r="B2597" t="str">
            <v>Harjamukti</v>
          </cell>
          <cell r="C2597" t="str">
            <v>32.74.03</v>
          </cell>
        </row>
        <row r="2598">
          <cell r="A2598" t="str">
            <v>32.74Pekalipan</v>
          </cell>
          <cell r="B2598" t="str">
            <v>Pekalipan</v>
          </cell>
          <cell r="C2598" t="str">
            <v>32.74.04</v>
          </cell>
        </row>
        <row r="2599">
          <cell r="A2599" t="str">
            <v>32.74Kesambi</v>
          </cell>
          <cell r="B2599" t="str">
            <v>Kesambi</v>
          </cell>
          <cell r="C2599" t="str">
            <v>32.74.05</v>
          </cell>
        </row>
        <row r="2600">
          <cell r="A2600" t="str">
            <v>32.75Bekasi Timur</v>
          </cell>
          <cell r="B2600" t="str">
            <v>Bekasi Timur</v>
          </cell>
          <cell r="C2600" t="str">
            <v>32.75.01</v>
          </cell>
        </row>
        <row r="2601">
          <cell r="A2601" t="str">
            <v>32.75Bekasi Barat</v>
          </cell>
          <cell r="B2601" t="str">
            <v>Bekasi Barat</v>
          </cell>
          <cell r="C2601" t="str">
            <v>32.75.02</v>
          </cell>
        </row>
        <row r="2602">
          <cell r="A2602" t="str">
            <v>32.75Bekasi Utara</v>
          </cell>
          <cell r="B2602" t="str">
            <v>Bekasi Utara</v>
          </cell>
          <cell r="C2602" t="str">
            <v>32.75.03</v>
          </cell>
        </row>
        <row r="2603">
          <cell r="A2603" t="str">
            <v>32.75Bekasi Selatan</v>
          </cell>
          <cell r="B2603" t="str">
            <v>Bekasi Selatan</v>
          </cell>
          <cell r="C2603" t="str">
            <v>32.75.04</v>
          </cell>
        </row>
        <row r="2604">
          <cell r="A2604" t="str">
            <v>32.75Rawalumbu</v>
          </cell>
          <cell r="B2604" t="str">
            <v>Rawalumbu</v>
          </cell>
          <cell r="C2604" t="str">
            <v>32.75.05</v>
          </cell>
        </row>
        <row r="2605">
          <cell r="A2605" t="str">
            <v>32.75Medansatria</v>
          </cell>
          <cell r="B2605" t="str">
            <v>Medansatria</v>
          </cell>
          <cell r="C2605" t="str">
            <v>32.75.06</v>
          </cell>
        </row>
        <row r="2606">
          <cell r="A2606" t="str">
            <v>32.75Bantargebang</v>
          </cell>
          <cell r="B2606" t="str">
            <v>Bantargebang</v>
          </cell>
          <cell r="C2606" t="str">
            <v>32.75.07</v>
          </cell>
        </row>
        <row r="2607">
          <cell r="A2607" t="str">
            <v>32.75Pondokgede</v>
          </cell>
          <cell r="B2607" t="str">
            <v>Pondokgede</v>
          </cell>
          <cell r="C2607" t="str">
            <v>32.75.08</v>
          </cell>
        </row>
        <row r="2608">
          <cell r="A2608" t="str">
            <v>32.75Jatiasih</v>
          </cell>
          <cell r="B2608" t="str">
            <v>Jatiasih</v>
          </cell>
          <cell r="C2608" t="str">
            <v>32.75.09</v>
          </cell>
        </row>
        <row r="2609">
          <cell r="A2609" t="str">
            <v>32.75Jatisampurna</v>
          </cell>
          <cell r="B2609" t="str">
            <v>Jatisampurna</v>
          </cell>
          <cell r="C2609" t="str">
            <v>32.75.10</v>
          </cell>
        </row>
        <row r="2610">
          <cell r="A2610" t="str">
            <v>32.75Mustikajaya</v>
          </cell>
          <cell r="B2610" t="str">
            <v>Mustikajaya</v>
          </cell>
          <cell r="C2610" t="str">
            <v>32.75.11</v>
          </cell>
        </row>
        <row r="2611">
          <cell r="A2611" t="str">
            <v>32.75Pondokmelati</v>
          </cell>
          <cell r="B2611" t="str">
            <v>Pondokmelati</v>
          </cell>
          <cell r="C2611" t="str">
            <v>32.75.12</v>
          </cell>
        </row>
        <row r="2612">
          <cell r="A2612" t="str">
            <v>32.76Pancoran Mas</v>
          </cell>
          <cell r="B2612" t="str">
            <v>Pancoran Mas</v>
          </cell>
          <cell r="C2612" t="str">
            <v>32.76.01</v>
          </cell>
        </row>
        <row r="2613">
          <cell r="A2613" t="str">
            <v>32.76Cimanggis</v>
          </cell>
          <cell r="B2613" t="str">
            <v>Cimanggis</v>
          </cell>
          <cell r="C2613" t="str">
            <v>32.76.02</v>
          </cell>
        </row>
        <row r="2614">
          <cell r="A2614" t="str">
            <v>32.76Sawangan</v>
          </cell>
          <cell r="B2614" t="str">
            <v>Sawangan</v>
          </cell>
          <cell r="C2614" t="str">
            <v>32.76.03</v>
          </cell>
        </row>
        <row r="2615">
          <cell r="A2615" t="str">
            <v>32.76Limo</v>
          </cell>
          <cell r="B2615" t="str">
            <v>Limo</v>
          </cell>
          <cell r="C2615" t="str">
            <v>32.76.04</v>
          </cell>
        </row>
        <row r="2616">
          <cell r="A2616" t="str">
            <v>32.76Sukmajaya</v>
          </cell>
          <cell r="B2616" t="str">
            <v>Sukmajaya</v>
          </cell>
          <cell r="C2616" t="str">
            <v>32.76.05</v>
          </cell>
        </row>
        <row r="2617">
          <cell r="A2617" t="str">
            <v>32.76Beji</v>
          </cell>
          <cell r="B2617" t="str">
            <v>Beji</v>
          </cell>
          <cell r="C2617" t="str">
            <v>32.76.06</v>
          </cell>
        </row>
        <row r="2618">
          <cell r="A2618" t="str">
            <v>32.76Cipayung</v>
          </cell>
          <cell r="B2618" t="str">
            <v>Cipayung</v>
          </cell>
          <cell r="C2618" t="str">
            <v>32.76.07</v>
          </cell>
        </row>
        <row r="2619">
          <cell r="A2619" t="str">
            <v>32.76Cilodong</v>
          </cell>
          <cell r="B2619" t="str">
            <v>Cilodong</v>
          </cell>
          <cell r="C2619" t="str">
            <v>32.76.08</v>
          </cell>
        </row>
        <row r="2620">
          <cell r="A2620" t="str">
            <v>32.76Cinere</v>
          </cell>
          <cell r="B2620" t="str">
            <v>Cinere</v>
          </cell>
          <cell r="C2620" t="str">
            <v>32.76.09</v>
          </cell>
        </row>
        <row r="2621">
          <cell r="A2621" t="str">
            <v>32.76Tapos</v>
          </cell>
          <cell r="B2621" t="str">
            <v>Tapos</v>
          </cell>
          <cell r="C2621" t="str">
            <v>32.76.10</v>
          </cell>
        </row>
        <row r="2622">
          <cell r="A2622" t="str">
            <v>32.76Bojongsari</v>
          </cell>
          <cell r="B2622" t="str">
            <v>Bojongsari</v>
          </cell>
          <cell r="C2622" t="str">
            <v>32.76.11</v>
          </cell>
        </row>
        <row r="2623">
          <cell r="A2623" t="str">
            <v>32.77Cimahi Selatan</v>
          </cell>
          <cell r="B2623" t="str">
            <v>Cimahi Selatan</v>
          </cell>
          <cell r="C2623" t="str">
            <v>32.77.01</v>
          </cell>
        </row>
        <row r="2624">
          <cell r="A2624" t="str">
            <v>32.77Cimahi Tengah</v>
          </cell>
          <cell r="B2624" t="str">
            <v>Cimahi Tengah</v>
          </cell>
          <cell r="C2624" t="str">
            <v>32.77.02</v>
          </cell>
        </row>
        <row r="2625">
          <cell r="A2625" t="str">
            <v>32.77Cimahi Utara</v>
          </cell>
          <cell r="B2625" t="str">
            <v>Cimahi Utara</v>
          </cell>
          <cell r="C2625" t="str">
            <v>32.77.03</v>
          </cell>
        </row>
        <row r="2626">
          <cell r="A2626" t="str">
            <v>32.78Cihideung</v>
          </cell>
          <cell r="B2626" t="str">
            <v>Cihideung</v>
          </cell>
          <cell r="C2626" t="str">
            <v>32.78.01</v>
          </cell>
        </row>
        <row r="2627">
          <cell r="A2627" t="str">
            <v>32.78Cipedes</v>
          </cell>
          <cell r="B2627" t="str">
            <v>Cipedes</v>
          </cell>
          <cell r="C2627" t="str">
            <v>32.78.02</v>
          </cell>
        </row>
        <row r="2628">
          <cell r="A2628" t="str">
            <v>32.78Tawang</v>
          </cell>
          <cell r="B2628" t="str">
            <v>Tawang</v>
          </cell>
          <cell r="C2628" t="str">
            <v>32.78.03</v>
          </cell>
        </row>
        <row r="2629">
          <cell r="A2629" t="str">
            <v>32.78Indihiang</v>
          </cell>
          <cell r="B2629" t="str">
            <v>Indihiang</v>
          </cell>
          <cell r="C2629" t="str">
            <v>32.78.04</v>
          </cell>
        </row>
        <row r="2630">
          <cell r="A2630" t="str">
            <v>32.78Kawalu</v>
          </cell>
          <cell r="B2630" t="str">
            <v>Kawalu</v>
          </cell>
          <cell r="C2630" t="str">
            <v>32.78.05</v>
          </cell>
        </row>
        <row r="2631">
          <cell r="A2631" t="str">
            <v>32.78Cibeureum</v>
          </cell>
          <cell r="B2631" t="str">
            <v>Cibeureum</v>
          </cell>
          <cell r="C2631" t="str">
            <v>32.78.06</v>
          </cell>
        </row>
        <row r="2632">
          <cell r="A2632" t="str">
            <v>32.78Tamansari</v>
          </cell>
          <cell r="B2632" t="str">
            <v>Tamansari</v>
          </cell>
          <cell r="C2632" t="str">
            <v>32.78.07</v>
          </cell>
        </row>
        <row r="2633">
          <cell r="A2633" t="str">
            <v>32.78Mangkubumi</v>
          </cell>
          <cell r="B2633" t="str">
            <v>Mangkubumi</v>
          </cell>
          <cell r="C2633" t="str">
            <v>32.78.08</v>
          </cell>
        </row>
        <row r="2634">
          <cell r="A2634" t="str">
            <v>32.78Bungursari</v>
          </cell>
          <cell r="B2634" t="str">
            <v>Bungursari</v>
          </cell>
          <cell r="C2634" t="str">
            <v>32.78.09</v>
          </cell>
        </row>
        <row r="2635">
          <cell r="A2635" t="str">
            <v>32.78Purbaratu</v>
          </cell>
          <cell r="B2635" t="str">
            <v>Purbaratu</v>
          </cell>
          <cell r="C2635" t="str">
            <v>32.78.10</v>
          </cell>
        </row>
        <row r="2636">
          <cell r="A2636" t="str">
            <v>32.79Banjar</v>
          </cell>
          <cell r="B2636" t="str">
            <v>Banjar</v>
          </cell>
          <cell r="C2636" t="str">
            <v>32.79.01</v>
          </cell>
        </row>
        <row r="2637">
          <cell r="A2637" t="str">
            <v>32.79Pataruman</v>
          </cell>
          <cell r="B2637" t="str">
            <v>Pataruman</v>
          </cell>
          <cell r="C2637" t="str">
            <v>32.79.02</v>
          </cell>
        </row>
        <row r="2638">
          <cell r="A2638" t="str">
            <v>32.79Purwaharja</v>
          </cell>
          <cell r="B2638" t="str">
            <v>Purwaharja</v>
          </cell>
          <cell r="C2638" t="str">
            <v>32.79.03</v>
          </cell>
        </row>
        <row r="2639">
          <cell r="A2639" t="str">
            <v>32.79Langensari</v>
          </cell>
          <cell r="B2639" t="str">
            <v>Langensari</v>
          </cell>
          <cell r="C2639" t="str">
            <v>32.79.04</v>
          </cell>
        </row>
        <row r="2640">
          <cell r="A2640" t="str">
            <v>33.01Kedungreja</v>
          </cell>
          <cell r="B2640" t="str">
            <v>Kedungreja</v>
          </cell>
          <cell r="C2640" t="str">
            <v>33.01.01</v>
          </cell>
        </row>
        <row r="2641">
          <cell r="A2641" t="str">
            <v>33.01Kesugihan</v>
          </cell>
          <cell r="B2641" t="str">
            <v>Kesugihan</v>
          </cell>
          <cell r="C2641" t="str">
            <v>33.01.02</v>
          </cell>
        </row>
        <row r="2642">
          <cell r="A2642" t="str">
            <v>33.01Adipala</v>
          </cell>
          <cell r="B2642" t="str">
            <v>Adipala</v>
          </cell>
          <cell r="C2642" t="str">
            <v>33.01.03</v>
          </cell>
        </row>
        <row r="2643">
          <cell r="A2643" t="str">
            <v>33.01Binangun</v>
          </cell>
          <cell r="B2643" t="str">
            <v>Binangun</v>
          </cell>
          <cell r="C2643" t="str">
            <v>33.01.04</v>
          </cell>
        </row>
        <row r="2644">
          <cell r="A2644" t="str">
            <v>33.01Nusawungu</v>
          </cell>
          <cell r="B2644" t="str">
            <v>Nusawungu</v>
          </cell>
          <cell r="C2644" t="str">
            <v>33.01.05</v>
          </cell>
        </row>
        <row r="2645">
          <cell r="A2645" t="str">
            <v>33.01Kroya</v>
          </cell>
          <cell r="B2645" t="str">
            <v>Kroya</v>
          </cell>
          <cell r="C2645" t="str">
            <v>33.01.06</v>
          </cell>
        </row>
        <row r="2646">
          <cell r="A2646" t="str">
            <v>33.01Maos</v>
          </cell>
          <cell r="B2646" t="str">
            <v>Maos</v>
          </cell>
          <cell r="C2646" t="str">
            <v>33.01.07</v>
          </cell>
        </row>
        <row r="2647">
          <cell r="A2647" t="str">
            <v>33.01Jeruklegi</v>
          </cell>
          <cell r="B2647" t="str">
            <v>Jeruklegi</v>
          </cell>
          <cell r="C2647" t="str">
            <v>33.01.08</v>
          </cell>
        </row>
        <row r="2648">
          <cell r="A2648" t="str">
            <v>33.01Kawunganten</v>
          </cell>
          <cell r="B2648" t="str">
            <v>Kawunganten</v>
          </cell>
          <cell r="C2648" t="str">
            <v>33.01.09</v>
          </cell>
        </row>
        <row r="2649">
          <cell r="A2649" t="str">
            <v>33.01Gandrungmangu</v>
          </cell>
          <cell r="B2649" t="str">
            <v>Gandrungmangu</v>
          </cell>
          <cell r="C2649" t="str">
            <v>33.01.10</v>
          </cell>
        </row>
        <row r="2650">
          <cell r="A2650" t="str">
            <v>33.01Sidareja</v>
          </cell>
          <cell r="B2650" t="str">
            <v>Sidareja</v>
          </cell>
          <cell r="C2650" t="str">
            <v>33.01.11</v>
          </cell>
        </row>
        <row r="2651">
          <cell r="A2651" t="str">
            <v>33.01Karangpucung</v>
          </cell>
          <cell r="B2651" t="str">
            <v>Karangpucung</v>
          </cell>
          <cell r="C2651" t="str">
            <v>33.01.12</v>
          </cell>
        </row>
        <row r="2652">
          <cell r="A2652" t="str">
            <v>33.01Cimanggu</v>
          </cell>
          <cell r="B2652" t="str">
            <v>Cimanggu</v>
          </cell>
          <cell r="C2652" t="str">
            <v>33.01.13</v>
          </cell>
        </row>
        <row r="2653">
          <cell r="A2653" t="str">
            <v>33.01Majenang</v>
          </cell>
          <cell r="B2653" t="str">
            <v>Majenang</v>
          </cell>
          <cell r="C2653" t="str">
            <v>33.01.14</v>
          </cell>
        </row>
        <row r="2654">
          <cell r="A2654" t="str">
            <v>33.01Wanareja</v>
          </cell>
          <cell r="B2654" t="str">
            <v>Wanareja</v>
          </cell>
          <cell r="C2654" t="str">
            <v>33.01.15</v>
          </cell>
        </row>
        <row r="2655">
          <cell r="A2655" t="str">
            <v>33.01Dayeuhluhur</v>
          </cell>
          <cell r="B2655" t="str">
            <v>Dayeuhluhur</v>
          </cell>
          <cell r="C2655" t="str">
            <v>33.01.16</v>
          </cell>
        </row>
        <row r="2656">
          <cell r="A2656" t="str">
            <v>33.01Sampang</v>
          </cell>
          <cell r="B2656" t="str">
            <v>Sampang</v>
          </cell>
          <cell r="C2656" t="str">
            <v>33.01.17</v>
          </cell>
        </row>
        <row r="2657">
          <cell r="A2657" t="str">
            <v>33.01Cipari</v>
          </cell>
          <cell r="B2657" t="str">
            <v>Cipari</v>
          </cell>
          <cell r="C2657" t="str">
            <v>33.01.18</v>
          </cell>
        </row>
        <row r="2658">
          <cell r="A2658" t="str">
            <v>33.01Patimuan</v>
          </cell>
          <cell r="B2658" t="str">
            <v>Patimuan</v>
          </cell>
          <cell r="C2658" t="str">
            <v>33.01.19</v>
          </cell>
        </row>
        <row r="2659">
          <cell r="A2659" t="str">
            <v>33.01Bantarsari</v>
          </cell>
          <cell r="B2659" t="str">
            <v>Bantarsari</v>
          </cell>
          <cell r="C2659" t="str">
            <v>33.01.20</v>
          </cell>
        </row>
        <row r="2660">
          <cell r="A2660" t="str">
            <v>33.01Cilacap Selatan</v>
          </cell>
          <cell r="B2660" t="str">
            <v>Cilacap Selatan</v>
          </cell>
          <cell r="C2660" t="str">
            <v>33.01.21</v>
          </cell>
        </row>
        <row r="2661">
          <cell r="A2661" t="str">
            <v>33.01Cilacap Tengah</v>
          </cell>
          <cell r="B2661" t="str">
            <v>Cilacap Tengah</v>
          </cell>
          <cell r="C2661" t="str">
            <v>33.01.22</v>
          </cell>
        </row>
        <row r="2662">
          <cell r="A2662" t="str">
            <v>33.01Cilacap Utara</v>
          </cell>
          <cell r="B2662" t="str">
            <v>Cilacap Utara</v>
          </cell>
          <cell r="C2662" t="str">
            <v>33.01.23</v>
          </cell>
        </row>
        <row r="2663">
          <cell r="A2663" t="str">
            <v>33.01Kampung Laut</v>
          </cell>
          <cell r="B2663" t="str">
            <v>Kampung Laut</v>
          </cell>
          <cell r="C2663" t="str">
            <v>33.01.24</v>
          </cell>
        </row>
        <row r="2664">
          <cell r="A2664" t="str">
            <v>33.02Lumbir</v>
          </cell>
          <cell r="B2664" t="str">
            <v>Lumbir</v>
          </cell>
          <cell r="C2664" t="str">
            <v>33.02.01</v>
          </cell>
        </row>
        <row r="2665">
          <cell r="A2665" t="str">
            <v>33.02Wangon</v>
          </cell>
          <cell r="B2665" t="str">
            <v>Wangon</v>
          </cell>
          <cell r="C2665" t="str">
            <v>33.02.02</v>
          </cell>
        </row>
        <row r="2666">
          <cell r="A2666" t="str">
            <v>33.02Jatilawang</v>
          </cell>
          <cell r="B2666" t="str">
            <v>Jatilawang</v>
          </cell>
          <cell r="C2666" t="str">
            <v>33.02.03</v>
          </cell>
        </row>
        <row r="2667">
          <cell r="A2667" t="str">
            <v>33.02Rawalo</v>
          </cell>
          <cell r="B2667" t="str">
            <v>Rawalo</v>
          </cell>
          <cell r="C2667" t="str">
            <v>33.02.04</v>
          </cell>
        </row>
        <row r="2668">
          <cell r="A2668" t="str">
            <v>33.02Kebasen</v>
          </cell>
          <cell r="B2668" t="str">
            <v>Kebasen</v>
          </cell>
          <cell r="C2668" t="str">
            <v>33.02.05</v>
          </cell>
        </row>
        <row r="2669">
          <cell r="A2669" t="str">
            <v>33.02Kemranjen</v>
          </cell>
          <cell r="B2669" t="str">
            <v>Kemranjen</v>
          </cell>
          <cell r="C2669" t="str">
            <v>33.02.06</v>
          </cell>
        </row>
        <row r="2670">
          <cell r="A2670" t="str">
            <v>33.02Sumpiuh</v>
          </cell>
          <cell r="B2670" t="str">
            <v>Sumpiuh</v>
          </cell>
          <cell r="C2670" t="str">
            <v>33.02.07</v>
          </cell>
        </row>
        <row r="2671">
          <cell r="A2671" t="str">
            <v>33.02Tambak</v>
          </cell>
          <cell r="B2671" t="str">
            <v>Tambak</v>
          </cell>
          <cell r="C2671" t="str">
            <v>33.02.08</v>
          </cell>
        </row>
        <row r="2672">
          <cell r="A2672" t="str">
            <v>33.02Somagede</v>
          </cell>
          <cell r="B2672" t="str">
            <v>Somagede</v>
          </cell>
          <cell r="C2672" t="str">
            <v>33.02.09</v>
          </cell>
        </row>
        <row r="2673">
          <cell r="A2673" t="str">
            <v>33.02Kalibagor</v>
          </cell>
          <cell r="B2673" t="str">
            <v>Kalibagor</v>
          </cell>
          <cell r="C2673" t="str">
            <v>33.02.10</v>
          </cell>
        </row>
        <row r="2674">
          <cell r="A2674" t="str">
            <v>33.02Banyumas</v>
          </cell>
          <cell r="B2674" t="str">
            <v>Banyumas</v>
          </cell>
          <cell r="C2674" t="str">
            <v>33.02.11</v>
          </cell>
        </row>
        <row r="2675">
          <cell r="A2675" t="str">
            <v>33.02Patikraja</v>
          </cell>
          <cell r="B2675" t="str">
            <v>Patikraja</v>
          </cell>
          <cell r="C2675" t="str">
            <v>33.02.12</v>
          </cell>
        </row>
        <row r="2676">
          <cell r="A2676" t="str">
            <v>33.02Purwojati</v>
          </cell>
          <cell r="B2676" t="str">
            <v>Purwojati</v>
          </cell>
          <cell r="C2676" t="str">
            <v>33.02.13</v>
          </cell>
        </row>
        <row r="2677">
          <cell r="A2677" t="str">
            <v>33.02Ajibarang</v>
          </cell>
          <cell r="B2677" t="str">
            <v>Ajibarang</v>
          </cell>
          <cell r="C2677" t="str">
            <v>33.02.14</v>
          </cell>
        </row>
        <row r="2678">
          <cell r="A2678" t="str">
            <v>33.02Gumelar</v>
          </cell>
          <cell r="B2678" t="str">
            <v>Gumelar</v>
          </cell>
          <cell r="C2678" t="str">
            <v>33.02.15</v>
          </cell>
        </row>
        <row r="2679">
          <cell r="A2679" t="str">
            <v>33.02Pekuncen</v>
          </cell>
          <cell r="B2679" t="str">
            <v>Pekuncen</v>
          </cell>
          <cell r="C2679" t="str">
            <v>33.02.16</v>
          </cell>
        </row>
        <row r="2680">
          <cell r="A2680" t="str">
            <v>33.02Cilongok</v>
          </cell>
          <cell r="B2680" t="str">
            <v>Cilongok</v>
          </cell>
          <cell r="C2680" t="str">
            <v>33.02.17</v>
          </cell>
        </row>
        <row r="2681">
          <cell r="A2681" t="str">
            <v>33.02Karanglewas</v>
          </cell>
          <cell r="B2681" t="str">
            <v>Karanglewas</v>
          </cell>
          <cell r="C2681" t="str">
            <v>33.02.18</v>
          </cell>
        </row>
        <row r="2682">
          <cell r="A2682" t="str">
            <v>33.02Sokaraja</v>
          </cell>
          <cell r="B2682" t="str">
            <v>Sokaraja</v>
          </cell>
          <cell r="C2682" t="str">
            <v>33.02.19</v>
          </cell>
        </row>
        <row r="2683">
          <cell r="A2683" t="str">
            <v>33.02Kembaran</v>
          </cell>
          <cell r="B2683" t="str">
            <v>Kembaran</v>
          </cell>
          <cell r="C2683" t="str">
            <v>33.02.20</v>
          </cell>
        </row>
        <row r="2684">
          <cell r="A2684" t="str">
            <v>33.02Sumbang</v>
          </cell>
          <cell r="B2684" t="str">
            <v>Sumbang</v>
          </cell>
          <cell r="C2684" t="str">
            <v>33.02.21</v>
          </cell>
        </row>
        <row r="2685">
          <cell r="A2685" t="str">
            <v>33.02Baturraden</v>
          </cell>
          <cell r="B2685" t="str">
            <v>Baturraden</v>
          </cell>
          <cell r="C2685" t="str">
            <v>33.02.22</v>
          </cell>
        </row>
        <row r="2686">
          <cell r="A2686" t="str">
            <v>33.02Kedungbanteng</v>
          </cell>
          <cell r="B2686" t="str">
            <v>Kedungbanteng</v>
          </cell>
          <cell r="C2686" t="str">
            <v>33.02.23</v>
          </cell>
        </row>
        <row r="2687">
          <cell r="A2687" t="str">
            <v>33.02Purwokerto Selatan</v>
          </cell>
          <cell r="B2687" t="str">
            <v>Purwokerto Selatan</v>
          </cell>
          <cell r="C2687" t="str">
            <v>33.02.24</v>
          </cell>
        </row>
        <row r="2688">
          <cell r="A2688" t="str">
            <v>33.02Purwokerto Barat</v>
          </cell>
          <cell r="B2688" t="str">
            <v>Purwokerto Barat</v>
          </cell>
          <cell r="C2688" t="str">
            <v>33.02.25</v>
          </cell>
        </row>
        <row r="2689">
          <cell r="A2689" t="str">
            <v>33.02Purwokerto Timur</v>
          </cell>
          <cell r="B2689" t="str">
            <v>Purwokerto Timur</v>
          </cell>
          <cell r="C2689" t="str">
            <v>33.02.26</v>
          </cell>
        </row>
        <row r="2690">
          <cell r="A2690" t="str">
            <v>33.02Purwokerto Utara</v>
          </cell>
          <cell r="B2690" t="str">
            <v>Purwokerto Utara</v>
          </cell>
          <cell r="C2690" t="str">
            <v>33.02.27</v>
          </cell>
        </row>
        <row r="2691">
          <cell r="A2691" t="str">
            <v>33.03Kemangkon</v>
          </cell>
          <cell r="B2691" t="str">
            <v>Kemangkon</v>
          </cell>
          <cell r="C2691" t="str">
            <v>33.03.01</v>
          </cell>
        </row>
        <row r="2692">
          <cell r="A2692" t="str">
            <v>33.03Bukateja</v>
          </cell>
          <cell r="B2692" t="str">
            <v>Bukateja</v>
          </cell>
          <cell r="C2692" t="str">
            <v>33.03.02</v>
          </cell>
        </row>
        <row r="2693">
          <cell r="A2693" t="str">
            <v>33.03Kejobong</v>
          </cell>
          <cell r="B2693" t="str">
            <v>Kejobong</v>
          </cell>
          <cell r="C2693" t="str">
            <v>33.03.03</v>
          </cell>
        </row>
        <row r="2694">
          <cell r="A2694" t="str">
            <v>33.03Kaligondang</v>
          </cell>
          <cell r="B2694" t="str">
            <v>Kaligondang</v>
          </cell>
          <cell r="C2694" t="str">
            <v>33.03.04</v>
          </cell>
        </row>
        <row r="2695">
          <cell r="A2695" t="str">
            <v>33.03Purbalingga</v>
          </cell>
          <cell r="B2695" t="str">
            <v>Purbalingga</v>
          </cell>
          <cell r="C2695" t="str">
            <v>33.03.05</v>
          </cell>
        </row>
        <row r="2696">
          <cell r="A2696" t="str">
            <v>33.03Kalimanah</v>
          </cell>
          <cell r="B2696" t="str">
            <v>Kalimanah</v>
          </cell>
          <cell r="C2696" t="str">
            <v>33.03.06</v>
          </cell>
        </row>
        <row r="2697">
          <cell r="A2697" t="str">
            <v>33.03Kutasari</v>
          </cell>
          <cell r="B2697" t="str">
            <v>Kutasari</v>
          </cell>
          <cell r="C2697" t="str">
            <v>33.03.07</v>
          </cell>
        </row>
        <row r="2698">
          <cell r="A2698" t="str">
            <v>33.03Mrebet</v>
          </cell>
          <cell r="B2698" t="str">
            <v>Mrebet</v>
          </cell>
          <cell r="C2698" t="str">
            <v>33.03.08</v>
          </cell>
        </row>
        <row r="2699">
          <cell r="A2699" t="str">
            <v>33.03Bobotsari</v>
          </cell>
          <cell r="B2699" t="str">
            <v>Bobotsari</v>
          </cell>
          <cell r="C2699" t="str">
            <v>33.03.09</v>
          </cell>
        </row>
        <row r="2700">
          <cell r="A2700" t="str">
            <v>33.03Karangreja</v>
          </cell>
          <cell r="B2700" t="str">
            <v>Karangreja</v>
          </cell>
          <cell r="C2700" t="str">
            <v>33.03.10</v>
          </cell>
        </row>
        <row r="2701">
          <cell r="A2701" t="str">
            <v>33.03Karanganyar</v>
          </cell>
          <cell r="B2701" t="str">
            <v>Karanganyar</v>
          </cell>
          <cell r="C2701" t="str">
            <v>33.03.11</v>
          </cell>
        </row>
        <row r="2702">
          <cell r="A2702" t="str">
            <v>33.03Karangmoncol</v>
          </cell>
          <cell r="B2702" t="str">
            <v>Karangmoncol</v>
          </cell>
          <cell r="C2702" t="str">
            <v>33.03.12</v>
          </cell>
        </row>
        <row r="2703">
          <cell r="A2703" t="str">
            <v>33.03Rembang</v>
          </cell>
          <cell r="B2703" t="str">
            <v>Rembang</v>
          </cell>
          <cell r="C2703" t="str">
            <v>33.03.13</v>
          </cell>
        </row>
        <row r="2704">
          <cell r="A2704" t="str">
            <v>33.03Bojongsari</v>
          </cell>
          <cell r="B2704" t="str">
            <v>Bojongsari</v>
          </cell>
          <cell r="C2704" t="str">
            <v>33.03.14</v>
          </cell>
        </row>
        <row r="2705">
          <cell r="A2705" t="str">
            <v>33.03Padamara</v>
          </cell>
          <cell r="B2705" t="str">
            <v>Padamara</v>
          </cell>
          <cell r="C2705" t="str">
            <v>33.03.15</v>
          </cell>
        </row>
        <row r="2706">
          <cell r="A2706" t="str">
            <v>33.03Pengadegan</v>
          </cell>
          <cell r="B2706" t="str">
            <v>Pengadegan</v>
          </cell>
          <cell r="C2706" t="str">
            <v>33.03.16</v>
          </cell>
        </row>
        <row r="2707">
          <cell r="A2707" t="str">
            <v>33.03Karangjambu</v>
          </cell>
          <cell r="B2707" t="str">
            <v>Karangjambu</v>
          </cell>
          <cell r="C2707" t="str">
            <v>33.03.17</v>
          </cell>
        </row>
        <row r="2708">
          <cell r="A2708" t="str">
            <v>33.03Kertanegara</v>
          </cell>
          <cell r="B2708" t="str">
            <v>Kertanegara</v>
          </cell>
          <cell r="C2708" t="str">
            <v>33.03.18</v>
          </cell>
        </row>
        <row r="2709">
          <cell r="A2709" t="str">
            <v>33.04Susukan</v>
          </cell>
          <cell r="B2709" t="str">
            <v>Susukan</v>
          </cell>
          <cell r="C2709" t="str">
            <v>33.04.01</v>
          </cell>
        </row>
        <row r="2710">
          <cell r="A2710" t="str">
            <v>33.04Purworeja Klampok</v>
          </cell>
          <cell r="B2710" t="str">
            <v>Purworeja Klampok</v>
          </cell>
          <cell r="C2710" t="str">
            <v>33.04.02</v>
          </cell>
        </row>
        <row r="2711">
          <cell r="A2711" t="str">
            <v>33.04Mandiraja</v>
          </cell>
          <cell r="B2711" t="str">
            <v>Mandiraja</v>
          </cell>
          <cell r="C2711" t="str">
            <v>33.04.03</v>
          </cell>
        </row>
        <row r="2712">
          <cell r="A2712" t="str">
            <v>33.04Purwanegara</v>
          </cell>
          <cell r="B2712" t="str">
            <v>Purwanegara</v>
          </cell>
          <cell r="C2712" t="str">
            <v>33.04.04</v>
          </cell>
        </row>
        <row r="2713">
          <cell r="A2713" t="str">
            <v>33.04Bawang</v>
          </cell>
          <cell r="B2713" t="str">
            <v>Bawang</v>
          </cell>
          <cell r="C2713" t="str">
            <v>33.04.05</v>
          </cell>
        </row>
        <row r="2714">
          <cell r="A2714" t="str">
            <v>33.04Banjarnegara</v>
          </cell>
          <cell r="B2714" t="str">
            <v>Banjarnegara</v>
          </cell>
          <cell r="C2714" t="str">
            <v>33.04.06</v>
          </cell>
        </row>
        <row r="2715">
          <cell r="A2715" t="str">
            <v>33.04Sigaluh</v>
          </cell>
          <cell r="B2715" t="str">
            <v>Sigaluh</v>
          </cell>
          <cell r="C2715" t="str">
            <v>33.04.07</v>
          </cell>
        </row>
        <row r="2716">
          <cell r="A2716" t="str">
            <v>33.04Madukara</v>
          </cell>
          <cell r="B2716" t="str">
            <v>Madukara</v>
          </cell>
          <cell r="C2716" t="str">
            <v>33.04.08</v>
          </cell>
        </row>
        <row r="2717">
          <cell r="A2717" t="str">
            <v>33.04Banjarmangu</v>
          </cell>
          <cell r="B2717" t="str">
            <v>Banjarmangu</v>
          </cell>
          <cell r="C2717" t="str">
            <v>33.04.09</v>
          </cell>
        </row>
        <row r="2718">
          <cell r="A2718" t="str">
            <v>33.04Wanadadi</v>
          </cell>
          <cell r="B2718" t="str">
            <v>Wanadadi</v>
          </cell>
          <cell r="C2718" t="str">
            <v>33.04.10</v>
          </cell>
        </row>
        <row r="2719">
          <cell r="A2719" t="str">
            <v>33.04Rakit</v>
          </cell>
          <cell r="B2719" t="str">
            <v>Rakit</v>
          </cell>
          <cell r="C2719" t="str">
            <v>33.04.11</v>
          </cell>
        </row>
        <row r="2720">
          <cell r="A2720" t="str">
            <v>33.04Punggelan</v>
          </cell>
          <cell r="B2720" t="str">
            <v>Punggelan</v>
          </cell>
          <cell r="C2720" t="str">
            <v>33.04.12</v>
          </cell>
        </row>
        <row r="2721">
          <cell r="A2721" t="str">
            <v>33.04Karangkobar</v>
          </cell>
          <cell r="B2721" t="str">
            <v>Karangkobar</v>
          </cell>
          <cell r="C2721" t="str">
            <v>33.04.13</v>
          </cell>
        </row>
        <row r="2722">
          <cell r="A2722" t="str">
            <v>33.04Pagentan</v>
          </cell>
          <cell r="B2722" t="str">
            <v>Pagentan</v>
          </cell>
          <cell r="C2722" t="str">
            <v>33.04.14</v>
          </cell>
        </row>
        <row r="2723">
          <cell r="A2723" t="str">
            <v>33.04Pejawaran</v>
          </cell>
          <cell r="B2723" t="str">
            <v>Pejawaran</v>
          </cell>
          <cell r="C2723" t="str">
            <v>33.04.15</v>
          </cell>
        </row>
        <row r="2724">
          <cell r="A2724" t="str">
            <v>33.04Batur</v>
          </cell>
          <cell r="B2724" t="str">
            <v>Batur</v>
          </cell>
          <cell r="C2724" t="str">
            <v>33.04.16</v>
          </cell>
        </row>
        <row r="2725">
          <cell r="A2725" t="str">
            <v>33.04Wanayasa</v>
          </cell>
          <cell r="B2725" t="str">
            <v>Wanayasa</v>
          </cell>
          <cell r="C2725" t="str">
            <v>33.04.17</v>
          </cell>
        </row>
        <row r="2726">
          <cell r="A2726" t="str">
            <v>33.04Kalibening</v>
          </cell>
          <cell r="B2726" t="str">
            <v>Kalibening</v>
          </cell>
          <cell r="C2726" t="str">
            <v>33.04.18</v>
          </cell>
        </row>
        <row r="2727">
          <cell r="A2727" t="str">
            <v>33.04Pandanarum</v>
          </cell>
          <cell r="B2727" t="str">
            <v>Pandanarum</v>
          </cell>
          <cell r="C2727" t="str">
            <v>33.04.19</v>
          </cell>
        </row>
        <row r="2728">
          <cell r="A2728" t="str">
            <v>33.04Pagedongan</v>
          </cell>
          <cell r="B2728" t="str">
            <v>Pagedongan</v>
          </cell>
          <cell r="C2728" t="str">
            <v>33.04.20</v>
          </cell>
        </row>
        <row r="2729">
          <cell r="A2729" t="str">
            <v>33.05Ayah</v>
          </cell>
          <cell r="B2729" t="str">
            <v>Ayah</v>
          </cell>
          <cell r="C2729" t="str">
            <v>33.05.01</v>
          </cell>
        </row>
        <row r="2730">
          <cell r="A2730" t="str">
            <v>33.05Buayan</v>
          </cell>
          <cell r="B2730" t="str">
            <v>Buayan</v>
          </cell>
          <cell r="C2730" t="str">
            <v>33.05.02</v>
          </cell>
        </row>
        <row r="2731">
          <cell r="A2731" t="str">
            <v>33.05Puring</v>
          </cell>
          <cell r="B2731" t="str">
            <v>Puring</v>
          </cell>
          <cell r="C2731" t="str">
            <v>33.05.03</v>
          </cell>
        </row>
        <row r="2732">
          <cell r="A2732" t="str">
            <v>33.05Petanahan</v>
          </cell>
          <cell r="B2732" t="str">
            <v>Petanahan</v>
          </cell>
          <cell r="C2732" t="str">
            <v>33.05.04</v>
          </cell>
        </row>
        <row r="2733">
          <cell r="A2733" t="str">
            <v>33.05Klirong</v>
          </cell>
          <cell r="B2733" t="str">
            <v>Klirong</v>
          </cell>
          <cell r="C2733" t="str">
            <v>33.05.05</v>
          </cell>
        </row>
        <row r="2734">
          <cell r="A2734" t="str">
            <v>33.05Buluspesantren</v>
          </cell>
          <cell r="B2734" t="str">
            <v>Buluspesantren</v>
          </cell>
          <cell r="C2734" t="str">
            <v>33.05.06</v>
          </cell>
        </row>
        <row r="2735">
          <cell r="A2735" t="str">
            <v>33.05Ambal</v>
          </cell>
          <cell r="B2735" t="str">
            <v>Ambal</v>
          </cell>
          <cell r="C2735" t="str">
            <v>33.05.07</v>
          </cell>
        </row>
        <row r="2736">
          <cell r="A2736" t="str">
            <v>33.05Mirit</v>
          </cell>
          <cell r="B2736" t="str">
            <v>Mirit</v>
          </cell>
          <cell r="C2736" t="str">
            <v>33.05.08</v>
          </cell>
        </row>
        <row r="2737">
          <cell r="A2737" t="str">
            <v>33.05Prembun</v>
          </cell>
          <cell r="B2737" t="str">
            <v>Prembun</v>
          </cell>
          <cell r="C2737" t="str">
            <v>33.05.09</v>
          </cell>
        </row>
        <row r="2738">
          <cell r="A2738" t="str">
            <v>33.05Kutowinangun</v>
          </cell>
          <cell r="B2738" t="str">
            <v>Kutowinangun</v>
          </cell>
          <cell r="C2738" t="str">
            <v>33.05.10</v>
          </cell>
        </row>
        <row r="2739">
          <cell r="A2739" t="str">
            <v>33.05Alian</v>
          </cell>
          <cell r="B2739" t="str">
            <v>Alian</v>
          </cell>
          <cell r="C2739" t="str">
            <v>33.05.11</v>
          </cell>
        </row>
        <row r="2740">
          <cell r="A2740" t="str">
            <v>33.05Kebumen</v>
          </cell>
          <cell r="B2740" t="str">
            <v>Kebumen</v>
          </cell>
          <cell r="C2740" t="str">
            <v>33.05.12</v>
          </cell>
        </row>
        <row r="2741">
          <cell r="A2741" t="str">
            <v>33.05Pejagoan</v>
          </cell>
          <cell r="B2741" t="str">
            <v>Pejagoan</v>
          </cell>
          <cell r="C2741" t="str">
            <v>33.05.13</v>
          </cell>
        </row>
        <row r="2742">
          <cell r="A2742" t="str">
            <v>33.05Sruweng</v>
          </cell>
          <cell r="B2742" t="str">
            <v>Sruweng</v>
          </cell>
          <cell r="C2742" t="str">
            <v>33.05.14</v>
          </cell>
        </row>
        <row r="2743">
          <cell r="A2743" t="str">
            <v>33.05Adimulyo</v>
          </cell>
          <cell r="B2743" t="str">
            <v>Adimulyo</v>
          </cell>
          <cell r="C2743" t="str">
            <v>33.05.15</v>
          </cell>
        </row>
        <row r="2744">
          <cell r="A2744" t="str">
            <v>33.05Kuwarasan</v>
          </cell>
          <cell r="B2744" t="str">
            <v>Kuwarasan</v>
          </cell>
          <cell r="C2744" t="str">
            <v>33.05.16</v>
          </cell>
        </row>
        <row r="2745">
          <cell r="A2745" t="str">
            <v>33.05Rowokele</v>
          </cell>
          <cell r="B2745" t="str">
            <v>Rowokele</v>
          </cell>
          <cell r="C2745" t="str">
            <v>33.05.17</v>
          </cell>
        </row>
        <row r="2746">
          <cell r="A2746" t="str">
            <v>33.05Sempor</v>
          </cell>
          <cell r="B2746" t="str">
            <v>Sempor</v>
          </cell>
          <cell r="C2746" t="str">
            <v>33.05.18</v>
          </cell>
        </row>
        <row r="2747">
          <cell r="A2747" t="str">
            <v>33.05Gombong</v>
          </cell>
          <cell r="B2747" t="str">
            <v>Gombong</v>
          </cell>
          <cell r="C2747" t="str">
            <v>33.05.19</v>
          </cell>
        </row>
        <row r="2748">
          <cell r="A2748" t="str">
            <v>33.05Karanganyar</v>
          </cell>
          <cell r="B2748" t="str">
            <v>Karanganyar</v>
          </cell>
          <cell r="C2748" t="str">
            <v>33.05.20</v>
          </cell>
        </row>
        <row r="2749">
          <cell r="A2749" t="str">
            <v>33.05Karanggayam</v>
          </cell>
          <cell r="B2749" t="str">
            <v>Karanggayam</v>
          </cell>
          <cell r="C2749" t="str">
            <v>33.05.21</v>
          </cell>
        </row>
        <row r="2750">
          <cell r="A2750" t="str">
            <v>33.05Sadang</v>
          </cell>
          <cell r="B2750" t="str">
            <v>Sadang</v>
          </cell>
          <cell r="C2750" t="str">
            <v>33.05.22</v>
          </cell>
        </row>
        <row r="2751">
          <cell r="A2751" t="str">
            <v>33.05Bonorowo</v>
          </cell>
          <cell r="B2751" t="str">
            <v>Bonorowo</v>
          </cell>
          <cell r="C2751" t="str">
            <v>33.05.23</v>
          </cell>
        </row>
        <row r="2752">
          <cell r="A2752" t="str">
            <v>33.05Padureso</v>
          </cell>
          <cell r="B2752" t="str">
            <v>Padureso</v>
          </cell>
          <cell r="C2752" t="str">
            <v>33.05.24</v>
          </cell>
        </row>
        <row r="2753">
          <cell r="A2753" t="str">
            <v>33.05Poncowarno</v>
          </cell>
          <cell r="B2753" t="str">
            <v>Poncowarno</v>
          </cell>
          <cell r="C2753" t="str">
            <v>33.05.25</v>
          </cell>
        </row>
        <row r="2754">
          <cell r="A2754" t="str">
            <v>33.05Karangsambung</v>
          </cell>
          <cell r="B2754" t="str">
            <v>Karangsambung</v>
          </cell>
          <cell r="C2754" t="str">
            <v>33.05.26</v>
          </cell>
        </row>
        <row r="2755">
          <cell r="A2755" t="str">
            <v>33.06Grabag</v>
          </cell>
          <cell r="B2755" t="str">
            <v>Grabag</v>
          </cell>
          <cell r="C2755" t="str">
            <v>33.06.01</v>
          </cell>
        </row>
        <row r="2756">
          <cell r="A2756" t="str">
            <v>33.06Ngombol</v>
          </cell>
          <cell r="B2756" t="str">
            <v>Ngombol</v>
          </cell>
          <cell r="C2756" t="str">
            <v>33.06.02</v>
          </cell>
        </row>
        <row r="2757">
          <cell r="A2757" t="str">
            <v>33.06Purwodadi</v>
          </cell>
          <cell r="B2757" t="str">
            <v>Purwodadi</v>
          </cell>
          <cell r="C2757" t="str">
            <v>33.06.03</v>
          </cell>
        </row>
        <row r="2758">
          <cell r="A2758" t="str">
            <v>33.06Bagelen</v>
          </cell>
          <cell r="B2758" t="str">
            <v>Bagelen</v>
          </cell>
          <cell r="C2758" t="str">
            <v>33.06.04</v>
          </cell>
        </row>
        <row r="2759">
          <cell r="A2759" t="str">
            <v>33.06Kaligesing</v>
          </cell>
          <cell r="B2759" t="str">
            <v>Kaligesing</v>
          </cell>
          <cell r="C2759" t="str">
            <v>33.06.05</v>
          </cell>
        </row>
        <row r="2760">
          <cell r="A2760" t="str">
            <v>33.06Purworejo</v>
          </cell>
          <cell r="B2760" t="str">
            <v>Purworejo</v>
          </cell>
          <cell r="C2760" t="str">
            <v>33.06.06</v>
          </cell>
        </row>
        <row r="2761">
          <cell r="A2761" t="str">
            <v>33.06Banyuurip</v>
          </cell>
          <cell r="B2761" t="str">
            <v>Banyuurip</v>
          </cell>
          <cell r="C2761" t="str">
            <v>33.06.07</v>
          </cell>
        </row>
        <row r="2762">
          <cell r="A2762" t="str">
            <v>33.06Bayan</v>
          </cell>
          <cell r="B2762" t="str">
            <v>Bayan</v>
          </cell>
          <cell r="C2762" t="str">
            <v>33.06.08</v>
          </cell>
        </row>
        <row r="2763">
          <cell r="A2763" t="str">
            <v>33.06Kutoarjo</v>
          </cell>
          <cell r="B2763" t="str">
            <v>Kutoarjo</v>
          </cell>
          <cell r="C2763" t="str">
            <v>33.06.09</v>
          </cell>
        </row>
        <row r="2764">
          <cell r="A2764" t="str">
            <v>33.06Butuh</v>
          </cell>
          <cell r="B2764" t="str">
            <v>Butuh</v>
          </cell>
          <cell r="C2764" t="str">
            <v>33.06.10</v>
          </cell>
        </row>
        <row r="2765">
          <cell r="A2765" t="str">
            <v>33.06Pituruh</v>
          </cell>
          <cell r="B2765" t="str">
            <v>Pituruh</v>
          </cell>
          <cell r="C2765" t="str">
            <v>33.06.11</v>
          </cell>
        </row>
        <row r="2766">
          <cell r="A2766" t="str">
            <v>33.06Kemiri</v>
          </cell>
          <cell r="B2766" t="str">
            <v>Kemiri</v>
          </cell>
          <cell r="C2766" t="str">
            <v>33.06.12</v>
          </cell>
        </row>
        <row r="2767">
          <cell r="A2767" t="str">
            <v>33.06Bruno</v>
          </cell>
          <cell r="B2767" t="str">
            <v>Bruno</v>
          </cell>
          <cell r="C2767" t="str">
            <v>33.06.13</v>
          </cell>
        </row>
        <row r="2768">
          <cell r="A2768" t="str">
            <v>33.06Gebang</v>
          </cell>
          <cell r="B2768" t="str">
            <v>Gebang</v>
          </cell>
          <cell r="C2768" t="str">
            <v>33.06.14</v>
          </cell>
        </row>
        <row r="2769">
          <cell r="A2769" t="str">
            <v>33.06Loano</v>
          </cell>
          <cell r="B2769" t="str">
            <v>Loano</v>
          </cell>
          <cell r="C2769" t="str">
            <v>33.06.15</v>
          </cell>
        </row>
        <row r="2770">
          <cell r="A2770" t="str">
            <v>33.06Bener</v>
          </cell>
          <cell r="B2770" t="str">
            <v>Bener</v>
          </cell>
          <cell r="C2770" t="str">
            <v>33.06.16</v>
          </cell>
        </row>
        <row r="2771">
          <cell r="A2771" t="str">
            <v>33.07Wadaslintang</v>
          </cell>
          <cell r="B2771" t="str">
            <v>Wadaslintang</v>
          </cell>
          <cell r="C2771" t="str">
            <v>33.07.01</v>
          </cell>
        </row>
        <row r="2772">
          <cell r="A2772" t="str">
            <v>33.07Kepil</v>
          </cell>
          <cell r="B2772" t="str">
            <v>Kepil</v>
          </cell>
          <cell r="C2772" t="str">
            <v>33.07.02</v>
          </cell>
        </row>
        <row r="2773">
          <cell r="A2773" t="str">
            <v>33.07Sapuran</v>
          </cell>
          <cell r="B2773" t="str">
            <v>Sapuran</v>
          </cell>
          <cell r="C2773" t="str">
            <v>33.07.03</v>
          </cell>
        </row>
        <row r="2774">
          <cell r="A2774" t="str">
            <v>33.07Kaliwiro</v>
          </cell>
          <cell r="B2774" t="str">
            <v>Kaliwiro</v>
          </cell>
          <cell r="C2774" t="str">
            <v>33.07.04</v>
          </cell>
        </row>
        <row r="2775">
          <cell r="A2775" t="str">
            <v>33.07Leksono</v>
          </cell>
          <cell r="B2775" t="str">
            <v>Leksono</v>
          </cell>
          <cell r="C2775" t="str">
            <v>33.07.05</v>
          </cell>
        </row>
        <row r="2776">
          <cell r="A2776" t="str">
            <v>33.07Selomerto</v>
          </cell>
          <cell r="B2776" t="str">
            <v>Selomerto</v>
          </cell>
          <cell r="C2776" t="str">
            <v>33.07.06</v>
          </cell>
        </row>
        <row r="2777">
          <cell r="A2777" t="str">
            <v>33.07Kalikajar</v>
          </cell>
          <cell r="B2777" t="str">
            <v>Kalikajar</v>
          </cell>
          <cell r="C2777" t="str">
            <v>33.07.07</v>
          </cell>
        </row>
        <row r="2778">
          <cell r="A2778" t="str">
            <v>33.07Kertek</v>
          </cell>
          <cell r="B2778" t="str">
            <v>Kertek</v>
          </cell>
          <cell r="C2778" t="str">
            <v>33.07.08</v>
          </cell>
        </row>
        <row r="2779">
          <cell r="A2779" t="str">
            <v>33.07Wonosobo</v>
          </cell>
          <cell r="B2779" t="str">
            <v>Wonosobo</v>
          </cell>
          <cell r="C2779" t="str">
            <v>33.07.09</v>
          </cell>
        </row>
        <row r="2780">
          <cell r="A2780" t="str">
            <v>33.07Watumalang</v>
          </cell>
          <cell r="B2780" t="str">
            <v>Watumalang</v>
          </cell>
          <cell r="C2780" t="str">
            <v>33.07.10</v>
          </cell>
        </row>
        <row r="2781">
          <cell r="A2781" t="str">
            <v>33.07Mojotengah</v>
          </cell>
          <cell r="B2781" t="str">
            <v>Mojotengah</v>
          </cell>
          <cell r="C2781" t="str">
            <v>33.07.11</v>
          </cell>
        </row>
        <row r="2782">
          <cell r="A2782" t="str">
            <v>33.07Garung</v>
          </cell>
          <cell r="B2782" t="str">
            <v>Garung</v>
          </cell>
          <cell r="C2782" t="str">
            <v>33.07.12</v>
          </cell>
        </row>
        <row r="2783">
          <cell r="A2783" t="str">
            <v>33.07Kejajar</v>
          </cell>
          <cell r="B2783" t="str">
            <v>Kejajar</v>
          </cell>
          <cell r="C2783" t="str">
            <v>33.07.13</v>
          </cell>
        </row>
        <row r="2784">
          <cell r="A2784" t="str">
            <v>33.07Sukoharjo</v>
          </cell>
          <cell r="B2784" t="str">
            <v>Sukoharjo</v>
          </cell>
          <cell r="C2784" t="str">
            <v>33.07.14</v>
          </cell>
        </row>
        <row r="2785">
          <cell r="A2785" t="str">
            <v>33.07Kalibawang</v>
          </cell>
          <cell r="B2785" t="str">
            <v>Kalibawang</v>
          </cell>
          <cell r="C2785" t="str">
            <v>33.07.15</v>
          </cell>
        </row>
        <row r="2786">
          <cell r="A2786" t="str">
            <v>33.08Salaman</v>
          </cell>
          <cell r="B2786" t="str">
            <v>Salaman</v>
          </cell>
          <cell r="C2786" t="str">
            <v>33.08.01</v>
          </cell>
        </row>
        <row r="2787">
          <cell r="A2787" t="str">
            <v>33.08Borobudur</v>
          </cell>
          <cell r="B2787" t="str">
            <v>Borobudur</v>
          </cell>
          <cell r="C2787" t="str">
            <v>33.08.02</v>
          </cell>
        </row>
        <row r="2788">
          <cell r="A2788" t="str">
            <v>33.08Ngluwar</v>
          </cell>
          <cell r="B2788" t="str">
            <v>Ngluwar</v>
          </cell>
          <cell r="C2788" t="str">
            <v>33.08.03</v>
          </cell>
        </row>
        <row r="2789">
          <cell r="A2789" t="str">
            <v>33.08Salam</v>
          </cell>
          <cell r="B2789" t="str">
            <v>Salam</v>
          </cell>
          <cell r="C2789" t="str">
            <v>33.08.04</v>
          </cell>
        </row>
        <row r="2790">
          <cell r="A2790" t="str">
            <v>33.08Srumbung</v>
          </cell>
          <cell r="B2790" t="str">
            <v>Srumbung</v>
          </cell>
          <cell r="C2790" t="str">
            <v>33.08.05</v>
          </cell>
        </row>
        <row r="2791">
          <cell r="A2791" t="str">
            <v>33.08Dukun</v>
          </cell>
          <cell r="B2791" t="str">
            <v>Dukun</v>
          </cell>
          <cell r="C2791" t="str">
            <v>33.08.06</v>
          </cell>
        </row>
        <row r="2792">
          <cell r="A2792" t="str">
            <v>33.08Sawangan</v>
          </cell>
          <cell r="B2792" t="str">
            <v>Sawangan</v>
          </cell>
          <cell r="C2792" t="str">
            <v>33.08.07</v>
          </cell>
        </row>
        <row r="2793">
          <cell r="A2793" t="str">
            <v>33.08Muntilan</v>
          </cell>
          <cell r="B2793" t="str">
            <v>Muntilan</v>
          </cell>
          <cell r="C2793" t="str">
            <v>33.08.08</v>
          </cell>
        </row>
        <row r="2794">
          <cell r="A2794" t="str">
            <v>33.08Mungkid</v>
          </cell>
          <cell r="B2794" t="str">
            <v>Mungkid</v>
          </cell>
          <cell r="C2794" t="str">
            <v>33.08.09</v>
          </cell>
        </row>
        <row r="2795">
          <cell r="A2795" t="str">
            <v>33.08Mertoyudan</v>
          </cell>
          <cell r="B2795" t="str">
            <v>Mertoyudan</v>
          </cell>
          <cell r="C2795" t="str">
            <v>33.08.10</v>
          </cell>
        </row>
        <row r="2796">
          <cell r="A2796" t="str">
            <v>33.08Tempuran</v>
          </cell>
          <cell r="B2796" t="str">
            <v>Tempuran</v>
          </cell>
          <cell r="C2796" t="str">
            <v>33.08.11</v>
          </cell>
        </row>
        <row r="2797">
          <cell r="A2797" t="str">
            <v>33.08Kajoran</v>
          </cell>
          <cell r="B2797" t="str">
            <v>Kajoran</v>
          </cell>
          <cell r="C2797" t="str">
            <v>33.08.12</v>
          </cell>
        </row>
        <row r="2798">
          <cell r="A2798" t="str">
            <v>33.08Kaliangkrik</v>
          </cell>
          <cell r="B2798" t="str">
            <v>Kaliangkrik</v>
          </cell>
          <cell r="C2798" t="str">
            <v>33.08.13</v>
          </cell>
        </row>
        <row r="2799">
          <cell r="A2799" t="str">
            <v>33.08Bandongan</v>
          </cell>
          <cell r="B2799" t="str">
            <v>Bandongan</v>
          </cell>
          <cell r="C2799" t="str">
            <v>33.08.14</v>
          </cell>
        </row>
        <row r="2800">
          <cell r="A2800" t="str">
            <v>33.08Candimulyo</v>
          </cell>
          <cell r="B2800" t="str">
            <v>Candimulyo</v>
          </cell>
          <cell r="C2800" t="str">
            <v>33.08.15</v>
          </cell>
        </row>
        <row r="2801">
          <cell r="A2801" t="str">
            <v>33.08Pakis</v>
          </cell>
          <cell r="B2801" t="str">
            <v>Pakis</v>
          </cell>
          <cell r="C2801" t="str">
            <v>33.08.16</v>
          </cell>
        </row>
        <row r="2802">
          <cell r="A2802" t="str">
            <v>33.08Ngablak</v>
          </cell>
          <cell r="B2802" t="str">
            <v>Ngablak</v>
          </cell>
          <cell r="C2802" t="str">
            <v>33.08.17</v>
          </cell>
        </row>
        <row r="2803">
          <cell r="A2803" t="str">
            <v>33.08Grabag</v>
          </cell>
          <cell r="B2803" t="str">
            <v>Grabag</v>
          </cell>
          <cell r="C2803" t="str">
            <v>33.08.18</v>
          </cell>
        </row>
        <row r="2804">
          <cell r="A2804" t="str">
            <v>33.08Tegalrejo</v>
          </cell>
          <cell r="B2804" t="str">
            <v>Tegalrejo</v>
          </cell>
          <cell r="C2804" t="str">
            <v>33.08.19</v>
          </cell>
        </row>
        <row r="2805">
          <cell r="A2805" t="str">
            <v>33.08Secang</v>
          </cell>
          <cell r="B2805" t="str">
            <v>Secang</v>
          </cell>
          <cell r="C2805" t="str">
            <v>33.08.20</v>
          </cell>
        </row>
        <row r="2806">
          <cell r="A2806" t="str">
            <v>33.08Windusari</v>
          </cell>
          <cell r="B2806" t="str">
            <v>Windusari</v>
          </cell>
          <cell r="C2806" t="str">
            <v>33.08.21</v>
          </cell>
        </row>
        <row r="2807">
          <cell r="A2807" t="str">
            <v>33.09Selo</v>
          </cell>
          <cell r="B2807" t="str">
            <v>Selo</v>
          </cell>
          <cell r="C2807" t="str">
            <v>33.09.01</v>
          </cell>
        </row>
        <row r="2808">
          <cell r="A2808" t="str">
            <v>33.09Ampel</v>
          </cell>
          <cell r="B2808" t="str">
            <v>Ampel</v>
          </cell>
          <cell r="C2808" t="str">
            <v>33.09.02</v>
          </cell>
        </row>
        <row r="2809">
          <cell r="A2809" t="str">
            <v>33.09Cepogo</v>
          </cell>
          <cell r="B2809" t="str">
            <v>Cepogo</v>
          </cell>
          <cell r="C2809" t="str">
            <v>33.09.03</v>
          </cell>
        </row>
        <row r="2810">
          <cell r="A2810" t="str">
            <v>33.09Musuk</v>
          </cell>
          <cell r="B2810" t="str">
            <v>Musuk</v>
          </cell>
          <cell r="C2810" t="str">
            <v>33.09.04</v>
          </cell>
        </row>
        <row r="2811">
          <cell r="A2811" t="str">
            <v>33.09Boyolali</v>
          </cell>
          <cell r="B2811" t="str">
            <v>Boyolali</v>
          </cell>
          <cell r="C2811" t="str">
            <v>33.09.05</v>
          </cell>
        </row>
        <row r="2812">
          <cell r="A2812" t="str">
            <v>33.09Mojosongo</v>
          </cell>
          <cell r="B2812" t="str">
            <v>Mojosongo</v>
          </cell>
          <cell r="C2812" t="str">
            <v>33.09.06</v>
          </cell>
        </row>
        <row r="2813">
          <cell r="A2813" t="str">
            <v>33.09Teras</v>
          </cell>
          <cell r="B2813" t="str">
            <v>Teras</v>
          </cell>
          <cell r="C2813" t="str">
            <v>33.09.07</v>
          </cell>
        </row>
        <row r="2814">
          <cell r="A2814" t="str">
            <v>33.09Sawit</v>
          </cell>
          <cell r="B2814" t="str">
            <v>Sawit</v>
          </cell>
          <cell r="C2814" t="str">
            <v>33.09.08</v>
          </cell>
        </row>
        <row r="2815">
          <cell r="A2815" t="str">
            <v>33.09Banyudono</v>
          </cell>
          <cell r="B2815" t="str">
            <v>Banyudono</v>
          </cell>
          <cell r="C2815" t="str">
            <v>33.09.09</v>
          </cell>
        </row>
        <row r="2816">
          <cell r="A2816" t="str">
            <v>33.09Sambi</v>
          </cell>
          <cell r="B2816" t="str">
            <v>Sambi</v>
          </cell>
          <cell r="C2816" t="str">
            <v>33.09.10</v>
          </cell>
        </row>
        <row r="2817">
          <cell r="A2817" t="str">
            <v>33.09Ngemplak</v>
          </cell>
          <cell r="B2817" t="str">
            <v>Ngemplak</v>
          </cell>
          <cell r="C2817" t="str">
            <v>33.09.11</v>
          </cell>
        </row>
        <row r="2818">
          <cell r="A2818" t="str">
            <v>33.09Nogosari</v>
          </cell>
          <cell r="B2818" t="str">
            <v>Nogosari</v>
          </cell>
          <cell r="C2818" t="str">
            <v>33.09.12</v>
          </cell>
        </row>
        <row r="2819">
          <cell r="A2819" t="str">
            <v>33.09Simo</v>
          </cell>
          <cell r="B2819" t="str">
            <v>Simo</v>
          </cell>
          <cell r="C2819" t="str">
            <v>33.09.13</v>
          </cell>
        </row>
        <row r="2820">
          <cell r="A2820" t="str">
            <v>33.09Karanggede</v>
          </cell>
          <cell r="B2820" t="str">
            <v>Karanggede</v>
          </cell>
          <cell r="C2820" t="str">
            <v>33.09.14</v>
          </cell>
        </row>
        <row r="2821">
          <cell r="A2821" t="str">
            <v>33.09Klego</v>
          </cell>
          <cell r="B2821" t="str">
            <v>Klego</v>
          </cell>
          <cell r="C2821" t="str">
            <v>33.09.15</v>
          </cell>
        </row>
        <row r="2822">
          <cell r="A2822" t="str">
            <v>33.09Andong</v>
          </cell>
          <cell r="B2822" t="str">
            <v>Andong</v>
          </cell>
          <cell r="C2822" t="str">
            <v>33.09.16</v>
          </cell>
        </row>
        <row r="2823">
          <cell r="A2823" t="str">
            <v>33.09Kemusu</v>
          </cell>
          <cell r="B2823" t="str">
            <v>Kemusu</v>
          </cell>
          <cell r="C2823" t="str">
            <v>33.09.17</v>
          </cell>
        </row>
        <row r="2824">
          <cell r="A2824" t="str">
            <v>33.09Wonosegoro</v>
          </cell>
          <cell r="B2824" t="str">
            <v>Wonosegoro</v>
          </cell>
          <cell r="C2824" t="str">
            <v>33.09.18</v>
          </cell>
        </row>
        <row r="2825">
          <cell r="A2825" t="str">
            <v>33.09Juwangi</v>
          </cell>
          <cell r="B2825" t="str">
            <v>Juwangi</v>
          </cell>
          <cell r="C2825" t="str">
            <v>33.09.19</v>
          </cell>
        </row>
        <row r="2826">
          <cell r="A2826" t="str">
            <v>33.09Gladagsari</v>
          </cell>
          <cell r="B2826" t="str">
            <v>Gladagsari</v>
          </cell>
          <cell r="C2826" t="str">
            <v>33.09.20</v>
          </cell>
        </row>
        <row r="2827">
          <cell r="A2827" t="str">
            <v>33.09Tamansari</v>
          </cell>
          <cell r="B2827" t="str">
            <v>Tamansari</v>
          </cell>
          <cell r="C2827" t="str">
            <v>33.09.21</v>
          </cell>
        </row>
        <row r="2828">
          <cell r="A2828" t="str">
            <v>33.09Wonosamodro</v>
          </cell>
          <cell r="B2828" t="str">
            <v>Wonosamodro</v>
          </cell>
          <cell r="C2828" t="str">
            <v>33.09.22</v>
          </cell>
        </row>
        <row r="2829">
          <cell r="A2829" t="str">
            <v>33.1Prambanan</v>
          </cell>
          <cell r="B2829" t="str">
            <v>Prambanan</v>
          </cell>
          <cell r="C2829" t="str">
            <v>33.10.01</v>
          </cell>
        </row>
        <row r="2830">
          <cell r="A2830" t="str">
            <v>33.1Gantiwarno</v>
          </cell>
          <cell r="B2830" t="str">
            <v>Gantiwarno</v>
          </cell>
          <cell r="C2830" t="str">
            <v>33.10.02</v>
          </cell>
        </row>
        <row r="2831">
          <cell r="A2831" t="str">
            <v>33.1Wedi</v>
          </cell>
          <cell r="B2831" t="str">
            <v>Wedi</v>
          </cell>
          <cell r="C2831" t="str">
            <v>33.10.03</v>
          </cell>
        </row>
        <row r="2832">
          <cell r="A2832" t="str">
            <v>33.1Bayat</v>
          </cell>
          <cell r="B2832" t="str">
            <v>Bayat</v>
          </cell>
          <cell r="C2832" t="str">
            <v>33.10.04</v>
          </cell>
        </row>
        <row r="2833">
          <cell r="A2833" t="str">
            <v>33.1Cawas</v>
          </cell>
          <cell r="B2833" t="str">
            <v>Cawas</v>
          </cell>
          <cell r="C2833" t="str">
            <v>33.10.05</v>
          </cell>
        </row>
        <row r="2834">
          <cell r="A2834" t="str">
            <v>33.1Trucuk</v>
          </cell>
          <cell r="B2834" t="str">
            <v>Trucuk</v>
          </cell>
          <cell r="C2834" t="str">
            <v>33.10.06</v>
          </cell>
        </row>
        <row r="2835">
          <cell r="A2835" t="str">
            <v>33.1Kebonarum</v>
          </cell>
          <cell r="B2835" t="str">
            <v>Kebonarum</v>
          </cell>
          <cell r="C2835" t="str">
            <v>33.10.07</v>
          </cell>
        </row>
        <row r="2836">
          <cell r="A2836" t="str">
            <v>33.1Jogonalan</v>
          </cell>
          <cell r="B2836" t="str">
            <v>Jogonalan</v>
          </cell>
          <cell r="C2836" t="str">
            <v>33.10.08</v>
          </cell>
        </row>
        <row r="2837">
          <cell r="A2837" t="str">
            <v>33.1Manisrenggo</v>
          </cell>
          <cell r="B2837" t="str">
            <v>Manisrenggo</v>
          </cell>
          <cell r="C2837" t="str">
            <v>33.10.09</v>
          </cell>
        </row>
        <row r="2838">
          <cell r="A2838" t="str">
            <v>33.1Karangnongko</v>
          </cell>
          <cell r="B2838" t="str">
            <v>Karangnongko</v>
          </cell>
          <cell r="C2838" t="str">
            <v>33.10.10</v>
          </cell>
        </row>
        <row r="2839">
          <cell r="A2839" t="str">
            <v>33.1Ceper</v>
          </cell>
          <cell r="B2839" t="str">
            <v>Ceper</v>
          </cell>
          <cell r="C2839" t="str">
            <v>33.10.11</v>
          </cell>
        </row>
        <row r="2840">
          <cell r="A2840" t="str">
            <v>33.1Pedan</v>
          </cell>
          <cell r="B2840" t="str">
            <v>Pedan</v>
          </cell>
          <cell r="C2840" t="str">
            <v>33.10.12</v>
          </cell>
        </row>
        <row r="2841">
          <cell r="A2841" t="str">
            <v>33.1Karangdowo</v>
          </cell>
          <cell r="B2841" t="str">
            <v>Karangdowo</v>
          </cell>
          <cell r="C2841" t="str">
            <v>33.10.13</v>
          </cell>
        </row>
        <row r="2842">
          <cell r="A2842" t="str">
            <v>33.1Juwiring</v>
          </cell>
          <cell r="B2842" t="str">
            <v>Juwiring</v>
          </cell>
          <cell r="C2842" t="str">
            <v>33.10.14</v>
          </cell>
        </row>
        <row r="2843">
          <cell r="A2843" t="str">
            <v>33.1Wonosari</v>
          </cell>
          <cell r="B2843" t="str">
            <v>Wonosari</v>
          </cell>
          <cell r="C2843" t="str">
            <v>33.10.15</v>
          </cell>
        </row>
        <row r="2844">
          <cell r="A2844" t="str">
            <v>33.1Delanggu</v>
          </cell>
          <cell r="B2844" t="str">
            <v>Delanggu</v>
          </cell>
          <cell r="C2844" t="str">
            <v>33.10.16</v>
          </cell>
        </row>
        <row r="2845">
          <cell r="A2845" t="str">
            <v>33.1Polanharjo</v>
          </cell>
          <cell r="B2845" t="str">
            <v>Polanharjo</v>
          </cell>
          <cell r="C2845" t="str">
            <v>33.10.17</v>
          </cell>
        </row>
        <row r="2846">
          <cell r="A2846" t="str">
            <v>33.1Karanganom</v>
          </cell>
          <cell r="B2846" t="str">
            <v>Karanganom</v>
          </cell>
          <cell r="C2846" t="str">
            <v>33.10.18</v>
          </cell>
        </row>
        <row r="2847">
          <cell r="A2847" t="str">
            <v>33.1Tulung</v>
          </cell>
          <cell r="B2847" t="str">
            <v>Tulung</v>
          </cell>
          <cell r="C2847" t="str">
            <v>33.10.19</v>
          </cell>
        </row>
        <row r="2848">
          <cell r="A2848" t="str">
            <v>33.1Jatinom</v>
          </cell>
          <cell r="B2848" t="str">
            <v>Jatinom</v>
          </cell>
          <cell r="C2848" t="str">
            <v>33.10.20</v>
          </cell>
        </row>
        <row r="2849">
          <cell r="A2849" t="str">
            <v>33.1Kemalang</v>
          </cell>
          <cell r="B2849" t="str">
            <v>Kemalang</v>
          </cell>
          <cell r="C2849" t="str">
            <v>33.10.21</v>
          </cell>
        </row>
        <row r="2850">
          <cell r="A2850" t="str">
            <v>33.1Ngawen</v>
          </cell>
          <cell r="B2850" t="str">
            <v>Ngawen</v>
          </cell>
          <cell r="C2850" t="str">
            <v>33.10.22</v>
          </cell>
        </row>
        <row r="2851">
          <cell r="A2851" t="str">
            <v>33.1Kalikotes</v>
          </cell>
          <cell r="B2851" t="str">
            <v>Kalikotes</v>
          </cell>
          <cell r="C2851" t="str">
            <v>33.10.23</v>
          </cell>
        </row>
        <row r="2852">
          <cell r="A2852" t="str">
            <v>33.1Klaten Utara</v>
          </cell>
          <cell r="B2852" t="str">
            <v>Klaten Utara</v>
          </cell>
          <cell r="C2852" t="str">
            <v>33.10.24</v>
          </cell>
        </row>
        <row r="2853">
          <cell r="A2853" t="str">
            <v>33.1Klaten Tengah</v>
          </cell>
          <cell r="B2853" t="str">
            <v>Klaten Tengah</v>
          </cell>
          <cell r="C2853" t="str">
            <v>33.10.25</v>
          </cell>
        </row>
        <row r="2854">
          <cell r="A2854" t="str">
            <v>33.1Klaten Selatan</v>
          </cell>
          <cell r="B2854" t="str">
            <v>Klaten Selatan</v>
          </cell>
          <cell r="C2854" t="str">
            <v>33.10.26</v>
          </cell>
        </row>
        <row r="2855">
          <cell r="A2855" t="str">
            <v>33.11Weru</v>
          </cell>
          <cell r="B2855" t="str">
            <v>Weru</v>
          </cell>
          <cell r="C2855" t="str">
            <v>33.11.01</v>
          </cell>
        </row>
        <row r="2856">
          <cell r="A2856" t="str">
            <v>33.11Bulu</v>
          </cell>
          <cell r="B2856" t="str">
            <v>Bulu</v>
          </cell>
          <cell r="C2856" t="str">
            <v>33.11.02</v>
          </cell>
        </row>
        <row r="2857">
          <cell r="A2857" t="str">
            <v>33.11Tawangsari</v>
          </cell>
          <cell r="B2857" t="str">
            <v>Tawangsari</v>
          </cell>
          <cell r="C2857" t="str">
            <v>33.11.03</v>
          </cell>
        </row>
        <row r="2858">
          <cell r="A2858" t="str">
            <v>33.11Sukoharjo</v>
          </cell>
          <cell r="B2858" t="str">
            <v>Sukoharjo</v>
          </cell>
          <cell r="C2858" t="str">
            <v>33.11.04</v>
          </cell>
        </row>
        <row r="2859">
          <cell r="A2859" t="str">
            <v>33.11Nguter</v>
          </cell>
          <cell r="B2859" t="str">
            <v>Nguter</v>
          </cell>
          <cell r="C2859" t="str">
            <v>33.11.05</v>
          </cell>
        </row>
        <row r="2860">
          <cell r="A2860" t="str">
            <v>33.11Bendosari</v>
          </cell>
          <cell r="B2860" t="str">
            <v>Bendosari</v>
          </cell>
          <cell r="C2860" t="str">
            <v>33.11.06</v>
          </cell>
        </row>
        <row r="2861">
          <cell r="A2861" t="str">
            <v>33.11Polokarto</v>
          </cell>
          <cell r="B2861" t="str">
            <v>Polokarto</v>
          </cell>
          <cell r="C2861" t="str">
            <v>33.11.07</v>
          </cell>
        </row>
        <row r="2862">
          <cell r="A2862" t="str">
            <v>33.11Mojolaban</v>
          </cell>
          <cell r="B2862" t="str">
            <v>Mojolaban</v>
          </cell>
          <cell r="C2862" t="str">
            <v>33.11.08</v>
          </cell>
        </row>
        <row r="2863">
          <cell r="A2863" t="str">
            <v>33.11Grogol</v>
          </cell>
          <cell r="B2863" t="str">
            <v>Grogol</v>
          </cell>
          <cell r="C2863" t="str">
            <v>33.11.09</v>
          </cell>
        </row>
        <row r="2864">
          <cell r="A2864" t="str">
            <v>33.11Baki</v>
          </cell>
          <cell r="B2864" t="str">
            <v>Baki</v>
          </cell>
          <cell r="C2864" t="str">
            <v>33.11.10</v>
          </cell>
        </row>
        <row r="2865">
          <cell r="A2865" t="str">
            <v>33.11Gatak</v>
          </cell>
          <cell r="B2865" t="str">
            <v>Gatak</v>
          </cell>
          <cell r="C2865" t="str">
            <v>33.11.11</v>
          </cell>
        </row>
        <row r="2866">
          <cell r="A2866" t="str">
            <v>33.11Kartasura</v>
          </cell>
          <cell r="B2866" t="str">
            <v>Kartasura</v>
          </cell>
          <cell r="C2866" t="str">
            <v>33.11.12</v>
          </cell>
        </row>
        <row r="2867">
          <cell r="A2867" t="str">
            <v>33.12Pracimantoro</v>
          </cell>
          <cell r="B2867" t="str">
            <v>Pracimantoro</v>
          </cell>
          <cell r="C2867" t="str">
            <v>33.12.01</v>
          </cell>
        </row>
        <row r="2868">
          <cell r="A2868" t="str">
            <v>33.12Giritontro</v>
          </cell>
          <cell r="B2868" t="str">
            <v>Giritontro</v>
          </cell>
          <cell r="C2868" t="str">
            <v>33.12.02</v>
          </cell>
        </row>
        <row r="2869">
          <cell r="A2869" t="str">
            <v>33.12Giriwoyo</v>
          </cell>
          <cell r="B2869" t="str">
            <v>Giriwoyo</v>
          </cell>
          <cell r="C2869" t="str">
            <v>33.12.03</v>
          </cell>
        </row>
        <row r="2870">
          <cell r="A2870" t="str">
            <v>33.12Batuwarno</v>
          </cell>
          <cell r="B2870" t="str">
            <v>Batuwarno</v>
          </cell>
          <cell r="C2870" t="str">
            <v>33.12.04</v>
          </cell>
        </row>
        <row r="2871">
          <cell r="A2871" t="str">
            <v>33.12Tirtomoyo</v>
          </cell>
          <cell r="B2871" t="str">
            <v>Tirtomoyo</v>
          </cell>
          <cell r="C2871" t="str">
            <v>33.12.05</v>
          </cell>
        </row>
        <row r="2872">
          <cell r="A2872" t="str">
            <v>33.12Nguntoronadi</v>
          </cell>
          <cell r="B2872" t="str">
            <v>Nguntoronadi</v>
          </cell>
          <cell r="C2872" t="str">
            <v>33.12.06</v>
          </cell>
        </row>
        <row r="2873">
          <cell r="A2873" t="str">
            <v>33.12Baturetno</v>
          </cell>
          <cell r="B2873" t="str">
            <v>Baturetno</v>
          </cell>
          <cell r="C2873" t="str">
            <v>33.12.07</v>
          </cell>
        </row>
        <row r="2874">
          <cell r="A2874" t="str">
            <v>33.12Eromoko</v>
          </cell>
          <cell r="B2874" t="str">
            <v>Eromoko</v>
          </cell>
          <cell r="C2874" t="str">
            <v>33.12.08</v>
          </cell>
        </row>
        <row r="2875">
          <cell r="A2875" t="str">
            <v>33.12Wuryantoro</v>
          </cell>
          <cell r="B2875" t="str">
            <v>Wuryantoro</v>
          </cell>
          <cell r="C2875" t="str">
            <v>33.12.09</v>
          </cell>
        </row>
        <row r="2876">
          <cell r="A2876" t="str">
            <v>33.12Manyaran</v>
          </cell>
          <cell r="B2876" t="str">
            <v>Manyaran</v>
          </cell>
          <cell r="C2876" t="str">
            <v>33.12.10</v>
          </cell>
        </row>
        <row r="2877">
          <cell r="A2877" t="str">
            <v>33.12Selogiri</v>
          </cell>
          <cell r="B2877" t="str">
            <v>Selogiri</v>
          </cell>
          <cell r="C2877" t="str">
            <v>33.12.11</v>
          </cell>
        </row>
        <row r="2878">
          <cell r="A2878" t="str">
            <v>33.12Wonogiri</v>
          </cell>
          <cell r="B2878" t="str">
            <v>Wonogiri</v>
          </cell>
          <cell r="C2878" t="str">
            <v>33.12.12</v>
          </cell>
        </row>
        <row r="2879">
          <cell r="A2879" t="str">
            <v>33.12Ngadirojo</v>
          </cell>
          <cell r="B2879" t="str">
            <v>Ngadirojo</v>
          </cell>
          <cell r="C2879" t="str">
            <v>33.12.13</v>
          </cell>
        </row>
        <row r="2880">
          <cell r="A2880" t="str">
            <v>33.12Sidoharjo</v>
          </cell>
          <cell r="B2880" t="str">
            <v>Sidoharjo</v>
          </cell>
          <cell r="C2880" t="str">
            <v>33.12.14</v>
          </cell>
        </row>
        <row r="2881">
          <cell r="A2881" t="str">
            <v>33.12Jatiroto</v>
          </cell>
          <cell r="B2881" t="str">
            <v>Jatiroto</v>
          </cell>
          <cell r="C2881" t="str">
            <v>33.12.15</v>
          </cell>
        </row>
        <row r="2882">
          <cell r="A2882" t="str">
            <v>33.12Kismantoro</v>
          </cell>
          <cell r="B2882" t="str">
            <v>Kismantoro</v>
          </cell>
          <cell r="C2882" t="str">
            <v>33.12.16</v>
          </cell>
        </row>
        <row r="2883">
          <cell r="A2883" t="str">
            <v>33.12Purwantoro</v>
          </cell>
          <cell r="B2883" t="str">
            <v>Purwantoro</v>
          </cell>
          <cell r="C2883" t="str">
            <v>33.12.17</v>
          </cell>
        </row>
        <row r="2884">
          <cell r="A2884" t="str">
            <v>33.12Bulukerto</v>
          </cell>
          <cell r="B2884" t="str">
            <v>Bulukerto</v>
          </cell>
          <cell r="C2884" t="str">
            <v>33.12.18</v>
          </cell>
        </row>
        <row r="2885">
          <cell r="A2885" t="str">
            <v>33.12Slogohimo</v>
          </cell>
          <cell r="B2885" t="str">
            <v>Slogohimo</v>
          </cell>
          <cell r="C2885" t="str">
            <v>33.12.19</v>
          </cell>
        </row>
        <row r="2886">
          <cell r="A2886" t="str">
            <v>33.12Jatisrono</v>
          </cell>
          <cell r="B2886" t="str">
            <v>Jatisrono</v>
          </cell>
          <cell r="C2886" t="str">
            <v>33.12.20</v>
          </cell>
        </row>
        <row r="2887">
          <cell r="A2887" t="str">
            <v>33.12Jatipurno</v>
          </cell>
          <cell r="B2887" t="str">
            <v>Jatipurno</v>
          </cell>
          <cell r="C2887" t="str">
            <v>33.12.21</v>
          </cell>
        </row>
        <row r="2888">
          <cell r="A2888" t="str">
            <v>33.12Girimarto</v>
          </cell>
          <cell r="B2888" t="str">
            <v>Girimarto</v>
          </cell>
          <cell r="C2888" t="str">
            <v>33.12.22</v>
          </cell>
        </row>
        <row r="2889">
          <cell r="A2889" t="str">
            <v>33.12Karangtengah</v>
          </cell>
          <cell r="B2889" t="str">
            <v>Karangtengah</v>
          </cell>
          <cell r="C2889" t="str">
            <v>33.12.23</v>
          </cell>
        </row>
        <row r="2890">
          <cell r="A2890" t="str">
            <v>33.12Paranggupito</v>
          </cell>
          <cell r="B2890" t="str">
            <v>Paranggupito</v>
          </cell>
          <cell r="C2890" t="str">
            <v>33.12.24</v>
          </cell>
        </row>
        <row r="2891">
          <cell r="A2891" t="str">
            <v>33.12Puhpelem</v>
          </cell>
          <cell r="B2891" t="str">
            <v>Puhpelem</v>
          </cell>
          <cell r="C2891" t="str">
            <v>33.12.25</v>
          </cell>
        </row>
        <row r="2892">
          <cell r="A2892" t="str">
            <v>33.13Jatipuro</v>
          </cell>
          <cell r="B2892" t="str">
            <v>Jatipuro</v>
          </cell>
          <cell r="C2892" t="str">
            <v>33.13.01</v>
          </cell>
        </row>
        <row r="2893">
          <cell r="A2893" t="str">
            <v>33.13Jatiyoso</v>
          </cell>
          <cell r="B2893" t="str">
            <v>Jatiyoso</v>
          </cell>
          <cell r="C2893" t="str">
            <v>33.13.02</v>
          </cell>
        </row>
        <row r="2894">
          <cell r="A2894" t="str">
            <v>33.13Jumapolo</v>
          </cell>
          <cell r="B2894" t="str">
            <v>Jumapolo</v>
          </cell>
          <cell r="C2894" t="str">
            <v>33.13.03</v>
          </cell>
        </row>
        <row r="2895">
          <cell r="A2895" t="str">
            <v>33.13Jumantono</v>
          </cell>
          <cell r="B2895" t="str">
            <v>Jumantono</v>
          </cell>
          <cell r="C2895" t="str">
            <v>33.13.04</v>
          </cell>
        </row>
        <row r="2896">
          <cell r="A2896" t="str">
            <v>33.13Matesih</v>
          </cell>
          <cell r="B2896" t="str">
            <v>Matesih</v>
          </cell>
          <cell r="C2896" t="str">
            <v>33.13.05</v>
          </cell>
        </row>
        <row r="2897">
          <cell r="A2897" t="str">
            <v>33.13Tawangmangu</v>
          </cell>
          <cell r="B2897" t="str">
            <v>Tawangmangu</v>
          </cell>
          <cell r="C2897" t="str">
            <v>33.13.06</v>
          </cell>
        </row>
        <row r="2898">
          <cell r="A2898" t="str">
            <v>33.13Ngargoyoso</v>
          </cell>
          <cell r="B2898" t="str">
            <v>Ngargoyoso</v>
          </cell>
          <cell r="C2898" t="str">
            <v>33.13.07</v>
          </cell>
        </row>
        <row r="2899">
          <cell r="A2899" t="str">
            <v>33.13Karangpandan</v>
          </cell>
          <cell r="B2899" t="str">
            <v>Karangpandan</v>
          </cell>
          <cell r="C2899" t="str">
            <v>33.13.08</v>
          </cell>
        </row>
        <row r="2900">
          <cell r="A2900" t="str">
            <v>33.13Karanganyar</v>
          </cell>
          <cell r="B2900" t="str">
            <v>Karanganyar</v>
          </cell>
          <cell r="C2900" t="str">
            <v>33.13.09</v>
          </cell>
        </row>
        <row r="2901">
          <cell r="A2901" t="str">
            <v>33.13Tasikmadu</v>
          </cell>
          <cell r="B2901" t="str">
            <v>Tasikmadu</v>
          </cell>
          <cell r="C2901" t="str">
            <v>33.13.10</v>
          </cell>
        </row>
        <row r="2902">
          <cell r="A2902" t="str">
            <v>33.13Jaten</v>
          </cell>
          <cell r="B2902" t="str">
            <v>Jaten</v>
          </cell>
          <cell r="C2902" t="str">
            <v>33.13.11</v>
          </cell>
        </row>
        <row r="2903">
          <cell r="A2903" t="str">
            <v>33.13Colomadu</v>
          </cell>
          <cell r="B2903" t="str">
            <v>Colomadu</v>
          </cell>
          <cell r="C2903" t="str">
            <v>33.13.12</v>
          </cell>
        </row>
        <row r="2904">
          <cell r="A2904" t="str">
            <v>33.13Gondangrejo</v>
          </cell>
          <cell r="B2904" t="str">
            <v>Gondangrejo</v>
          </cell>
          <cell r="C2904" t="str">
            <v>33.13.13</v>
          </cell>
        </row>
        <row r="2905">
          <cell r="A2905" t="str">
            <v>33.13Kebakkramat</v>
          </cell>
          <cell r="B2905" t="str">
            <v>Kebakkramat</v>
          </cell>
          <cell r="C2905" t="str">
            <v>33.13.14</v>
          </cell>
        </row>
        <row r="2906">
          <cell r="A2906" t="str">
            <v>33.13Mojogedang</v>
          </cell>
          <cell r="B2906" t="str">
            <v>Mojogedang</v>
          </cell>
          <cell r="C2906" t="str">
            <v>33.13.15</v>
          </cell>
        </row>
        <row r="2907">
          <cell r="A2907" t="str">
            <v>33.13Kerjo</v>
          </cell>
          <cell r="B2907" t="str">
            <v>Kerjo</v>
          </cell>
          <cell r="C2907" t="str">
            <v>33.13.16</v>
          </cell>
        </row>
        <row r="2908">
          <cell r="A2908" t="str">
            <v>33.13Jenawi</v>
          </cell>
          <cell r="B2908" t="str">
            <v>Jenawi</v>
          </cell>
          <cell r="C2908" t="str">
            <v>33.13.17</v>
          </cell>
        </row>
        <row r="2909">
          <cell r="A2909" t="str">
            <v>33.14Kalijambe</v>
          </cell>
          <cell r="B2909" t="str">
            <v>Kalijambe</v>
          </cell>
          <cell r="C2909" t="str">
            <v>33.14.01</v>
          </cell>
        </row>
        <row r="2910">
          <cell r="A2910" t="str">
            <v>33.14Plupuh</v>
          </cell>
          <cell r="B2910" t="str">
            <v>Plupuh</v>
          </cell>
          <cell r="C2910" t="str">
            <v>33.14.02</v>
          </cell>
        </row>
        <row r="2911">
          <cell r="A2911" t="str">
            <v>33.14Masaran</v>
          </cell>
          <cell r="B2911" t="str">
            <v>Masaran</v>
          </cell>
          <cell r="C2911" t="str">
            <v>33.14.03</v>
          </cell>
        </row>
        <row r="2912">
          <cell r="A2912" t="str">
            <v>33.14Kedawung</v>
          </cell>
          <cell r="B2912" t="str">
            <v>Kedawung</v>
          </cell>
          <cell r="C2912" t="str">
            <v>33.14.04</v>
          </cell>
        </row>
        <row r="2913">
          <cell r="A2913" t="str">
            <v>33.14Sambirejo</v>
          </cell>
          <cell r="B2913" t="str">
            <v>Sambirejo</v>
          </cell>
          <cell r="C2913" t="str">
            <v>33.14.05</v>
          </cell>
        </row>
        <row r="2914">
          <cell r="A2914" t="str">
            <v>33.14Gondang</v>
          </cell>
          <cell r="B2914" t="str">
            <v>Gondang</v>
          </cell>
          <cell r="C2914" t="str">
            <v>33.14.06</v>
          </cell>
        </row>
        <row r="2915">
          <cell r="A2915" t="str">
            <v>33.14Sambungmacan</v>
          </cell>
          <cell r="B2915" t="str">
            <v>Sambungmacan</v>
          </cell>
          <cell r="C2915" t="str">
            <v>33.14.07</v>
          </cell>
        </row>
        <row r="2916">
          <cell r="A2916" t="str">
            <v>33.14Ngrampal</v>
          </cell>
          <cell r="B2916" t="str">
            <v>Ngrampal</v>
          </cell>
          <cell r="C2916" t="str">
            <v>33.14.08</v>
          </cell>
        </row>
        <row r="2917">
          <cell r="A2917" t="str">
            <v>33.14Karangmalang</v>
          </cell>
          <cell r="B2917" t="str">
            <v>Karangmalang</v>
          </cell>
          <cell r="C2917" t="str">
            <v>33.14.09</v>
          </cell>
        </row>
        <row r="2918">
          <cell r="A2918" t="str">
            <v>33.14Sragen</v>
          </cell>
          <cell r="B2918" t="str">
            <v>Sragen</v>
          </cell>
          <cell r="C2918" t="str">
            <v>33.14.10</v>
          </cell>
        </row>
        <row r="2919">
          <cell r="A2919" t="str">
            <v>33.14Sidoharjo</v>
          </cell>
          <cell r="B2919" t="str">
            <v>Sidoharjo</v>
          </cell>
          <cell r="C2919" t="str">
            <v>33.14.11</v>
          </cell>
        </row>
        <row r="2920">
          <cell r="A2920" t="str">
            <v>33.14Tanon</v>
          </cell>
          <cell r="B2920" t="str">
            <v>Tanon</v>
          </cell>
          <cell r="C2920" t="str">
            <v>33.14.12</v>
          </cell>
        </row>
        <row r="2921">
          <cell r="A2921" t="str">
            <v>33.14Gemolong</v>
          </cell>
          <cell r="B2921" t="str">
            <v>Gemolong</v>
          </cell>
          <cell r="C2921" t="str">
            <v>33.14.13</v>
          </cell>
        </row>
        <row r="2922">
          <cell r="A2922" t="str">
            <v>33.14Miri</v>
          </cell>
          <cell r="B2922" t="str">
            <v>Miri</v>
          </cell>
          <cell r="C2922" t="str">
            <v>33.14.14</v>
          </cell>
        </row>
        <row r="2923">
          <cell r="A2923" t="str">
            <v>33.14Sumberlawang</v>
          </cell>
          <cell r="B2923" t="str">
            <v>Sumberlawang</v>
          </cell>
          <cell r="C2923" t="str">
            <v>33.14.15</v>
          </cell>
        </row>
        <row r="2924">
          <cell r="A2924" t="str">
            <v>33.14Mondokan</v>
          </cell>
          <cell r="B2924" t="str">
            <v>Mondokan</v>
          </cell>
          <cell r="C2924" t="str">
            <v>33.14.16</v>
          </cell>
        </row>
        <row r="2925">
          <cell r="A2925" t="str">
            <v>33.14Sukodono</v>
          </cell>
          <cell r="B2925" t="str">
            <v>Sukodono</v>
          </cell>
          <cell r="C2925" t="str">
            <v>33.14.17</v>
          </cell>
        </row>
        <row r="2926">
          <cell r="A2926" t="str">
            <v>33.14Gesi</v>
          </cell>
          <cell r="B2926" t="str">
            <v>Gesi</v>
          </cell>
          <cell r="C2926" t="str">
            <v>33.14.18</v>
          </cell>
        </row>
        <row r="2927">
          <cell r="A2927" t="str">
            <v>33.14Tangen</v>
          </cell>
          <cell r="B2927" t="str">
            <v>Tangen</v>
          </cell>
          <cell r="C2927" t="str">
            <v>33.14.19</v>
          </cell>
        </row>
        <row r="2928">
          <cell r="A2928" t="str">
            <v>33.14Jenar</v>
          </cell>
          <cell r="B2928" t="str">
            <v>Jenar</v>
          </cell>
          <cell r="C2928" t="str">
            <v>33.14.20</v>
          </cell>
        </row>
        <row r="2929">
          <cell r="A2929" t="str">
            <v>33.15Kedungjati</v>
          </cell>
          <cell r="B2929" t="str">
            <v>Kedungjati</v>
          </cell>
          <cell r="C2929" t="str">
            <v>33.15.01</v>
          </cell>
        </row>
        <row r="2930">
          <cell r="A2930" t="str">
            <v>33.15Karangrayung</v>
          </cell>
          <cell r="B2930" t="str">
            <v>Karangrayung</v>
          </cell>
          <cell r="C2930" t="str">
            <v>33.15.02</v>
          </cell>
        </row>
        <row r="2931">
          <cell r="A2931" t="str">
            <v>33.15Penawangan</v>
          </cell>
          <cell r="B2931" t="str">
            <v>Penawangan</v>
          </cell>
          <cell r="C2931" t="str">
            <v>33.15.03</v>
          </cell>
        </row>
        <row r="2932">
          <cell r="A2932" t="str">
            <v>33.15Toroh</v>
          </cell>
          <cell r="B2932" t="str">
            <v>Toroh</v>
          </cell>
          <cell r="C2932" t="str">
            <v>33.15.04</v>
          </cell>
        </row>
        <row r="2933">
          <cell r="A2933" t="str">
            <v>33.15Geyer</v>
          </cell>
          <cell r="B2933" t="str">
            <v>Geyer</v>
          </cell>
          <cell r="C2933" t="str">
            <v>33.15.05</v>
          </cell>
        </row>
        <row r="2934">
          <cell r="A2934" t="str">
            <v>33.15Pulokulon</v>
          </cell>
          <cell r="B2934" t="str">
            <v>Pulokulon</v>
          </cell>
          <cell r="C2934" t="str">
            <v>33.15.06</v>
          </cell>
        </row>
        <row r="2935">
          <cell r="A2935" t="str">
            <v>33.15Kradenan</v>
          </cell>
          <cell r="B2935" t="str">
            <v>Kradenan</v>
          </cell>
          <cell r="C2935" t="str">
            <v>33.15.07</v>
          </cell>
        </row>
        <row r="2936">
          <cell r="A2936" t="str">
            <v>33.15Gabus</v>
          </cell>
          <cell r="B2936" t="str">
            <v>Gabus</v>
          </cell>
          <cell r="C2936" t="str">
            <v>33.15.08</v>
          </cell>
        </row>
        <row r="2937">
          <cell r="A2937" t="str">
            <v>33.15Ngaringan</v>
          </cell>
          <cell r="B2937" t="str">
            <v>Ngaringan</v>
          </cell>
          <cell r="C2937" t="str">
            <v>33.15.09</v>
          </cell>
        </row>
        <row r="2938">
          <cell r="A2938" t="str">
            <v>33.15Wirosari</v>
          </cell>
          <cell r="B2938" t="str">
            <v>Wirosari</v>
          </cell>
          <cell r="C2938" t="str">
            <v>33.15.10</v>
          </cell>
        </row>
        <row r="2939">
          <cell r="A2939" t="str">
            <v>33.15Tawangharjo</v>
          </cell>
          <cell r="B2939" t="str">
            <v>Tawangharjo</v>
          </cell>
          <cell r="C2939" t="str">
            <v>33.15.11</v>
          </cell>
        </row>
        <row r="2940">
          <cell r="A2940" t="str">
            <v>33.15Grobogan</v>
          </cell>
          <cell r="B2940" t="str">
            <v>Grobogan</v>
          </cell>
          <cell r="C2940" t="str">
            <v>33.15.12</v>
          </cell>
        </row>
        <row r="2941">
          <cell r="A2941" t="str">
            <v>33.15Purwodadi</v>
          </cell>
          <cell r="B2941" t="str">
            <v>Purwodadi</v>
          </cell>
          <cell r="C2941" t="str">
            <v>33.15.13</v>
          </cell>
        </row>
        <row r="2942">
          <cell r="A2942" t="str">
            <v>33.15Brati</v>
          </cell>
          <cell r="B2942" t="str">
            <v>Brati</v>
          </cell>
          <cell r="C2942" t="str">
            <v>33.15.14</v>
          </cell>
        </row>
        <row r="2943">
          <cell r="A2943" t="str">
            <v>33.15Klambu</v>
          </cell>
          <cell r="B2943" t="str">
            <v>Klambu</v>
          </cell>
          <cell r="C2943" t="str">
            <v>33.15.15</v>
          </cell>
        </row>
        <row r="2944">
          <cell r="A2944" t="str">
            <v>33.15Godong</v>
          </cell>
          <cell r="B2944" t="str">
            <v>Godong</v>
          </cell>
          <cell r="C2944" t="str">
            <v>33.15.16</v>
          </cell>
        </row>
        <row r="2945">
          <cell r="A2945" t="str">
            <v>33.15Gubug</v>
          </cell>
          <cell r="B2945" t="str">
            <v>Gubug</v>
          </cell>
          <cell r="C2945" t="str">
            <v>33.15.17</v>
          </cell>
        </row>
        <row r="2946">
          <cell r="A2946" t="str">
            <v>33.15Tegowanu</v>
          </cell>
          <cell r="B2946" t="str">
            <v>Tegowanu</v>
          </cell>
          <cell r="C2946" t="str">
            <v>33.15.18</v>
          </cell>
        </row>
        <row r="2947">
          <cell r="A2947" t="str">
            <v>33.15Tanggungharjo</v>
          </cell>
          <cell r="B2947" t="str">
            <v>Tanggungharjo</v>
          </cell>
          <cell r="C2947" t="str">
            <v>33.15.19</v>
          </cell>
        </row>
        <row r="2948">
          <cell r="A2948" t="str">
            <v>33.16Jati</v>
          </cell>
          <cell r="B2948" t="str">
            <v>Jati</v>
          </cell>
          <cell r="C2948" t="str">
            <v>33.16.01</v>
          </cell>
        </row>
        <row r="2949">
          <cell r="A2949" t="str">
            <v>33.16Randublatung</v>
          </cell>
          <cell r="B2949" t="str">
            <v>Randublatung</v>
          </cell>
          <cell r="C2949" t="str">
            <v>33.16.02</v>
          </cell>
        </row>
        <row r="2950">
          <cell r="A2950" t="str">
            <v>33.16Kradenan</v>
          </cell>
          <cell r="B2950" t="str">
            <v>Kradenan</v>
          </cell>
          <cell r="C2950" t="str">
            <v>33.16.03</v>
          </cell>
        </row>
        <row r="2951">
          <cell r="A2951" t="str">
            <v>33.16Kedungtuban</v>
          </cell>
          <cell r="B2951" t="str">
            <v>Kedungtuban</v>
          </cell>
          <cell r="C2951" t="str">
            <v>33.16.04</v>
          </cell>
        </row>
        <row r="2952">
          <cell r="A2952" t="str">
            <v>33.16Cepu</v>
          </cell>
          <cell r="B2952" t="str">
            <v>Cepu</v>
          </cell>
          <cell r="C2952" t="str">
            <v>33.16.05</v>
          </cell>
        </row>
        <row r="2953">
          <cell r="A2953" t="str">
            <v>33.16Sambong</v>
          </cell>
          <cell r="B2953" t="str">
            <v>Sambong</v>
          </cell>
          <cell r="C2953" t="str">
            <v>33.16.06</v>
          </cell>
        </row>
        <row r="2954">
          <cell r="A2954" t="str">
            <v>33.16Jiken</v>
          </cell>
          <cell r="B2954" t="str">
            <v>Jiken</v>
          </cell>
          <cell r="C2954" t="str">
            <v>33.16.07</v>
          </cell>
        </row>
        <row r="2955">
          <cell r="A2955" t="str">
            <v>33.16Jepon</v>
          </cell>
          <cell r="B2955" t="str">
            <v>Jepon</v>
          </cell>
          <cell r="C2955" t="str">
            <v>33.16.08</v>
          </cell>
        </row>
        <row r="2956">
          <cell r="A2956" t="str">
            <v>33.16Blora</v>
          </cell>
          <cell r="B2956" t="str">
            <v>Blora</v>
          </cell>
          <cell r="C2956" t="str">
            <v>33.16.09</v>
          </cell>
        </row>
        <row r="2957">
          <cell r="A2957" t="str">
            <v>33.16Tunjungan</v>
          </cell>
          <cell r="B2957" t="str">
            <v>Tunjungan</v>
          </cell>
          <cell r="C2957" t="str">
            <v>33.16.10</v>
          </cell>
        </row>
        <row r="2958">
          <cell r="A2958" t="str">
            <v>33.16Banjarejo</v>
          </cell>
          <cell r="B2958" t="str">
            <v>Banjarejo</v>
          </cell>
          <cell r="C2958" t="str">
            <v>33.16.11</v>
          </cell>
        </row>
        <row r="2959">
          <cell r="A2959" t="str">
            <v>33.16Ngawen</v>
          </cell>
          <cell r="B2959" t="str">
            <v>Ngawen</v>
          </cell>
          <cell r="C2959" t="str">
            <v>33.16.12</v>
          </cell>
        </row>
        <row r="2960">
          <cell r="A2960" t="str">
            <v>33.16Kunduran</v>
          </cell>
          <cell r="B2960" t="str">
            <v>Kunduran</v>
          </cell>
          <cell r="C2960" t="str">
            <v>33.16.13</v>
          </cell>
        </row>
        <row r="2961">
          <cell r="A2961" t="str">
            <v>33.16Todanan</v>
          </cell>
          <cell r="B2961" t="str">
            <v>Todanan</v>
          </cell>
          <cell r="C2961" t="str">
            <v>33.16.14</v>
          </cell>
        </row>
        <row r="2962">
          <cell r="A2962" t="str">
            <v>33.16Bogorejo</v>
          </cell>
          <cell r="B2962" t="str">
            <v>Bogorejo</v>
          </cell>
          <cell r="C2962" t="str">
            <v>33.16.15</v>
          </cell>
        </row>
        <row r="2963">
          <cell r="A2963" t="str">
            <v>33.16Japah</v>
          </cell>
          <cell r="B2963" t="str">
            <v>Japah</v>
          </cell>
          <cell r="C2963" t="str">
            <v>33.16.16</v>
          </cell>
        </row>
        <row r="2964">
          <cell r="A2964" t="str">
            <v>33.17Sumber</v>
          </cell>
          <cell r="B2964" t="str">
            <v>Sumber</v>
          </cell>
          <cell r="C2964" t="str">
            <v>33.17.01</v>
          </cell>
        </row>
        <row r="2965">
          <cell r="A2965" t="str">
            <v>33.17Bulu</v>
          </cell>
          <cell r="B2965" t="str">
            <v>Bulu</v>
          </cell>
          <cell r="C2965" t="str">
            <v>33.17.02</v>
          </cell>
        </row>
        <row r="2966">
          <cell r="A2966" t="str">
            <v>33.17Gunem</v>
          </cell>
          <cell r="B2966" t="str">
            <v>Gunem</v>
          </cell>
          <cell r="C2966" t="str">
            <v>33.17.03</v>
          </cell>
        </row>
        <row r="2967">
          <cell r="A2967" t="str">
            <v>33.17Sale</v>
          </cell>
          <cell r="B2967" t="str">
            <v>Sale</v>
          </cell>
          <cell r="C2967" t="str">
            <v>33.17.04</v>
          </cell>
        </row>
        <row r="2968">
          <cell r="A2968" t="str">
            <v>33.17Sarang</v>
          </cell>
          <cell r="B2968" t="str">
            <v>Sarang</v>
          </cell>
          <cell r="C2968" t="str">
            <v>33.17.05</v>
          </cell>
        </row>
        <row r="2969">
          <cell r="A2969" t="str">
            <v>33.17Sedan</v>
          </cell>
          <cell r="B2969" t="str">
            <v>Sedan</v>
          </cell>
          <cell r="C2969" t="str">
            <v>33.17.06</v>
          </cell>
        </row>
        <row r="2970">
          <cell r="A2970" t="str">
            <v>33.17Pamotan</v>
          </cell>
          <cell r="B2970" t="str">
            <v>Pamotan</v>
          </cell>
          <cell r="C2970" t="str">
            <v>33.17.07</v>
          </cell>
        </row>
        <row r="2971">
          <cell r="A2971" t="str">
            <v>33.17Sulang</v>
          </cell>
          <cell r="B2971" t="str">
            <v>Sulang</v>
          </cell>
          <cell r="C2971" t="str">
            <v>33.17.08</v>
          </cell>
        </row>
        <row r="2972">
          <cell r="A2972" t="str">
            <v>33.17Kaliori</v>
          </cell>
          <cell r="B2972" t="str">
            <v>Kaliori</v>
          </cell>
          <cell r="C2972" t="str">
            <v>33.17.09</v>
          </cell>
        </row>
        <row r="2973">
          <cell r="A2973" t="str">
            <v>33.17Rembang</v>
          </cell>
          <cell r="B2973" t="str">
            <v>Rembang</v>
          </cell>
          <cell r="C2973" t="str">
            <v>33.17.10</v>
          </cell>
        </row>
        <row r="2974">
          <cell r="A2974" t="str">
            <v>33.17Pancur</v>
          </cell>
          <cell r="B2974" t="str">
            <v>Pancur</v>
          </cell>
          <cell r="C2974" t="str">
            <v>33.17.11</v>
          </cell>
        </row>
        <row r="2975">
          <cell r="A2975" t="str">
            <v>33.17Kragan</v>
          </cell>
          <cell r="B2975" t="str">
            <v>Kragan</v>
          </cell>
          <cell r="C2975" t="str">
            <v>33.17.12</v>
          </cell>
        </row>
        <row r="2976">
          <cell r="A2976" t="str">
            <v>33.17Sluke</v>
          </cell>
          <cell r="B2976" t="str">
            <v>Sluke</v>
          </cell>
          <cell r="C2976" t="str">
            <v>33.17.13</v>
          </cell>
        </row>
        <row r="2977">
          <cell r="A2977" t="str">
            <v>33.17Lasem</v>
          </cell>
          <cell r="B2977" t="str">
            <v>Lasem</v>
          </cell>
          <cell r="C2977" t="str">
            <v>33.17.14</v>
          </cell>
        </row>
        <row r="2978">
          <cell r="A2978" t="str">
            <v>33.18Sukolilo</v>
          </cell>
          <cell r="B2978" t="str">
            <v>Sukolilo</v>
          </cell>
          <cell r="C2978" t="str">
            <v>33.18.01</v>
          </cell>
        </row>
        <row r="2979">
          <cell r="A2979" t="str">
            <v>33.18Kayen</v>
          </cell>
          <cell r="B2979" t="str">
            <v>Kayen</v>
          </cell>
          <cell r="C2979" t="str">
            <v>33.18.02</v>
          </cell>
        </row>
        <row r="2980">
          <cell r="A2980" t="str">
            <v>33.18Tambakromo</v>
          </cell>
          <cell r="B2980" t="str">
            <v>Tambakromo</v>
          </cell>
          <cell r="C2980" t="str">
            <v>33.18.03</v>
          </cell>
        </row>
        <row r="2981">
          <cell r="A2981" t="str">
            <v>33.18Winong</v>
          </cell>
          <cell r="B2981" t="str">
            <v>Winong</v>
          </cell>
          <cell r="C2981" t="str">
            <v>33.18.04</v>
          </cell>
        </row>
        <row r="2982">
          <cell r="A2982" t="str">
            <v>33.18Pucakwangi</v>
          </cell>
          <cell r="B2982" t="str">
            <v>Pucakwangi</v>
          </cell>
          <cell r="C2982" t="str">
            <v>33.18.05</v>
          </cell>
        </row>
        <row r="2983">
          <cell r="A2983" t="str">
            <v>33.18Jaken</v>
          </cell>
          <cell r="B2983" t="str">
            <v>Jaken</v>
          </cell>
          <cell r="C2983" t="str">
            <v>33.18.06</v>
          </cell>
        </row>
        <row r="2984">
          <cell r="A2984" t="str">
            <v>33.18Batangan</v>
          </cell>
          <cell r="B2984" t="str">
            <v>Batangan</v>
          </cell>
          <cell r="C2984" t="str">
            <v>33.18.07</v>
          </cell>
        </row>
        <row r="2985">
          <cell r="A2985" t="str">
            <v>33.18Juwana</v>
          </cell>
          <cell r="B2985" t="str">
            <v>Juwana</v>
          </cell>
          <cell r="C2985" t="str">
            <v>33.18.08</v>
          </cell>
        </row>
        <row r="2986">
          <cell r="A2986" t="str">
            <v>33.18Jakenan</v>
          </cell>
          <cell r="B2986" t="str">
            <v>Jakenan</v>
          </cell>
          <cell r="C2986" t="str">
            <v>33.18.09</v>
          </cell>
        </row>
        <row r="2987">
          <cell r="A2987" t="str">
            <v>33.18Pati</v>
          </cell>
          <cell r="B2987" t="str">
            <v>Pati</v>
          </cell>
          <cell r="C2987" t="str">
            <v>33.18.10</v>
          </cell>
        </row>
        <row r="2988">
          <cell r="A2988" t="str">
            <v>33.18Gabus</v>
          </cell>
          <cell r="B2988" t="str">
            <v>Gabus</v>
          </cell>
          <cell r="C2988" t="str">
            <v>33.18.11</v>
          </cell>
        </row>
        <row r="2989">
          <cell r="A2989" t="str">
            <v>33.18Margorejo</v>
          </cell>
          <cell r="B2989" t="str">
            <v>Margorejo</v>
          </cell>
          <cell r="C2989" t="str">
            <v>33.18.12</v>
          </cell>
        </row>
        <row r="2990">
          <cell r="A2990" t="str">
            <v>33.18Gembong</v>
          </cell>
          <cell r="B2990" t="str">
            <v>Gembong</v>
          </cell>
          <cell r="C2990" t="str">
            <v>33.18.13</v>
          </cell>
        </row>
        <row r="2991">
          <cell r="A2991" t="str">
            <v>33.18Tlogowungu</v>
          </cell>
          <cell r="B2991" t="str">
            <v>Tlogowungu</v>
          </cell>
          <cell r="C2991" t="str">
            <v>33.18.14</v>
          </cell>
        </row>
        <row r="2992">
          <cell r="A2992" t="str">
            <v>33.18Wedarijaksa</v>
          </cell>
          <cell r="B2992" t="str">
            <v>Wedarijaksa</v>
          </cell>
          <cell r="C2992" t="str">
            <v>33.18.15</v>
          </cell>
        </row>
        <row r="2993">
          <cell r="A2993" t="str">
            <v>33.18Margoyoso</v>
          </cell>
          <cell r="B2993" t="str">
            <v>Margoyoso</v>
          </cell>
          <cell r="C2993" t="str">
            <v>33.18.16</v>
          </cell>
        </row>
        <row r="2994">
          <cell r="A2994" t="str">
            <v>33.18Gunungwungkal</v>
          </cell>
          <cell r="B2994" t="str">
            <v>Gunungwungkal</v>
          </cell>
          <cell r="C2994" t="str">
            <v>33.18.17</v>
          </cell>
        </row>
        <row r="2995">
          <cell r="A2995" t="str">
            <v>33.18Cluwak</v>
          </cell>
          <cell r="B2995" t="str">
            <v>Cluwak</v>
          </cell>
          <cell r="C2995" t="str">
            <v>33.18.18</v>
          </cell>
        </row>
        <row r="2996">
          <cell r="A2996" t="str">
            <v>33.18Tayu</v>
          </cell>
          <cell r="B2996" t="str">
            <v>Tayu</v>
          </cell>
          <cell r="C2996" t="str">
            <v>33.18.19</v>
          </cell>
        </row>
        <row r="2997">
          <cell r="A2997" t="str">
            <v>33.18Dukuhseti</v>
          </cell>
          <cell r="B2997" t="str">
            <v>Dukuhseti</v>
          </cell>
          <cell r="C2997" t="str">
            <v>33.18.20</v>
          </cell>
        </row>
        <row r="2998">
          <cell r="A2998" t="str">
            <v>33.18Trangkil</v>
          </cell>
          <cell r="B2998" t="str">
            <v>Trangkil</v>
          </cell>
          <cell r="C2998" t="str">
            <v>33.18.21</v>
          </cell>
        </row>
        <row r="2999">
          <cell r="A2999" t="str">
            <v>33.19Kaliwungu</v>
          </cell>
          <cell r="B2999" t="str">
            <v>Kaliwungu</v>
          </cell>
          <cell r="C2999" t="str">
            <v>33.19.01</v>
          </cell>
        </row>
        <row r="3000">
          <cell r="A3000" t="str">
            <v>33.19Kota Kudus</v>
          </cell>
          <cell r="B3000" t="str">
            <v>Kota Kudus</v>
          </cell>
          <cell r="C3000" t="str">
            <v>33.19.02</v>
          </cell>
        </row>
        <row r="3001">
          <cell r="A3001" t="str">
            <v>33.19Jati</v>
          </cell>
          <cell r="B3001" t="str">
            <v>Jati</v>
          </cell>
          <cell r="C3001" t="str">
            <v>33.19.03</v>
          </cell>
        </row>
        <row r="3002">
          <cell r="A3002" t="str">
            <v>33.19Undaan</v>
          </cell>
          <cell r="B3002" t="str">
            <v>Undaan</v>
          </cell>
          <cell r="C3002" t="str">
            <v>33.19.04</v>
          </cell>
        </row>
        <row r="3003">
          <cell r="A3003" t="str">
            <v>33.19Mejobo</v>
          </cell>
          <cell r="B3003" t="str">
            <v>Mejobo</v>
          </cell>
          <cell r="C3003" t="str">
            <v>33.19.05</v>
          </cell>
        </row>
        <row r="3004">
          <cell r="A3004" t="str">
            <v>33.19Jekulo</v>
          </cell>
          <cell r="B3004" t="str">
            <v>Jekulo</v>
          </cell>
          <cell r="C3004" t="str">
            <v>33.19.06</v>
          </cell>
        </row>
        <row r="3005">
          <cell r="A3005" t="str">
            <v>33.19Bae</v>
          </cell>
          <cell r="B3005" t="str">
            <v>Bae</v>
          </cell>
          <cell r="C3005" t="str">
            <v>33.19.07</v>
          </cell>
        </row>
        <row r="3006">
          <cell r="A3006" t="str">
            <v>33.19Gebog</v>
          </cell>
          <cell r="B3006" t="str">
            <v>Gebog</v>
          </cell>
          <cell r="C3006" t="str">
            <v>33.19.08</v>
          </cell>
        </row>
        <row r="3007">
          <cell r="A3007" t="str">
            <v>33.19Dawe</v>
          </cell>
          <cell r="B3007" t="str">
            <v>Dawe</v>
          </cell>
          <cell r="C3007" t="str">
            <v>33.19.09</v>
          </cell>
        </row>
        <row r="3008">
          <cell r="A3008" t="str">
            <v>33.2Kedung</v>
          </cell>
          <cell r="B3008" t="str">
            <v>Kedung</v>
          </cell>
          <cell r="C3008" t="str">
            <v>33.20.01</v>
          </cell>
        </row>
        <row r="3009">
          <cell r="A3009" t="str">
            <v>33.2Pecangaan</v>
          </cell>
          <cell r="B3009" t="str">
            <v>Pecangaan</v>
          </cell>
          <cell r="C3009" t="str">
            <v>33.20.02</v>
          </cell>
        </row>
        <row r="3010">
          <cell r="A3010" t="str">
            <v>33.2Welahan</v>
          </cell>
          <cell r="B3010" t="str">
            <v>Welahan</v>
          </cell>
          <cell r="C3010" t="str">
            <v>33.20.03</v>
          </cell>
        </row>
        <row r="3011">
          <cell r="A3011" t="str">
            <v>33.2Mayong</v>
          </cell>
          <cell r="B3011" t="str">
            <v>Mayong</v>
          </cell>
          <cell r="C3011" t="str">
            <v>33.20.04</v>
          </cell>
        </row>
        <row r="3012">
          <cell r="A3012" t="str">
            <v>33.2Batealit</v>
          </cell>
          <cell r="B3012" t="str">
            <v>Batealit</v>
          </cell>
          <cell r="C3012" t="str">
            <v>33.20.05</v>
          </cell>
        </row>
        <row r="3013">
          <cell r="A3013" t="str">
            <v>33.2Jepara</v>
          </cell>
          <cell r="B3013" t="str">
            <v>Jepara</v>
          </cell>
          <cell r="C3013" t="str">
            <v>33.20.06</v>
          </cell>
        </row>
        <row r="3014">
          <cell r="A3014" t="str">
            <v>33.2Mlonggo</v>
          </cell>
          <cell r="B3014" t="str">
            <v>Mlonggo</v>
          </cell>
          <cell r="C3014" t="str">
            <v>33.20.07</v>
          </cell>
        </row>
        <row r="3015">
          <cell r="A3015" t="str">
            <v>33.2Bangsri</v>
          </cell>
          <cell r="B3015" t="str">
            <v>Bangsri</v>
          </cell>
          <cell r="C3015" t="str">
            <v>33.20.08</v>
          </cell>
        </row>
        <row r="3016">
          <cell r="A3016" t="str">
            <v>33.2Keling</v>
          </cell>
          <cell r="B3016" t="str">
            <v>Keling</v>
          </cell>
          <cell r="C3016" t="str">
            <v>33.20.09</v>
          </cell>
        </row>
        <row r="3017">
          <cell r="A3017" t="str">
            <v>33.2Karimunjawa</v>
          </cell>
          <cell r="B3017" t="str">
            <v>Karimunjawa</v>
          </cell>
          <cell r="C3017" t="str">
            <v>33.20.10</v>
          </cell>
        </row>
        <row r="3018">
          <cell r="A3018" t="str">
            <v>33.2Tahunan</v>
          </cell>
          <cell r="B3018" t="str">
            <v>Tahunan</v>
          </cell>
          <cell r="C3018" t="str">
            <v>33.20.11</v>
          </cell>
        </row>
        <row r="3019">
          <cell r="A3019" t="str">
            <v>33.2Nalumsari</v>
          </cell>
          <cell r="B3019" t="str">
            <v>Nalumsari</v>
          </cell>
          <cell r="C3019" t="str">
            <v>33.20.12</v>
          </cell>
        </row>
        <row r="3020">
          <cell r="A3020" t="str">
            <v>33.2Kalinyamatan</v>
          </cell>
          <cell r="B3020" t="str">
            <v>Kalinyamatan</v>
          </cell>
          <cell r="C3020" t="str">
            <v>33.20.13</v>
          </cell>
        </row>
        <row r="3021">
          <cell r="A3021" t="str">
            <v>33.2Kembang</v>
          </cell>
          <cell r="B3021" t="str">
            <v>Kembang</v>
          </cell>
          <cell r="C3021" t="str">
            <v>33.20.14</v>
          </cell>
        </row>
        <row r="3022">
          <cell r="A3022" t="str">
            <v>33.2Pakis Aji</v>
          </cell>
          <cell r="B3022" t="str">
            <v>Pakis Aji</v>
          </cell>
          <cell r="C3022" t="str">
            <v>33.20.15</v>
          </cell>
        </row>
        <row r="3023">
          <cell r="A3023" t="str">
            <v>33.2Donorojo</v>
          </cell>
          <cell r="B3023" t="str">
            <v>Donorojo</v>
          </cell>
          <cell r="C3023" t="str">
            <v>33.20.16</v>
          </cell>
        </row>
        <row r="3024">
          <cell r="A3024" t="str">
            <v>33.21Mranggen</v>
          </cell>
          <cell r="B3024" t="str">
            <v>Mranggen</v>
          </cell>
          <cell r="C3024" t="str">
            <v>33.21.01</v>
          </cell>
        </row>
        <row r="3025">
          <cell r="A3025" t="str">
            <v>33.21Karangawen</v>
          </cell>
          <cell r="B3025" t="str">
            <v>Karangawen</v>
          </cell>
          <cell r="C3025" t="str">
            <v>33.21.02</v>
          </cell>
        </row>
        <row r="3026">
          <cell r="A3026" t="str">
            <v>33.21Guntur</v>
          </cell>
          <cell r="B3026" t="str">
            <v>Guntur</v>
          </cell>
          <cell r="C3026" t="str">
            <v>33.21.03</v>
          </cell>
        </row>
        <row r="3027">
          <cell r="A3027" t="str">
            <v>33.21Sayung</v>
          </cell>
          <cell r="B3027" t="str">
            <v>Sayung</v>
          </cell>
          <cell r="C3027" t="str">
            <v>33.21.04</v>
          </cell>
        </row>
        <row r="3028">
          <cell r="A3028" t="str">
            <v>33.21Karangtengah</v>
          </cell>
          <cell r="B3028" t="str">
            <v>Karangtengah</v>
          </cell>
          <cell r="C3028" t="str">
            <v>33.21.05</v>
          </cell>
        </row>
        <row r="3029">
          <cell r="A3029" t="str">
            <v>33.21Wonosalam</v>
          </cell>
          <cell r="B3029" t="str">
            <v>Wonosalam</v>
          </cell>
          <cell r="C3029" t="str">
            <v>33.21.06</v>
          </cell>
        </row>
        <row r="3030">
          <cell r="A3030" t="str">
            <v>33.21Dempet</v>
          </cell>
          <cell r="B3030" t="str">
            <v>Dempet</v>
          </cell>
          <cell r="C3030" t="str">
            <v>33.21.07</v>
          </cell>
        </row>
        <row r="3031">
          <cell r="A3031" t="str">
            <v>33.21Gajah</v>
          </cell>
          <cell r="B3031" t="str">
            <v>Gajah</v>
          </cell>
          <cell r="C3031" t="str">
            <v>33.21.08</v>
          </cell>
        </row>
        <row r="3032">
          <cell r="A3032" t="str">
            <v>33.21Karanganyar</v>
          </cell>
          <cell r="B3032" t="str">
            <v>Karanganyar</v>
          </cell>
          <cell r="C3032" t="str">
            <v>33.21.09</v>
          </cell>
        </row>
        <row r="3033">
          <cell r="A3033" t="str">
            <v>33.21Mijen</v>
          </cell>
          <cell r="B3033" t="str">
            <v>Mijen</v>
          </cell>
          <cell r="C3033" t="str">
            <v>33.21.10</v>
          </cell>
        </row>
        <row r="3034">
          <cell r="A3034" t="str">
            <v>33.21Demak</v>
          </cell>
          <cell r="B3034" t="str">
            <v>Demak</v>
          </cell>
          <cell r="C3034" t="str">
            <v>33.21.11</v>
          </cell>
        </row>
        <row r="3035">
          <cell r="A3035" t="str">
            <v>33.21Bonang</v>
          </cell>
          <cell r="B3035" t="str">
            <v>Bonang</v>
          </cell>
          <cell r="C3035" t="str">
            <v>33.21.12</v>
          </cell>
        </row>
        <row r="3036">
          <cell r="A3036" t="str">
            <v>33.21Wedung</v>
          </cell>
          <cell r="B3036" t="str">
            <v>Wedung</v>
          </cell>
          <cell r="C3036" t="str">
            <v>33.21.13</v>
          </cell>
        </row>
        <row r="3037">
          <cell r="A3037" t="str">
            <v>33.21Kebonagung</v>
          </cell>
          <cell r="B3037" t="str">
            <v>Kebonagung</v>
          </cell>
          <cell r="C3037" t="str">
            <v>33.21.14</v>
          </cell>
        </row>
        <row r="3038">
          <cell r="A3038" t="str">
            <v>33.22Getasan</v>
          </cell>
          <cell r="B3038" t="str">
            <v>Getasan</v>
          </cell>
          <cell r="C3038" t="str">
            <v>33.22.01</v>
          </cell>
        </row>
        <row r="3039">
          <cell r="A3039" t="str">
            <v>33.22Tengaran</v>
          </cell>
          <cell r="B3039" t="str">
            <v>Tengaran</v>
          </cell>
          <cell r="C3039" t="str">
            <v>33.22.02</v>
          </cell>
        </row>
        <row r="3040">
          <cell r="A3040" t="str">
            <v>33.22Susukan</v>
          </cell>
          <cell r="B3040" t="str">
            <v>Susukan</v>
          </cell>
          <cell r="C3040" t="str">
            <v>33.22.03</v>
          </cell>
        </row>
        <row r="3041">
          <cell r="A3041" t="str">
            <v>33.22Suruh</v>
          </cell>
          <cell r="B3041" t="str">
            <v>Suruh</v>
          </cell>
          <cell r="C3041" t="str">
            <v>33.22.04</v>
          </cell>
        </row>
        <row r="3042">
          <cell r="A3042" t="str">
            <v>33.22Pabelan</v>
          </cell>
          <cell r="B3042" t="str">
            <v>Pabelan</v>
          </cell>
          <cell r="C3042" t="str">
            <v>33.22.05</v>
          </cell>
        </row>
        <row r="3043">
          <cell r="A3043" t="str">
            <v>33.22Tuntang</v>
          </cell>
          <cell r="B3043" t="str">
            <v>Tuntang</v>
          </cell>
          <cell r="C3043" t="str">
            <v>33.22.06</v>
          </cell>
        </row>
        <row r="3044">
          <cell r="A3044" t="str">
            <v>33.22Banyubiru</v>
          </cell>
          <cell r="B3044" t="str">
            <v>Banyubiru</v>
          </cell>
          <cell r="C3044" t="str">
            <v>33.22.07</v>
          </cell>
        </row>
        <row r="3045">
          <cell r="A3045" t="str">
            <v>33.22Jambu</v>
          </cell>
          <cell r="B3045" t="str">
            <v>Jambu</v>
          </cell>
          <cell r="C3045" t="str">
            <v>33.22.08</v>
          </cell>
        </row>
        <row r="3046">
          <cell r="A3046" t="str">
            <v>33.22Sumowono</v>
          </cell>
          <cell r="B3046" t="str">
            <v>Sumowono</v>
          </cell>
          <cell r="C3046" t="str">
            <v>33.22.09</v>
          </cell>
        </row>
        <row r="3047">
          <cell r="A3047" t="str">
            <v>33.22Ambarawa</v>
          </cell>
          <cell r="B3047" t="str">
            <v>Ambarawa</v>
          </cell>
          <cell r="C3047" t="str">
            <v>33.22.10</v>
          </cell>
        </row>
        <row r="3048">
          <cell r="A3048" t="str">
            <v>33.22Bawen</v>
          </cell>
          <cell r="B3048" t="str">
            <v>Bawen</v>
          </cell>
          <cell r="C3048" t="str">
            <v>33.22.11</v>
          </cell>
        </row>
        <row r="3049">
          <cell r="A3049" t="str">
            <v>33.22Bringin</v>
          </cell>
          <cell r="B3049" t="str">
            <v>Bringin</v>
          </cell>
          <cell r="C3049" t="str">
            <v>33.22.12</v>
          </cell>
        </row>
        <row r="3050">
          <cell r="A3050" t="str">
            <v>33.22Bergas</v>
          </cell>
          <cell r="B3050" t="str">
            <v>Bergas</v>
          </cell>
          <cell r="C3050" t="str">
            <v>33.22.13</v>
          </cell>
        </row>
        <row r="3051">
          <cell r="A3051" t="str">
            <v>33.22Pringapus</v>
          </cell>
          <cell r="B3051" t="str">
            <v>Pringapus</v>
          </cell>
          <cell r="C3051" t="str">
            <v>33.22.15</v>
          </cell>
        </row>
        <row r="3052">
          <cell r="A3052" t="str">
            <v>33.22Bancak</v>
          </cell>
          <cell r="B3052" t="str">
            <v>Bancak</v>
          </cell>
          <cell r="C3052" t="str">
            <v>33.22.16</v>
          </cell>
        </row>
        <row r="3053">
          <cell r="A3053" t="str">
            <v>33.22Kaliwungu</v>
          </cell>
          <cell r="B3053" t="str">
            <v>Kaliwungu</v>
          </cell>
          <cell r="C3053" t="str">
            <v>33.22.17</v>
          </cell>
        </row>
        <row r="3054">
          <cell r="A3054" t="str">
            <v>33.22Ungaran Barat</v>
          </cell>
          <cell r="B3054" t="str">
            <v>Ungaran Barat</v>
          </cell>
          <cell r="C3054" t="str">
            <v>33.22.18</v>
          </cell>
        </row>
        <row r="3055">
          <cell r="A3055" t="str">
            <v>33.22Ungaran Timur</v>
          </cell>
          <cell r="B3055" t="str">
            <v>Ungaran Timur</v>
          </cell>
          <cell r="C3055" t="str">
            <v>33.22.19</v>
          </cell>
        </row>
        <row r="3056">
          <cell r="A3056" t="str">
            <v>33.22Bandungan</v>
          </cell>
          <cell r="B3056" t="str">
            <v>Bandungan</v>
          </cell>
          <cell r="C3056" t="str">
            <v>33.22.20</v>
          </cell>
        </row>
        <row r="3057">
          <cell r="A3057" t="str">
            <v>33.23Bulu</v>
          </cell>
          <cell r="B3057" t="str">
            <v>Bulu</v>
          </cell>
          <cell r="C3057" t="str">
            <v>33.23.01</v>
          </cell>
        </row>
        <row r="3058">
          <cell r="A3058" t="str">
            <v>33.23Tembarak</v>
          </cell>
          <cell r="B3058" t="str">
            <v>Tembarak</v>
          </cell>
          <cell r="C3058" t="str">
            <v>33.23.02</v>
          </cell>
        </row>
        <row r="3059">
          <cell r="A3059" t="str">
            <v>33.23Temanggung</v>
          </cell>
          <cell r="B3059" t="str">
            <v>Temanggung</v>
          </cell>
          <cell r="C3059" t="str">
            <v>33.23.03</v>
          </cell>
        </row>
        <row r="3060">
          <cell r="A3060" t="str">
            <v>33.23Pringsurat</v>
          </cell>
          <cell r="B3060" t="str">
            <v>Pringsurat</v>
          </cell>
          <cell r="C3060" t="str">
            <v>33.23.04</v>
          </cell>
        </row>
        <row r="3061">
          <cell r="A3061" t="str">
            <v>33.23Kaloran</v>
          </cell>
          <cell r="B3061" t="str">
            <v>Kaloran</v>
          </cell>
          <cell r="C3061" t="str">
            <v>33.23.05</v>
          </cell>
        </row>
        <row r="3062">
          <cell r="A3062" t="str">
            <v>33.23Kandangan</v>
          </cell>
          <cell r="B3062" t="str">
            <v>Kandangan</v>
          </cell>
          <cell r="C3062" t="str">
            <v>33.23.06</v>
          </cell>
        </row>
        <row r="3063">
          <cell r="A3063" t="str">
            <v>33.23Kedu</v>
          </cell>
          <cell r="B3063" t="str">
            <v>Kedu</v>
          </cell>
          <cell r="C3063" t="str">
            <v>33.23.07</v>
          </cell>
        </row>
        <row r="3064">
          <cell r="A3064" t="str">
            <v>33.23Parakan</v>
          </cell>
          <cell r="B3064" t="str">
            <v>Parakan</v>
          </cell>
          <cell r="C3064" t="str">
            <v>33.23.08</v>
          </cell>
        </row>
        <row r="3065">
          <cell r="A3065" t="str">
            <v>33.23Ngadirejo</v>
          </cell>
          <cell r="B3065" t="str">
            <v>Ngadirejo</v>
          </cell>
          <cell r="C3065" t="str">
            <v>33.23.09</v>
          </cell>
        </row>
        <row r="3066">
          <cell r="A3066" t="str">
            <v>33.23Jumo</v>
          </cell>
          <cell r="B3066" t="str">
            <v>Jumo</v>
          </cell>
          <cell r="C3066" t="str">
            <v>33.23.10</v>
          </cell>
        </row>
        <row r="3067">
          <cell r="A3067" t="str">
            <v>33.23Tretep</v>
          </cell>
          <cell r="B3067" t="str">
            <v>Tretep</v>
          </cell>
          <cell r="C3067" t="str">
            <v>33.23.11</v>
          </cell>
        </row>
        <row r="3068">
          <cell r="A3068" t="str">
            <v>33.23Candiroto</v>
          </cell>
          <cell r="B3068" t="str">
            <v>Candiroto</v>
          </cell>
          <cell r="C3068" t="str">
            <v>33.23.12</v>
          </cell>
        </row>
        <row r="3069">
          <cell r="A3069" t="str">
            <v>33.23Kranggan</v>
          </cell>
          <cell r="B3069" t="str">
            <v>Kranggan</v>
          </cell>
          <cell r="C3069" t="str">
            <v>33.23.13</v>
          </cell>
        </row>
        <row r="3070">
          <cell r="A3070" t="str">
            <v>33.23Tlogomulyo</v>
          </cell>
          <cell r="B3070" t="str">
            <v>Tlogomulyo</v>
          </cell>
          <cell r="C3070" t="str">
            <v>33.23.14</v>
          </cell>
        </row>
        <row r="3071">
          <cell r="A3071" t="str">
            <v>33.23Selopampang</v>
          </cell>
          <cell r="B3071" t="str">
            <v>Selopampang</v>
          </cell>
          <cell r="C3071" t="str">
            <v>33.23.15</v>
          </cell>
        </row>
        <row r="3072">
          <cell r="A3072" t="str">
            <v>33.23Bansari</v>
          </cell>
          <cell r="B3072" t="str">
            <v>Bansari</v>
          </cell>
          <cell r="C3072" t="str">
            <v>33.23.16</v>
          </cell>
        </row>
        <row r="3073">
          <cell r="A3073" t="str">
            <v>33.23Kledung</v>
          </cell>
          <cell r="B3073" t="str">
            <v>Kledung</v>
          </cell>
          <cell r="C3073" t="str">
            <v>33.23.17</v>
          </cell>
        </row>
        <row r="3074">
          <cell r="A3074" t="str">
            <v>33.23Bejen</v>
          </cell>
          <cell r="B3074" t="str">
            <v>Bejen</v>
          </cell>
          <cell r="C3074" t="str">
            <v>33.23.18</v>
          </cell>
        </row>
        <row r="3075">
          <cell r="A3075" t="str">
            <v>33.23Wonoboyo</v>
          </cell>
          <cell r="B3075" t="str">
            <v>Wonoboyo</v>
          </cell>
          <cell r="C3075" t="str">
            <v>33.23.19</v>
          </cell>
        </row>
        <row r="3076">
          <cell r="A3076" t="str">
            <v>33.23Gemawang</v>
          </cell>
          <cell r="B3076" t="str">
            <v>Gemawang</v>
          </cell>
          <cell r="C3076" t="str">
            <v>33.23.20</v>
          </cell>
        </row>
        <row r="3077">
          <cell r="A3077" t="str">
            <v>33.24Plantungan</v>
          </cell>
          <cell r="B3077" t="str">
            <v>Plantungan</v>
          </cell>
          <cell r="C3077" t="str">
            <v>33.24.01</v>
          </cell>
        </row>
        <row r="3078">
          <cell r="A3078" t="str">
            <v>33.24Pageruyung</v>
          </cell>
          <cell r="B3078" t="str">
            <v>Pageruyung</v>
          </cell>
          <cell r="C3078" t="str">
            <v>33.24.02</v>
          </cell>
        </row>
        <row r="3079">
          <cell r="A3079" t="str">
            <v>33.24Sukorejo</v>
          </cell>
          <cell r="B3079" t="str">
            <v>Sukorejo</v>
          </cell>
          <cell r="C3079" t="str">
            <v>33.24.03</v>
          </cell>
        </row>
        <row r="3080">
          <cell r="A3080" t="str">
            <v>33.24Patean</v>
          </cell>
          <cell r="B3080" t="str">
            <v>Patean</v>
          </cell>
          <cell r="C3080" t="str">
            <v>33.24.04</v>
          </cell>
        </row>
        <row r="3081">
          <cell r="A3081" t="str">
            <v>33.24Singorojo</v>
          </cell>
          <cell r="B3081" t="str">
            <v>Singorojo</v>
          </cell>
          <cell r="C3081" t="str">
            <v>33.24.05</v>
          </cell>
        </row>
        <row r="3082">
          <cell r="A3082" t="str">
            <v>33.24Limbangan</v>
          </cell>
          <cell r="B3082" t="str">
            <v>Limbangan</v>
          </cell>
          <cell r="C3082" t="str">
            <v>33.24.06</v>
          </cell>
        </row>
        <row r="3083">
          <cell r="A3083" t="str">
            <v>33.24Boja</v>
          </cell>
          <cell r="B3083" t="str">
            <v>Boja</v>
          </cell>
          <cell r="C3083" t="str">
            <v>33.24.07</v>
          </cell>
        </row>
        <row r="3084">
          <cell r="A3084" t="str">
            <v>33.24Kaliwungu</v>
          </cell>
          <cell r="B3084" t="str">
            <v>Kaliwungu</v>
          </cell>
          <cell r="C3084" t="str">
            <v>33.24.08</v>
          </cell>
        </row>
        <row r="3085">
          <cell r="A3085" t="str">
            <v>33.24Brangsong</v>
          </cell>
          <cell r="B3085" t="str">
            <v>Brangsong</v>
          </cell>
          <cell r="C3085" t="str">
            <v>33.24.09</v>
          </cell>
        </row>
        <row r="3086">
          <cell r="A3086" t="str">
            <v>33.24Pegandon</v>
          </cell>
          <cell r="B3086" t="str">
            <v>Pegandon</v>
          </cell>
          <cell r="C3086" t="str">
            <v>33.24.10</v>
          </cell>
        </row>
        <row r="3087">
          <cell r="A3087" t="str">
            <v>33.24Gemuh</v>
          </cell>
          <cell r="B3087" t="str">
            <v>Gemuh</v>
          </cell>
          <cell r="C3087" t="str">
            <v>33.24.11</v>
          </cell>
        </row>
        <row r="3088">
          <cell r="A3088" t="str">
            <v>33.24Weleri</v>
          </cell>
          <cell r="B3088" t="str">
            <v>Weleri</v>
          </cell>
          <cell r="C3088" t="str">
            <v>33.24.12</v>
          </cell>
        </row>
        <row r="3089">
          <cell r="A3089" t="str">
            <v>33.24Cepiring</v>
          </cell>
          <cell r="B3089" t="str">
            <v>Cepiring</v>
          </cell>
          <cell r="C3089" t="str">
            <v>33.24.13</v>
          </cell>
        </row>
        <row r="3090">
          <cell r="A3090" t="str">
            <v>33.24Patebon</v>
          </cell>
          <cell r="B3090" t="str">
            <v>Patebon</v>
          </cell>
          <cell r="C3090" t="str">
            <v>33.24.14</v>
          </cell>
        </row>
        <row r="3091">
          <cell r="A3091" t="str">
            <v>33.24Kendal</v>
          </cell>
          <cell r="B3091" t="str">
            <v>Kendal</v>
          </cell>
          <cell r="C3091" t="str">
            <v>33.24.15</v>
          </cell>
        </row>
        <row r="3092">
          <cell r="A3092" t="str">
            <v>33.24Rowosari</v>
          </cell>
          <cell r="B3092" t="str">
            <v>Rowosari</v>
          </cell>
          <cell r="C3092" t="str">
            <v>33.24.16</v>
          </cell>
        </row>
        <row r="3093">
          <cell r="A3093" t="str">
            <v>33.24Kangkung</v>
          </cell>
          <cell r="B3093" t="str">
            <v>Kangkung</v>
          </cell>
          <cell r="C3093" t="str">
            <v>33.24.17</v>
          </cell>
        </row>
        <row r="3094">
          <cell r="A3094" t="str">
            <v>33.24Ringinarum</v>
          </cell>
          <cell r="B3094" t="str">
            <v>Ringinarum</v>
          </cell>
          <cell r="C3094" t="str">
            <v>33.24.18</v>
          </cell>
        </row>
        <row r="3095">
          <cell r="A3095" t="str">
            <v>33.24Ngampel</v>
          </cell>
          <cell r="B3095" t="str">
            <v>Ngampel</v>
          </cell>
          <cell r="C3095" t="str">
            <v>33.24.19</v>
          </cell>
        </row>
        <row r="3096">
          <cell r="A3096" t="str">
            <v>33.24Kaliwungu Selatan</v>
          </cell>
          <cell r="B3096" t="str">
            <v>Kaliwungu Selatan</v>
          </cell>
          <cell r="C3096" t="str">
            <v>33.24.20</v>
          </cell>
        </row>
        <row r="3097">
          <cell r="A3097" t="str">
            <v>33.25Wonotunggal</v>
          </cell>
          <cell r="B3097" t="str">
            <v>Wonotunggal</v>
          </cell>
          <cell r="C3097" t="str">
            <v>33.25.01</v>
          </cell>
        </row>
        <row r="3098">
          <cell r="A3098" t="str">
            <v>33.25Bandar</v>
          </cell>
          <cell r="B3098" t="str">
            <v>Bandar</v>
          </cell>
          <cell r="C3098" t="str">
            <v>33.25.02</v>
          </cell>
        </row>
        <row r="3099">
          <cell r="A3099" t="str">
            <v>33.25Blado</v>
          </cell>
          <cell r="B3099" t="str">
            <v>Blado</v>
          </cell>
          <cell r="C3099" t="str">
            <v>33.25.03</v>
          </cell>
        </row>
        <row r="3100">
          <cell r="A3100" t="str">
            <v>33.25Reban</v>
          </cell>
          <cell r="B3100" t="str">
            <v>Reban</v>
          </cell>
          <cell r="C3100" t="str">
            <v>33.25.04</v>
          </cell>
        </row>
        <row r="3101">
          <cell r="A3101" t="str">
            <v>33.25Bawang</v>
          </cell>
          <cell r="B3101" t="str">
            <v>Bawang</v>
          </cell>
          <cell r="C3101" t="str">
            <v>33.25.05</v>
          </cell>
        </row>
        <row r="3102">
          <cell r="A3102" t="str">
            <v>33.25Tersono</v>
          </cell>
          <cell r="B3102" t="str">
            <v>Tersono</v>
          </cell>
          <cell r="C3102" t="str">
            <v>33.25.06</v>
          </cell>
        </row>
        <row r="3103">
          <cell r="A3103" t="str">
            <v>33.25Gringsing</v>
          </cell>
          <cell r="B3103" t="str">
            <v>Gringsing</v>
          </cell>
          <cell r="C3103" t="str">
            <v>33.25.07</v>
          </cell>
        </row>
        <row r="3104">
          <cell r="A3104" t="str">
            <v>33.25Limpung</v>
          </cell>
          <cell r="B3104" t="str">
            <v>Limpung</v>
          </cell>
          <cell r="C3104" t="str">
            <v>33.25.08</v>
          </cell>
        </row>
        <row r="3105">
          <cell r="A3105" t="str">
            <v>33.25Subah</v>
          </cell>
          <cell r="B3105" t="str">
            <v>Subah</v>
          </cell>
          <cell r="C3105" t="str">
            <v>33.25.09</v>
          </cell>
        </row>
        <row r="3106">
          <cell r="A3106" t="str">
            <v>33.25Tulis</v>
          </cell>
          <cell r="B3106" t="str">
            <v>Tulis</v>
          </cell>
          <cell r="C3106" t="str">
            <v>33.25.10</v>
          </cell>
        </row>
        <row r="3107">
          <cell r="A3107" t="str">
            <v>33.25Batang</v>
          </cell>
          <cell r="B3107" t="str">
            <v>Batang</v>
          </cell>
          <cell r="C3107" t="str">
            <v>33.25.11</v>
          </cell>
        </row>
        <row r="3108">
          <cell r="A3108" t="str">
            <v>33.25Warungasem</v>
          </cell>
          <cell r="B3108" t="str">
            <v>Warungasem</v>
          </cell>
          <cell r="C3108" t="str">
            <v>33.25.12</v>
          </cell>
        </row>
        <row r="3109">
          <cell r="A3109" t="str">
            <v>33.25Kandeman</v>
          </cell>
          <cell r="B3109" t="str">
            <v>Kandeman</v>
          </cell>
          <cell r="C3109" t="str">
            <v>33.25.13</v>
          </cell>
        </row>
        <row r="3110">
          <cell r="A3110" t="str">
            <v>33.25Pecalungan</v>
          </cell>
          <cell r="B3110" t="str">
            <v>Pecalungan</v>
          </cell>
          <cell r="C3110" t="str">
            <v>33.25.14</v>
          </cell>
        </row>
        <row r="3111">
          <cell r="A3111" t="str">
            <v>33.25Banyuputih</v>
          </cell>
          <cell r="B3111" t="str">
            <v>Banyuputih</v>
          </cell>
          <cell r="C3111" t="str">
            <v>33.25.15</v>
          </cell>
        </row>
        <row r="3112">
          <cell r="A3112" t="str">
            <v>33.26Kandangserang</v>
          </cell>
          <cell r="B3112" t="str">
            <v>Kandangserang</v>
          </cell>
          <cell r="C3112" t="str">
            <v>33.26.01</v>
          </cell>
        </row>
        <row r="3113">
          <cell r="A3113" t="str">
            <v>33.26Paninggaran</v>
          </cell>
          <cell r="B3113" t="str">
            <v>Paninggaran</v>
          </cell>
          <cell r="C3113" t="str">
            <v>33.26.02</v>
          </cell>
        </row>
        <row r="3114">
          <cell r="A3114" t="str">
            <v>33.26Lebakbarang</v>
          </cell>
          <cell r="B3114" t="str">
            <v>Lebakbarang</v>
          </cell>
          <cell r="C3114" t="str">
            <v>33.26.03</v>
          </cell>
        </row>
        <row r="3115">
          <cell r="A3115" t="str">
            <v>33.26Petungkriyono</v>
          </cell>
          <cell r="B3115" t="str">
            <v>Petungkriyono</v>
          </cell>
          <cell r="C3115" t="str">
            <v>33.26.04</v>
          </cell>
        </row>
        <row r="3116">
          <cell r="A3116" t="str">
            <v>33.26Talun</v>
          </cell>
          <cell r="B3116" t="str">
            <v>Talun</v>
          </cell>
          <cell r="C3116" t="str">
            <v>33.26.05</v>
          </cell>
        </row>
        <row r="3117">
          <cell r="A3117" t="str">
            <v>33.26Doro</v>
          </cell>
          <cell r="B3117" t="str">
            <v>Doro</v>
          </cell>
          <cell r="C3117" t="str">
            <v>33.26.06</v>
          </cell>
        </row>
        <row r="3118">
          <cell r="A3118" t="str">
            <v>33.26Karanganyar</v>
          </cell>
          <cell r="B3118" t="str">
            <v>Karanganyar</v>
          </cell>
          <cell r="C3118" t="str">
            <v>33.26.07</v>
          </cell>
        </row>
        <row r="3119">
          <cell r="A3119" t="str">
            <v>33.26Kajen</v>
          </cell>
          <cell r="B3119" t="str">
            <v>Kajen</v>
          </cell>
          <cell r="C3119" t="str">
            <v>33.26.08</v>
          </cell>
        </row>
        <row r="3120">
          <cell r="A3120" t="str">
            <v>33.26Kesesi</v>
          </cell>
          <cell r="B3120" t="str">
            <v>Kesesi</v>
          </cell>
          <cell r="C3120" t="str">
            <v>33.26.09</v>
          </cell>
        </row>
        <row r="3121">
          <cell r="A3121" t="str">
            <v>33.26Sragi</v>
          </cell>
          <cell r="B3121" t="str">
            <v>Sragi</v>
          </cell>
          <cell r="C3121" t="str">
            <v>33.26.10</v>
          </cell>
        </row>
        <row r="3122">
          <cell r="A3122" t="str">
            <v>33.26Bojong</v>
          </cell>
          <cell r="B3122" t="str">
            <v>Bojong</v>
          </cell>
          <cell r="C3122" t="str">
            <v>33.26.11</v>
          </cell>
        </row>
        <row r="3123">
          <cell r="A3123" t="str">
            <v>33.26Wonopringgo</v>
          </cell>
          <cell r="B3123" t="str">
            <v>Wonopringgo</v>
          </cell>
          <cell r="C3123" t="str">
            <v>33.26.12</v>
          </cell>
        </row>
        <row r="3124">
          <cell r="A3124" t="str">
            <v>33.26Kedungwuni</v>
          </cell>
          <cell r="B3124" t="str">
            <v>Kedungwuni</v>
          </cell>
          <cell r="C3124" t="str">
            <v>33.26.13</v>
          </cell>
        </row>
        <row r="3125">
          <cell r="A3125" t="str">
            <v>33.26Buaran</v>
          </cell>
          <cell r="B3125" t="str">
            <v>Buaran</v>
          </cell>
          <cell r="C3125" t="str">
            <v>33.26.14</v>
          </cell>
        </row>
        <row r="3126">
          <cell r="A3126" t="str">
            <v>33.26Tirto</v>
          </cell>
          <cell r="B3126" t="str">
            <v>Tirto</v>
          </cell>
          <cell r="C3126" t="str">
            <v>33.26.15</v>
          </cell>
        </row>
        <row r="3127">
          <cell r="A3127" t="str">
            <v>33.26Wiradesa</v>
          </cell>
          <cell r="B3127" t="str">
            <v>Wiradesa</v>
          </cell>
          <cell r="C3127" t="str">
            <v>33.26.16</v>
          </cell>
        </row>
        <row r="3128">
          <cell r="A3128" t="str">
            <v>33.26Siwalan</v>
          </cell>
          <cell r="B3128" t="str">
            <v>Siwalan</v>
          </cell>
          <cell r="C3128" t="str">
            <v>33.26.17</v>
          </cell>
        </row>
        <row r="3129">
          <cell r="A3129" t="str">
            <v>33.26Karangdadap</v>
          </cell>
          <cell r="B3129" t="str">
            <v>Karangdadap</v>
          </cell>
          <cell r="C3129" t="str">
            <v>33.26.18</v>
          </cell>
        </row>
        <row r="3130">
          <cell r="A3130" t="str">
            <v>33.26Wonokerto</v>
          </cell>
          <cell r="B3130" t="str">
            <v>Wonokerto</v>
          </cell>
          <cell r="C3130" t="str">
            <v>33.26.19</v>
          </cell>
        </row>
        <row r="3131">
          <cell r="A3131" t="str">
            <v>33.27Moga</v>
          </cell>
          <cell r="B3131" t="str">
            <v>Moga</v>
          </cell>
          <cell r="C3131" t="str">
            <v>33.27.01</v>
          </cell>
        </row>
        <row r="3132">
          <cell r="A3132" t="str">
            <v>33.27Pulosari</v>
          </cell>
          <cell r="B3132" t="str">
            <v>Pulosari</v>
          </cell>
          <cell r="C3132" t="str">
            <v>33.27.02</v>
          </cell>
        </row>
        <row r="3133">
          <cell r="A3133" t="str">
            <v>33.27Belik</v>
          </cell>
          <cell r="B3133" t="str">
            <v>Belik</v>
          </cell>
          <cell r="C3133" t="str">
            <v>33.27.03</v>
          </cell>
        </row>
        <row r="3134">
          <cell r="A3134" t="str">
            <v>33.27Watukumpul</v>
          </cell>
          <cell r="B3134" t="str">
            <v>Watukumpul</v>
          </cell>
          <cell r="C3134" t="str">
            <v>33.27.04</v>
          </cell>
        </row>
        <row r="3135">
          <cell r="A3135" t="str">
            <v>33.27Bodeh</v>
          </cell>
          <cell r="B3135" t="str">
            <v>Bodeh</v>
          </cell>
          <cell r="C3135" t="str">
            <v>33.27.05</v>
          </cell>
        </row>
        <row r="3136">
          <cell r="A3136" t="str">
            <v>33.27Bantarbolang</v>
          </cell>
          <cell r="B3136" t="str">
            <v>Bantarbolang</v>
          </cell>
          <cell r="C3136" t="str">
            <v>33.27.06</v>
          </cell>
        </row>
        <row r="3137">
          <cell r="A3137" t="str">
            <v>33.27Randudongkal</v>
          </cell>
          <cell r="B3137" t="str">
            <v>Randudongkal</v>
          </cell>
          <cell r="C3137" t="str">
            <v>33.27.07</v>
          </cell>
        </row>
        <row r="3138">
          <cell r="A3138" t="str">
            <v>33.27Pemalang</v>
          </cell>
          <cell r="B3138" t="str">
            <v>Pemalang</v>
          </cell>
          <cell r="C3138" t="str">
            <v>33.27.08</v>
          </cell>
        </row>
        <row r="3139">
          <cell r="A3139" t="str">
            <v>33.27Taman</v>
          </cell>
          <cell r="B3139" t="str">
            <v>Taman</v>
          </cell>
          <cell r="C3139" t="str">
            <v>33.27.09</v>
          </cell>
        </row>
        <row r="3140">
          <cell r="A3140" t="str">
            <v>33.27Petarukan</v>
          </cell>
          <cell r="B3140" t="str">
            <v>Petarukan</v>
          </cell>
          <cell r="C3140" t="str">
            <v>33.27.10</v>
          </cell>
        </row>
        <row r="3141">
          <cell r="A3141" t="str">
            <v>33.27Ampelgading</v>
          </cell>
          <cell r="B3141" t="str">
            <v>Ampelgading</v>
          </cell>
          <cell r="C3141" t="str">
            <v>33.27.11</v>
          </cell>
        </row>
        <row r="3142">
          <cell r="A3142" t="str">
            <v>33.27Comal</v>
          </cell>
          <cell r="B3142" t="str">
            <v>Comal</v>
          </cell>
          <cell r="C3142" t="str">
            <v>33.27.12</v>
          </cell>
        </row>
        <row r="3143">
          <cell r="A3143" t="str">
            <v>33.27Ulujami</v>
          </cell>
          <cell r="B3143" t="str">
            <v>Ulujami</v>
          </cell>
          <cell r="C3143" t="str">
            <v>33.27.13</v>
          </cell>
        </row>
        <row r="3144">
          <cell r="A3144" t="str">
            <v>33.27Warungpring</v>
          </cell>
          <cell r="B3144" t="str">
            <v>Warungpring</v>
          </cell>
          <cell r="C3144" t="str">
            <v>33.27.14</v>
          </cell>
        </row>
        <row r="3145">
          <cell r="A3145" t="str">
            <v>33.28Margasari</v>
          </cell>
          <cell r="B3145" t="str">
            <v>Margasari</v>
          </cell>
          <cell r="C3145" t="str">
            <v>33.28.01</v>
          </cell>
        </row>
        <row r="3146">
          <cell r="A3146" t="str">
            <v>33.28Bumijawa</v>
          </cell>
          <cell r="B3146" t="str">
            <v>Bumijawa</v>
          </cell>
          <cell r="C3146" t="str">
            <v>33.28.02</v>
          </cell>
        </row>
        <row r="3147">
          <cell r="A3147" t="str">
            <v>33.28Bojong</v>
          </cell>
          <cell r="B3147" t="str">
            <v>Bojong</v>
          </cell>
          <cell r="C3147" t="str">
            <v>33.28.03</v>
          </cell>
        </row>
        <row r="3148">
          <cell r="A3148" t="str">
            <v>33.28Balapulang</v>
          </cell>
          <cell r="B3148" t="str">
            <v>Balapulang</v>
          </cell>
          <cell r="C3148" t="str">
            <v>33.28.04</v>
          </cell>
        </row>
        <row r="3149">
          <cell r="A3149" t="str">
            <v>33.28Pagerbarang</v>
          </cell>
          <cell r="B3149" t="str">
            <v>Pagerbarang</v>
          </cell>
          <cell r="C3149" t="str">
            <v>33.28.05</v>
          </cell>
        </row>
        <row r="3150">
          <cell r="A3150" t="str">
            <v>33.28Lebaksiu</v>
          </cell>
          <cell r="B3150" t="str">
            <v>Lebaksiu</v>
          </cell>
          <cell r="C3150" t="str">
            <v>33.28.06</v>
          </cell>
        </row>
        <row r="3151">
          <cell r="A3151" t="str">
            <v>33.28Jatinegara</v>
          </cell>
          <cell r="B3151" t="str">
            <v>Jatinegara</v>
          </cell>
          <cell r="C3151" t="str">
            <v>33.28.07</v>
          </cell>
        </row>
        <row r="3152">
          <cell r="A3152" t="str">
            <v>33.28Kedungbanteng</v>
          </cell>
          <cell r="B3152" t="str">
            <v>Kedungbanteng</v>
          </cell>
          <cell r="C3152" t="str">
            <v>33.28.08</v>
          </cell>
        </row>
        <row r="3153">
          <cell r="A3153" t="str">
            <v>33.28Pangkah</v>
          </cell>
          <cell r="B3153" t="str">
            <v>Pangkah</v>
          </cell>
          <cell r="C3153" t="str">
            <v>33.28.09</v>
          </cell>
        </row>
        <row r="3154">
          <cell r="A3154" t="str">
            <v>33.28Slawi</v>
          </cell>
          <cell r="B3154" t="str">
            <v>Slawi</v>
          </cell>
          <cell r="C3154" t="str">
            <v>33.28.10</v>
          </cell>
        </row>
        <row r="3155">
          <cell r="A3155" t="str">
            <v>33.28Adiwerna</v>
          </cell>
          <cell r="B3155" t="str">
            <v>Adiwerna</v>
          </cell>
          <cell r="C3155" t="str">
            <v>33.28.11</v>
          </cell>
        </row>
        <row r="3156">
          <cell r="A3156" t="str">
            <v>33.28Talang</v>
          </cell>
          <cell r="B3156" t="str">
            <v>Talang</v>
          </cell>
          <cell r="C3156" t="str">
            <v>33.28.12</v>
          </cell>
        </row>
        <row r="3157">
          <cell r="A3157" t="str">
            <v>33.28Dukuhturi</v>
          </cell>
          <cell r="B3157" t="str">
            <v>Dukuhturi</v>
          </cell>
          <cell r="C3157" t="str">
            <v>33.28.13</v>
          </cell>
        </row>
        <row r="3158">
          <cell r="A3158" t="str">
            <v>33.28Tarub</v>
          </cell>
          <cell r="B3158" t="str">
            <v>Tarub</v>
          </cell>
          <cell r="C3158" t="str">
            <v>33.28.14</v>
          </cell>
        </row>
        <row r="3159">
          <cell r="A3159" t="str">
            <v>33.28Kramat</v>
          </cell>
          <cell r="B3159" t="str">
            <v>Kramat</v>
          </cell>
          <cell r="C3159" t="str">
            <v>33.28.15</v>
          </cell>
        </row>
        <row r="3160">
          <cell r="A3160" t="str">
            <v>33.28Suradadi</v>
          </cell>
          <cell r="B3160" t="str">
            <v>Suradadi</v>
          </cell>
          <cell r="C3160" t="str">
            <v>33.28.16</v>
          </cell>
        </row>
        <row r="3161">
          <cell r="A3161" t="str">
            <v>33.28Warureja</v>
          </cell>
          <cell r="B3161" t="str">
            <v>Warureja</v>
          </cell>
          <cell r="C3161" t="str">
            <v>33.28.17</v>
          </cell>
        </row>
        <row r="3162">
          <cell r="A3162" t="str">
            <v>33.28Dukuhwaru</v>
          </cell>
          <cell r="B3162" t="str">
            <v>Dukuhwaru</v>
          </cell>
          <cell r="C3162" t="str">
            <v>33.28.18</v>
          </cell>
        </row>
        <row r="3163">
          <cell r="A3163" t="str">
            <v>33.29Salem</v>
          </cell>
          <cell r="B3163" t="str">
            <v>Salem</v>
          </cell>
          <cell r="C3163" t="str">
            <v>33.29.01</v>
          </cell>
        </row>
        <row r="3164">
          <cell r="A3164" t="str">
            <v>33.29Bantarkawung</v>
          </cell>
          <cell r="B3164" t="str">
            <v>Bantarkawung</v>
          </cell>
          <cell r="C3164" t="str">
            <v>33.29.02</v>
          </cell>
        </row>
        <row r="3165">
          <cell r="A3165" t="str">
            <v>33.29Bumiayu</v>
          </cell>
          <cell r="B3165" t="str">
            <v>Bumiayu</v>
          </cell>
          <cell r="C3165" t="str">
            <v>33.29.03</v>
          </cell>
        </row>
        <row r="3166">
          <cell r="A3166" t="str">
            <v>33.29Paguyangan</v>
          </cell>
          <cell r="B3166" t="str">
            <v>Paguyangan</v>
          </cell>
          <cell r="C3166" t="str">
            <v>33.29.04</v>
          </cell>
        </row>
        <row r="3167">
          <cell r="A3167" t="str">
            <v>33.29Sirampog</v>
          </cell>
          <cell r="B3167" t="str">
            <v>Sirampog</v>
          </cell>
          <cell r="C3167" t="str">
            <v>33.29.05</v>
          </cell>
        </row>
        <row r="3168">
          <cell r="A3168" t="str">
            <v>33.29Tonjong</v>
          </cell>
          <cell r="B3168" t="str">
            <v>Tonjong</v>
          </cell>
          <cell r="C3168" t="str">
            <v>33.29.06</v>
          </cell>
        </row>
        <row r="3169">
          <cell r="A3169" t="str">
            <v>33.29Jatibarang</v>
          </cell>
          <cell r="B3169" t="str">
            <v>Jatibarang</v>
          </cell>
          <cell r="C3169" t="str">
            <v>33.29.07</v>
          </cell>
        </row>
        <row r="3170">
          <cell r="A3170" t="str">
            <v>33.29Wanasari</v>
          </cell>
          <cell r="B3170" t="str">
            <v>Wanasari</v>
          </cell>
          <cell r="C3170" t="str">
            <v>33.29.08</v>
          </cell>
        </row>
        <row r="3171">
          <cell r="A3171" t="str">
            <v>33.29Brebes</v>
          </cell>
          <cell r="B3171" t="str">
            <v>Brebes</v>
          </cell>
          <cell r="C3171" t="str">
            <v>33.29.09</v>
          </cell>
        </row>
        <row r="3172">
          <cell r="A3172" t="str">
            <v>33.29Songgom</v>
          </cell>
          <cell r="B3172" t="str">
            <v>Songgom</v>
          </cell>
          <cell r="C3172" t="str">
            <v>33.29.10</v>
          </cell>
        </row>
        <row r="3173">
          <cell r="A3173" t="str">
            <v>33.29Kersana</v>
          </cell>
          <cell r="B3173" t="str">
            <v>Kersana</v>
          </cell>
          <cell r="C3173" t="str">
            <v>33.29.11</v>
          </cell>
        </row>
        <row r="3174">
          <cell r="A3174" t="str">
            <v>33.29Losari</v>
          </cell>
          <cell r="B3174" t="str">
            <v>Losari</v>
          </cell>
          <cell r="C3174" t="str">
            <v>33.29.12</v>
          </cell>
        </row>
        <row r="3175">
          <cell r="A3175" t="str">
            <v>33.29Tanjung</v>
          </cell>
          <cell r="B3175" t="str">
            <v>Tanjung</v>
          </cell>
          <cell r="C3175" t="str">
            <v>33.29.13</v>
          </cell>
        </row>
        <row r="3176">
          <cell r="A3176" t="str">
            <v>33.29Bulakamba</v>
          </cell>
          <cell r="B3176" t="str">
            <v>Bulakamba</v>
          </cell>
          <cell r="C3176" t="str">
            <v>33.29.14</v>
          </cell>
        </row>
        <row r="3177">
          <cell r="A3177" t="str">
            <v>33.29Larangan</v>
          </cell>
          <cell r="B3177" t="str">
            <v>Larangan</v>
          </cell>
          <cell r="C3177" t="str">
            <v>33.29.15</v>
          </cell>
        </row>
        <row r="3178">
          <cell r="A3178" t="str">
            <v>33.29Ketanggungan</v>
          </cell>
          <cell r="B3178" t="str">
            <v>Ketanggungan</v>
          </cell>
          <cell r="C3178" t="str">
            <v>33.29.16</v>
          </cell>
        </row>
        <row r="3179">
          <cell r="A3179" t="str">
            <v>33.29Banjarharjo</v>
          </cell>
          <cell r="B3179" t="str">
            <v>Banjarharjo</v>
          </cell>
          <cell r="C3179" t="str">
            <v>33.29.17</v>
          </cell>
        </row>
        <row r="3180">
          <cell r="A3180" t="str">
            <v>33.71Magelang Selatan</v>
          </cell>
          <cell r="B3180" t="str">
            <v>Magelang Selatan</v>
          </cell>
          <cell r="C3180" t="str">
            <v>33.71.01</v>
          </cell>
        </row>
        <row r="3181">
          <cell r="A3181" t="str">
            <v>33.71Magelang Utara</v>
          </cell>
          <cell r="B3181" t="str">
            <v>Magelang Utara</v>
          </cell>
          <cell r="C3181" t="str">
            <v>33.71.02</v>
          </cell>
        </row>
        <row r="3182">
          <cell r="A3182" t="str">
            <v>33.71Magelang Tengah</v>
          </cell>
          <cell r="B3182" t="str">
            <v>Magelang Tengah</v>
          </cell>
          <cell r="C3182" t="str">
            <v>33.71.03</v>
          </cell>
        </row>
        <row r="3183">
          <cell r="A3183" t="str">
            <v>33.72Laweyan</v>
          </cell>
          <cell r="B3183" t="str">
            <v>Laweyan</v>
          </cell>
          <cell r="C3183" t="str">
            <v>33.72.01</v>
          </cell>
        </row>
        <row r="3184">
          <cell r="A3184" t="str">
            <v>33.72Serengan</v>
          </cell>
          <cell r="B3184" t="str">
            <v>Serengan</v>
          </cell>
          <cell r="C3184" t="str">
            <v>33.72.02</v>
          </cell>
        </row>
        <row r="3185">
          <cell r="A3185" t="str">
            <v>33.72Pasar Kliwon</v>
          </cell>
          <cell r="B3185" t="str">
            <v>Pasar Kliwon</v>
          </cell>
          <cell r="C3185" t="str">
            <v>33.72.03</v>
          </cell>
        </row>
        <row r="3186">
          <cell r="A3186" t="str">
            <v>33.72Jebres</v>
          </cell>
          <cell r="B3186" t="str">
            <v>Jebres</v>
          </cell>
          <cell r="C3186" t="str">
            <v>33.72.04</v>
          </cell>
        </row>
        <row r="3187">
          <cell r="A3187" t="str">
            <v>33.72Banjarsari</v>
          </cell>
          <cell r="B3187" t="str">
            <v>Banjarsari</v>
          </cell>
          <cell r="C3187" t="str">
            <v>33.72.05</v>
          </cell>
        </row>
        <row r="3188">
          <cell r="A3188" t="str">
            <v>33.73Sidorejo</v>
          </cell>
          <cell r="B3188" t="str">
            <v>Sidorejo</v>
          </cell>
          <cell r="C3188" t="str">
            <v>33.73.01</v>
          </cell>
        </row>
        <row r="3189">
          <cell r="A3189" t="str">
            <v>33.73Tingkir</v>
          </cell>
          <cell r="B3189" t="str">
            <v>Tingkir</v>
          </cell>
          <cell r="C3189" t="str">
            <v>33.73.02</v>
          </cell>
        </row>
        <row r="3190">
          <cell r="A3190" t="str">
            <v>33.73Argomulyo</v>
          </cell>
          <cell r="B3190" t="str">
            <v>Argomulyo</v>
          </cell>
          <cell r="C3190" t="str">
            <v>33.73.03</v>
          </cell>
        </row>
        <row r="3191">
          <cell r="A3191" t="str">
            <v>33.73Sidomukti</v>
          </cell>
          <cell r="B3191" t="str">
            <v>Sidomukti</v>
          </cell>
          <cell r="C3191" t="str">
            <v>33.73.04</v>
          </cell>
        </row>
        <row r="3192">
          <cell r="A3192" t="str">
            <v>33.74Semarang Tengah</v>
          </cell>
          <cell r="B3192" t="str">
            <v>Semarang Tengah</v>
          </cell>
          <cell r="C3192" t="str">
            <v>33.74.01</v>
          </cell>
        </row>
        <row r="3193">
          <cell r="A3193" t="str">
            <v>33.74Semarang Utara</v>
          </cell>
          <cell r="B3193" t="str">
            <v>Semarang Utara</v>
          </cell>
          <cell r="C3193" t="str">
            <v>33.74.02</v>
          </cell>
        </row>
        <row r="3194">
          <cell r="A3194" t="str">
            <v>33.74Semarang Timur</v>
          </cell>
          <cell r="B3194" t="str">
            <v>Semarang Timur</v>
          </cell>
          <cell r="C3194" t="str">
            <v>33.74.03</v>
          </cell>
        </row>
        <row r="3195">
          <cell r="A3195" t="str">
            <v>33.74Gayamsari</v>
          </cell>
          <cell r="B3195" t="str">
            <v>Gayamsari</v>
          </cell>
          <cell r="C3195" t="str">
            <v>33.74.04</v>
          </cell>
        </row>
        <row r="3196">
          <cell r="A3196" t="str">
            <v>33.74Genuk</v>
          </cell>
          <cell r="B3196" t="str">
            <v>Genuk</v>
          </cell>
          <cell r="C3196" t="str">
            <v>33.74.05</v>
          </cell>
        </row>
        <row r="3197">
          <cell r="A3197" t="str">
            <v>33.74Pedurungan</v>
          </cell>
          <cell r="B3197" t="str">
            <v>Pedurungan</v>
          </cell>
          <cell r="C3197" t="str">
            <v>33.74.06</v>
          </cell>
        </row>
        <row r="3198">
          <cell r="A3198" t="str">
            <v>33.74Semarang Selatan</v>
          </cell>
          <cell r="B3198" t="str">
            <v>Semarang Selatan</v>
          </cell>
          <cell r="C3198" t="str">
            <v>33.74.07</v>
          </cell>
        </row>
        <row r="3199">
          <cell r="A3199" t="str">
            <v>33.74Candisari</v>
          </cell>
          <cell r="B3199" t="str">
            <v>Candisari</v>
          </cell>
          <cell r="C3199" t="str">
            <v>33.74.08</v>
          </cell>
        </row>
        <row r="3200">
          <cell r="A3200" t="str">
            <v>33.74Gajahmungkur</v>
          </cell>
          <cell r="B3200" t="str">
            <v>Gajahmungkur</v>
          </cell>
          <cell r="C3200" t="str">
            <v>33.74.09</v>
          </cell>
        </row>
        <row r="3201">
          <cell r="A3201" t="str">
            <v>33.74Tembalang</v>
          </cell>
          <cell r="B3201" t="str">
            <v>Tembalang</v>
          </cell>
          <cell r="C3201" t="str">
            <v>33.74.10</v>
          </cell>
        </row>
        <row r="3202">
          <cell r="A3202" t="str">
            <v>33.74Banyumanik</v>
          </cell>
          <cell r="B3202" t="str">
            <v>Banyumanik</v>
          </cell>
          <cell r="C3202" t="str">
            <v>33.74.11</v>
          </cell>
        </row>
        <row r="3203">
          <cell r="A3203" t="str">
            <v>33.74Gunungpati</v>
          </cell>
          <cell r="B3203" t="str">
            <v>Gunungpati</v>
          </cell>
          <cell r="C3203" t="str">
            <v>33.74.12</v>
          </cell>
        </row>
        <row r="3204">
          <cell r="A3204" t="str">
            <v>33.74Semarang Barat</v>
          </cell>
          <cell r="B3204" t="str">
            <v>Semarang Barat</v>
          </cell>
          <cell r="C3204" t="str">
            <v>33.74.13</v>
          </cell>
        </row>
        <row r="3205">
          <cell r="A3205" t="str">
            <v>33.74Mijen</v>
          </cell>
          <cell r="B3205" t="str">
            <v>Mijen</v>
          </cell>
          <cell r="C3205" t="str">
            <v>33.74.14</v>
          </cell>
        </row>
        <row r="3206">
          <cell r="A3206" t="str">
            <v>33.74Ngaliyan</v>
          </cell>
          <cell r="B3206" t="str">
            <v>Ngaliyan</v>
          </cell>
          <cell r="C3206" t="str">
            <v>33.74.15</v>
          </cell>
        </row>
        <row r="3207">
          <cell r="A3207" t="str">
            <v>33.74Tugu</v>
          </cell>
          <cell r="B3207" t="str">
            <v>Tugu</v>
          </cell>
          <cell r="C3207" t="str">
            <v>33.74.16</v>
          </cell>
        </row>
        <row r="3208">
          <cell r="A3208" t="str">
            <v>33.75Pekalongan Barat</v>
          </cell>
          <cell r="B3208" t="str">
            <v>Pekalongan Barat</v>
          </cell>
          <cell r="C3208" t="str">
            <v>33.75.01</v>
          </cell>
        </row>
        <row r="3209">
          <cell r="A3209" t="str">
            <v>33.75Pekalongan Timur</v>
          </cell>
          <cell r="B3209" t="str">
            <v>Pekalongan Timur</v>
          </cell>
          <cell r="C3209" t="str">
            <v>33.75.02</v>
          </cell>
        </row>
        <row r="3210">
          <cell r="A3210" t="str">
            <v>33.75Pekalongan Utara</v>
          </cell>
          <cell r="B3210" t="str">
            <v>Pekalongan Utara</v>
          </cell>
          <cell r="C3210" t="str">
            <v>33.75.03</v>
          </cell>
        </row>
        <row r="3211">
          <cell r="A3211" t="str">
            <v>33.75Pekalongan Selatan</v>
          </cell>
          <cell r="B3211" t="str">
            <v>Pekalongan Selatan</v>
          </cell>
          <cell r="C3211" t="str">
            <v>33.75.04</v>
          </cell>
        </row>
        <row r="3212">
          <cell r="A3212" t="str">
            <v>33.76Tegal Barat</v>
          </cell>
          <cell r="B3212" t="str">
            <v>Tegal Barat</v>
          </cell>
          <cell r="C3212" t="str">
            <v>33.76.01</v>
          </cell>
        </row>
        <row r="3213">
          <cell r="A3213" t="str">
            <v>33.76Tegal Timur</v>
          </cell>
          <cell r="B3213" t="str">
            <v>Tegal Timur</v>
          </cell>
          <cell r="C3213" t="str">
            <v>33.76.02</v>
          </cell>
        </row>
        <row r="3214">
          <cell r="A3214" t="str">
            <v>33.76Tegal Selatan</v>
          </cell>
          <cell r="B3214" t="str">
            <v>Tegal Selatan</v>
          </cell>
          <cell r="C3214" t="str">
            <v>33.76.03</v>
          </cell>
        </row>
        <row r="3215">
          <cell r="A3215" t="str">
            <v>33.76Margadana</v>
          </cell>
          <cell r="B3215" t="str">
            <v>Margadana</v>
          </cell>
          <cell r="C3215" t="str">
            <v>33.76.04</v>
          </cell>
        </row>
        <row r="3216">
          <cell r="A3216" t="str">
            <v>34.01Temon</v>
          </cell>
          <cell r="B3216" t="str">
            <v>Temon</v>
          </cell>
          <cell r="C3216" t="str">
            <v>34.01.01</v>
          </cell>
        </row>
        <row r="3217">
          <cell r="A3217" t="str">
            <v>34.01Wates</v>
          </cell>
          <cell r="B3217" t="str">
            <v>Wates</v>
          </cell>
          <cell r="C3217" t="str">
            <v>34.01.02</v>
          </cell>
        </row>
        <row r="3218">
          <cell r="A3218" t="str">
            <v>34.01Panjatan</v>
          </cell>
          <cell r="B3218" t="str">
            <v>Panjatan</v>
          </cell>
          <cell r="C3218" t="str">
            <v>34.01.03</v>
          </cell>
        </row>
        <row r="3219">
          <cell r="A3219" t="str">
            <v>34.01Galur</v>
          </cell>
          <cell r="B3219" t="str">
            <v>Galur</v>
          </cell>
          <cell r="C3219" t="str">
            <v>34.01.04</v>
          </cell>
        </row>
        <row r="3220">
          <cell r="A3220" t="str">
            <v>34.01Lendah</v>
          </cell>
          <cell r="B3220" t="str">
            <v>Lendah</v>
          </cell>
          <cell r="C3220" t="str">
            <v>34.01.05</v>
          </cell>
        </row>
        <row r="3221">
          <cell r="A3221" t="str">
            <v>34.01Sentolo</v>
          </cell>
          <cell r="B3221" t="str">
            <v>Sentolo</v>
          </cell>
          <cell r="C3221" t="str">
            <v>34.01.06</v>
          </cell>
        </row>
        <row r="3222">
          <cell r="A3222" t="str">
            <v>34.01Pengasih</v>
          </cell>
          <cell r="B3222" t="str">
            <v>Pengasih</v>
          </cell>
          <cell r="C3222" t="str">
            <v>34.01.07</v>
          </cell>
        </row>
        <row r="3223">
          <cell r="A3223" t="str">
            <v>34.01Kokap</v>
          </cell>
          <cell r="B3223" t="str">
            <v>Kokap</v>
          </cell>
          <cell r="C3223" t="str">
            <v>34.01.08</v>
          </cell>
        </row>
        <row r="3224">
          <cell r="A3224" t="str">
            <v>34.01Girimulyo</v>
          </cell>
          <cell r="B3224" t="str">
            <v>Girimulyo</v>
          </cell>
          <cell r="C3224" t="str">
            <v>34.01.09</v>
          </cell>
        </row>
        <row r="3225">
          <cell r="A3225" t="str">
            <v>34.01Nanggulan</v>
          </cell>
          <cell r="B3225" t="str">
            <v>Nanggulan</v>
          </cell>
          <cell r="C3225" t="str">
            <v>34.01.10</v>
          </cell>
        </row>
        <row r="3226">
          <cell r="A3226" t="str">
            <v>34.01Samigaluh</v>
          </cell>
          <cell r="B3226" t="str">
            <v>Samigaluh</v>
          </cell>
          <cell r="C3226" t="str">
            <v>34.01.11</v>
          </cell>
        </row>
        <row r="3227">
          <cell r="A3227" t="str">
            <v>34.01Kalibawang</v>
          </cell>
          <cell r="B3227" t="str">
            <v>Kalibawang</v>
          </cell>
          <cell r="C3227" t="str">
            <v>34.01.12</v>
          </cell>
        </row>
        <row r="3228">
          <cell r="A3228" t="str">
            <v>34.02Srandakan</v>
          </cell>
          <cell r="B3228" t="str">
            <v>Srandakan</v>
          </cell>
          <cell r="C3228" t="str">
            <v>34.02.01</v>
          </cell>
        </row>
        <row r="3229">
          <cell r="A3229" t="str">
            <v>34.02Sanden</v>
          </cell>
          <cell r="B3229" t="str">
            <v>Sanden</v>
          </cell>
          <cell r="C3229" t="str">
            <v>34.02.02</v>
          </cell>
        </row>
        <row r="3230">
          <cell r="A3230" t="str">
            <v>34.02Kretek</v>
          </cell>
          <cell r="B3230" t="str">
            <v>Kretek</v>
          </cell>
          <cell r="C3230" t="str">
            <v>34.02.03</v>
          </cell>
        </row>
        <row r="3231">
          <cell r="A3231" t="str">
            <v>34.02Pundong</v>
          </cell>
          <cell r="B3231" t="str">
            <v>Pundong</v>
          </cell>
          <cell r="C3231" t="str">
            <v>34.02.04</v>
          </cell>
        </row>
        <row r="3232">
          <cell r="A3232" t="str">
            <v>34.02Bambanglipuro</v>
          </cell>
          <cell r="B3232" t="str">
            <v>Bambanglipuro</v>
          </cell>
          <cell r="C3232" t="str">
            <v>34.02.05</v>
          </cell>
        </row>
        <row r="3233">
          <cell r="A3233" t="str">
            <v>34.02Pandak</v>
          </cell>
          <cell r="B3233" t="str">
            <v>Pandak</v>
          </cell>
          <cell r="C3233" t="str">
            <v>34.02.06</v>
          </cell>
        </row>
        <row r="3234">
          <cell r="A3234" t="str">
            <v>34.02Pajangan</v>
          </cell>
          <cell r="B3234" t="str">
            <v>Pajangan</v>
          </cell>
          <cell r="C3234" t="str">
            <v>34.02.07</v>
          </cell>
        </row>
        <row r="3235">
          <cell r="A3235" t="str">
            <v>34.02Bantul</v>
          </cell>
          <cell r="B3235" t="str">
            <v>Bantul</v>
          </cell>
          <cell r="C3235" t="str">
            <v>34.02.08</v>
          </cell>
        </row>
        <row r="3236">
          <cell r="A3236" t="str">
            <v>34.02Jetis</v>
          </cell>
          <cell r="B3236" t="str">
            <v>Jetis</v>
          </cell>
          <cell r="C3236" t="str">
            <v>34.02.09</v>
          </cell>
        </row>
        <row r="3237">
          <cell r="A3237" t="str">
            <v>34.02Imogiri</v>
          </cell>
          <cell r="B3237" t="str">
            <v>Imogiri</v>
          </cell>
          <cell r="C3237" t="str">
            <v>34.02.10</v>
          </cell>
        </row>
        <row r="3238">
          <cell r="A3238" t="str">
            <v>34.02Dlingo</v>
          </cell>
          <cell r="B3238" t="str">
            <v>Dlingo</v>
          </cell>
          <cell r="C3238" t="str">
            <v>34.02.11</v>
          </cell>
        </row>
        <row r="3239">
          <cell r="A3239" t="str">
            <v>34.02Banguntapan</v>
          </cell>
          <cell r="B3239" t="str">
            <v>Banguntapan</v>
          </cell>
          <cell r="C3239" t="str">
            <v>34.02.12</v>
          </cell>
        </row>
        <row r="3240">
          <cell r="A3240" t="str">
            <v>34.02Pleret</v>
          </cell>
          <cell r="B3240" t="str">
            <v>Pleret</v>
          </cell>
          <cell r="C3240" t="str">
            <v>34.02.13</v>
          </cell>
        </row>
        <row r="3241">
          <cell r="A3241" t="str">
            <v>34.02Piyungan</v>
          </cell>
          <cell r="B3241" t="str">
            <v>Piyungan</v>
          </cell>
          <cell r="C3241" t="str">
            <v>34.02.14</v>
          </cell>
        </row>
        <row r="3242">
          <cell r="A3242" t="str">
            <v>34.02Sewon</v>
          </cell>
          <cell r="B3242" t="str">
            <v>Sewon</v>
          </cell>
          <cell r="C3242" t="str">
            <v>34.02.15</v>
          </cell>
        </row>
        <row r="3243">
          <cell r="A3243" t="str">
            <v>34.02Kasihan</v>
          </cell>
          <cell r="B3243" t="str">
            <v>Kasihan</v>
          </cell>
          <cell r="C3243" t="str">
            <v>34.02.16</v>
          </cell>
        </row>
        <row r="3244">
          <cell r="A3244" t="str">
            <v>34.02Sedayu</v>
          </cell>
          <cell r="B3244" t="str">
            <v>Sedayu</v>
          </cell>
          <cell r="C3244" t="str">
            <v>34.02.17</v>
          </cell>
        </row>
        <row r="3245">
          <cell r="A3245" t="str">
            <v>34.03Wonosari</v>
          </cell>
          <cell r="B3245" t="str">
            <v>Wonosari</v>
          </cell>
          <cell r="C3245" t="str">
            <v>34.03.01</v>
          </cell>
        </row>
        <row r="3246">
          <cell r="A3246" t="str">
            <v>34.03Nglipar</v>
          </cell>
          <cell r="B3246" t="str">
            <v>Nglipar</v>
          </cell>
          <cell r="C3246" t="str">
            <v>34.03.02</v>
          </cell>
        </row>
        <row r="3247">
          <cell r="A3247" t="str">
            <v>34.03Playen</v>
          </cell>
          <cell r="B3247" t="str">
            <v>Playen</v>
          </cell>
          <cell r="C3247" t="str">
            <v>34.03.03</v>
          </cell>
        </row>
        <row r="3248">
          <cell r="A3248" t="str">
            <v>34.03Patuk</v>
          </cell>
          <cell r="B3248" t="str">
            <v>Patuk</v>
          </cell>
          <cell r="C3248" t="str">
            <v>34.03.04</v>
          </cell>
        </row>
        <row r="3249">
          <cell r="A3249" t="str">
            <v>34.03Paliyan</v>
          </cell>
          <cell r="B3249" t="str">
            <v>Paliyan</v>
          </cell>
          <cell r="C3249" t="str">
            <v>34.03.05</v>
          </cell>
        </row>
        <row r="3250">
          <cell r="A3250" t="str">
            <v>34.03Panggang</v>
          </cell>
          <cell r="B3250" t="str">
            <v>Panggang</v>
          </cell>
          <cell r="C3250" t="str">
            <v>34.03.06</v>
          </cell>
        </row>
        <row r="3251">
          <cell r="A3251" t="str">
            <v>34.03Tepus</v>
          </cell>
          <cell r="B3251" t="str">
            <v>Tepus</v>
          </cell>
          <cell r="C3251" t="str">
            <v>34.03.07</v>
          </cell>
        </row>
        <row r="3252">
          <cell r="A3252" t="str">
            <v>34.03Semanu</v>
          </cell>
          <cell r="B3252" t="str">
            <v>Semanu</v>
          </cell>
          <cell r="C3252" t="str">
            <v>34.03.08</v>
          </cell>
        </row>
        <row r="3253">
          <cell r="A3253" t="str">
            <v>34.03Karangmojo</v>
          </cell>
          <cell r="B3253" t="str">
            <v>Karangmojo</v>
          </cell>
          <cell r="C3253" t="str">
            <v>34.03.09</v>
          </cell>
        </row>
        <row r="3254">
          <cell r="A3254" t="str">
            <v>34.03Ponjong</v>
          </cell>
          <cell r="B3254" t="str">
            <v>Ponjong</v>
          </cell>
          <cell r="C3254" t="str">
            <v>34.03.10</v>
          </cell>
        </row>
        <row r="3255">
          <cell r="A3255" t="str">
            <v>34.03Rongkop</v>
          </cell>
          <cell r="B3255" t="str">
            <v>Rongkop</v>
          </cell>
          <cell r="C3255" t="str">
            <v>34.03.11</v>
          </cell>
        </row>
        <row r="3256">
          <cell r="A3256" t="str">
            <v>34.03Semin</v>
          </cell>
          <cell r="B3256" t="str">
            <v>Semin</v>
          </cell>
          <cell r="C3256" t="str">
            <v>34.03.12</v>
          </cell>
        </row>
        <row r="3257">
          <cell r="A3257" t="str">
            <v>34.03Ngawen</v>
          </cell>
          <cell r="B3257" t="str">
            <v>Ngawen</v>
          </cell>
          <cell r="C3257" t="str">
            <v>34.03.13</v>
          </cell>
        </row>
        <row r="3258">
          <cell r="A3258" t="str">
            <v>34.03Gedangsari</v>
          </cell>
          <cell r="B3258" t="str">
            <v>Gedangsari</v>
          </cell>
          <cell r="C3258" t="str">
            <v>34.03.14</v>
          </cell>
        </row>
        <row r="3259">
          <cell r="A3259" t="str">
            <v>34.03Saptosari</v>
          </cell>
          <cell r="B3259" t="str">
            <v>Saptosari</v>
          </cell>
          <cell r="C3259" t="str">
            <v>34.03.15</v>
          </cell>
        </row>
        <row r="3260">
          <cell r="A3260" t="str">
            <v>34.03Girisubo</v>
          </cell>
          <cell r="B3260" t="str">
            <v>Girisubo</v>
          </cell>
          <cell r="C3260" t="str">
            <v>34.03.16</v>
          </cell>
        </row>
        <row r="3261">
          <cell r="A3261" t="str">
            <v>34.03Tanjungsari</v>
          </cell>
          <cell r="B3261" t="str">
            <v>Tanjungsari</v>
          </cell>
          <cell r="C3261" t="str">
            <v>34.03.17</v>
          </cell>
        </row>
        <row r="3262">
          <cell r="A3262" t="str">
            <v>34.03Purwosari</v>
          </cell>
          <cell r="B3262" t="str">
            <v>Purwosari</v>
          </cell>
          <cell r="C3262" t="str">
            <v>34.03.18</v>
          </cell>
        </row>
        <row r="3263">
          <cell r="A3263" t="str">
            <v>34.04Gamping</v>
          </cell>
          <cell r="B3263" t="str">
            <v>Gamping</v>
          </cell>
          <cell r="C3263" t="str">
            <v>34.04.01</v>
          </cell>
        </row>
        <row r="3264">
          <cell r="A3264" t="str">
            <v>34.04Godean</v>
          </cell>
          <cell r="B3264" t="str">
            <v>Godean</v>
          </cell>
          <cell r="C3264" t="str">
            <v>34.04.02</v>
          </cell>
        </row>
        <row r="3265">
          <cell r="A3265" t="str">
            <v>34.04Moyudan</v>
          </cell>
          <cell r="B3265" t="str">
            <v>Moyudan</v>
          </cell>
          <cell r="C3265" t="str">
            <v>34.04.03</v>
          </cell>
        </row>
        <row r="3266">
          <cell r="A3266" t="str">
            <v>34.04Minggir</v>
          </cell>
          <cell r="B3266" t="str">
            <v>Minggir</v>
          </cell>
          <cell r="C3266" t="str">
            <v>34.04.04</v>
          </cell>
        </row>
        <row r="3267">
          <cell r="A3267" t="str">
            <v>34.04Seyegan</v>
          </cell>
          <cell r="B3267" t="str">
            <v>Seyegan</v>
          </cell>
          <cell r="C3267" t="str">
            <v>34.04.05</v>
          </cell>
        </row>
        <row r="3268">
          <cell r="A3268" t="str">
            <v>34.04Mlati</v>
          </cell>
          <cell r="B3268" t="str">
            <v>Mlati</v>
          </cell>
          <cell r="C3268" t="str">
            <v>34.04.06</v>
          </cell>
        </row>
        <row r="3269">
          <cell r="A3269" t="str">
            <v>34.04Depok</v>
          </cell>
          <cell r="B3269" t="str">
            <v>Depok</v>
          </cell>
          <cell r="C3269" t="str">
            <v>34.04.07</v>
          </cell>
        </row>
        <row r="3270">
          <cell r="A3270" t="str">
            <v>34.04Berbah</v>
          </cell>
          <cell r="B3270" t="str">
            <v>Berbah</v>
          </cell>
          <cell r="C3270" t="str">
            <v>34.04.08</v>
          </cell>
        </row>
        <row r="3271">
          <cell r="A3271" t="str">
            <v>34.04Prambanan</v>
          </cell>
          <cell r="B3271" t="str">
            <v>Prambanan</v>
          </cell>
          <cell r="C3271" t="str">
            <v>34.04.09</v>
          </cell>
        </row>
        <row r="3272">
          <cell r="A3272" t="str">
            <v>34.04Kalasan</v>
          </cell>
          <cell r="B3272" t="str">
            <v>Kalasan</v>
          </cell>
          <cell r="C3272" t="str">
            <v>34.04.10</v>
          </cell>
        </row>
        <row r="3273">
          <cell r="A3273" t="str">
            <v>34.04Ngemplak</v>
          </cell>
          <cell r="B3273" t="str">
            <v>Ngemplak</v>
          </cell>
          <cell r="C3273" t="str">
            <v>34.04.11</v>
          </cell>
        </row>
        <row r="3274">
          <cell r="A3274" t="str">
            <v>34.04Ngaglik</v>
          </cell>
          <cell r="B3274" t="str">
            <v>Ngaglik</v>
          </cell>
          <cell r="C3274" t="str">
            <v>34.04.12</v>
          </cell>
        </row>
        <row r="3275">
          <cell r="A3275" t="str">
            <v>34.04Sleman</v>
          </cell>
          <cell r="B3275" t="str">
            <v>Sleman</v>
          </cell>
          <cell r="C3275" t="str">
            <v>34.04.13</v>
          </cell>
        </row>
        <row r="3276">
          <cell r="A3276" t="str">
            <v>34.04Tempel</v>
          </cell>
          <cell r="B3276" t="str">
            <v>Tempel</v>
          </cell>
          <cell r="C3276" t="str">
            <v>34.04.14</v>
          </cell>
        </row>
        <row r="3277">
          <cell r="A3277" t="str">
            <v>34.04Turi</v>
          </cell>
          <cell r="B3277" t="str">
            <v>Turi</v>
          </cell>
          <cell r="C3277" t="str">
            <v>34.04.15</v>
          </cell>
        </row>
        <row r="3278">
          <cell r="A3278" t="str">
            <v>34.04Pakem</v>
          </cell>
          <cell r="B3278" t="str">
            <v>Pakem</v>
          </cell>
          <cell r="C3278" t="str">
            <v>34.04.16</v>
          </cell>
        </row>
        <row r="3279">
          <cell r="A3279" t="str">
            <v>34.04Cangkringan</v>
          </cell>
          <cell r="B3279" t="str">
            <v>Cangkringan</v>
          </cell>
          <cell r="C3279" t="str">
            <v>34.04.17</v>
          </cell>
        </row>
        <row r="3280">
          <cell r="A3280" t="str">
            <v>34.71Tegalrejo</v>
          </cell>
          <cell r="B3280" t="str">
            <v>Tegalrejo</v>
          </cell>
          <cell r="C3280" t="str">
            <v>34.71.01</v>
          </cell>
        </row>
        <row r="3281">
          <cell r="A3281" t="str">
            <v>34.71Jetis</v>
          </cell>
          <cell r="B3281" t="str">
            <v>Jetis</v>
          </cell>
          <cell r="C3281" t="str">
            <v>34.71.02</v>
          </cell>
        </row>
        <row r="3282">
          <cell r="A3282" t="str">
            <v>34.71Gondokusuman</v>
          </cell>
          <cell r="B3282" t="str">
            <v>Gondokusuman</v>
          </cell>
          <cell r="C3282" t="str">
            <v>34.71.03</v>
          </cell>
        </row>
        <row r="3283">
          <cell r="A3283" t="str">
            <v>34.71Danurejan</v>
          </cell>
          <cell r="B3283" t="str">
            <v>Danurejan</v>
          </cell>
          <cell r="C3283" t="str">
            <v>34.71.04</v>
          </cell>
        </row>
        <row r="3284">
          <cell r="A3284" t="str">
            <v>34.71Gedongtengen</v>
          </cell>
          <cell r="B3284" t="str">
            <v>Gedongtengen</v>
          </cell>
          <cell r="C3284" t="str">
            <v>34.71.05</v>
          </cell>
        </row>
        <row r="3285">
          <cell r="A3285" t="str">
            <v>34.71Ngampilan</v>
          </cell>
          <cell r="B3285" t="str">
            <v>Ngampilan</v>
          </cell>
          <cell r="C3285" t="str">
            <v>34.71.06</v>
          </cell>
        </row>
        <row r="3286">
          <cell r="A3286" t="str">
            <v>34.71Wirobrajan</v>
          </cell>
          <cell r="B3286" t="str">
            <v>Wirobrajan</v>
          </cell>
          <cell r="C3286" t="str">
            <v>34.71.07</v>
          </cell>
        </row>
        <row r="3287">
          <cell r="A3287" t="str">
            <v>34.71Mantrijeron</v>
          </cell>
          <cell r="B3287" t="str">
            <v>Mantrijeron</v>
          </cell>
          <cell r="C3287" t="str">
            <v>34.71.08</v>
          </cell>
        </row>
        <row r="3288">
          <cell r="A3288" t="str">
            <v>34.71Kraton</v>
          </cell>
          <cell r="B3288" t="str">
            <v>Kraton</v>
          </cell>
          <cell r="C3288" t="str">
            <v>34.71.09</v>
          </cell>
        </row>
        <row r="3289">
          <cell r="A3289" t="str">
            <v>34.71Gondomanan</v>
          </cell>
          <cell r="B3289" t="str">
            <v>Gondomanan</v>
          </cell>
          <cell r="C3289" t="str">
            <v>34.71.10</v>
          </cell>
        </row>
        <row r="3290">
          <cell r="A3290" t="str">
            <v>34.71Pakualaman</v>
          </cell>
          <cell r="B3290" t="str">
            <v>Pakualaman</v>
          </cell>
          <cell r="C3290" t="str">
            <v>34.71.11</v>
          </cell>
        </row>
        <row r="3291">
          <cell r="A3291" t="str">
            <v>34.71Mergangsan</v>
          </cell>
          <cell r="B3291" t="str">
            <v>Mergangsan</v>
          </cell>
          <cell r="C3291" t="str">
            <v>34.71.12</v>
          </cell>
        </row>
        <row r="3292">
          <cell r="A3292" t="str">
            <v>34.71Umbulharjo</v>
          </cell>
          <cell r="B3292" t="str">
            <v>Umbulharjo</v>
          </cell>
          <cell r="C3292" t="str">
            <v>34.71.13</v>
          </cell>
        </row>
        <row r="3293">
          <cell r="A3293" t="str">
            <v>34.71Kotagede</v>
          </cell>
          <cell r="B3293" t="str">
            <v>Kotagede</v>
          </cell>
          <cell r="C3293" t="str">
            <v>34.71.14</v>
          </cell>
        </row>
        <row r="3294">
          <cell r="A3294" t="str">
            <v>35.01Donorojo</v>
          </cell>
          <cell r="B3294" t="str">
            <v>Donorojo</v>
          </cell>
          <cell r="C3294" t="str">
            <v>35.01.01</v>
          </cell>
        </row>
        <row r="3295">
          <cell r="A3295" t="str">
            <v>35.01Pringkuku</v>
          </cell>
          <cell r="B3295" t="str">
            <v>Pringkuku</v>
          </cell>
          <cell r="C3295" t="str">
            <v>35.01.02</v>
          </cell>
        </row>
        <row r="3296">
          <cell r="A3296" t="str">
            <v>35.01Punung</v>
          </cell>
          <cell r="B3296" t="str">
            <v>Punung</v>
          </cell>
          <cell r="C3296" t="str">
            <v>35.01.03</v>
          </cell>
        </row>
        <row r="3297">
          <cell r="A3297" t="str">
            <v>35.01Pacitan</v>
          </cell>
          <cell r="B3297" t="str">
            <v>Pacitan</v>
          </cell>
          <cell r="C3297" t="str">
            <v>35.01.04</v>
          </cell>
        </row>
        <row r="3298">
          <cell r="A3298" t="str">
            <v>35.01Kebonagung</v>
          </cell>
          <cell r="B3298" t="str">
            <v>Kebonagung</v>
          </cell>
          <cell r="C3298" t="str">
            <v>35.01.05</v>
          </cell>
        </row>
        <row r="3299">
          <cell r="A3299" t="str">
            <v>35.01Arjosari</v>
          </cell>
          <cell r="B3299" t="str">
            <v>Arjosari</v>
          </cell>
          <cell r="C3299" t="str">
            <v>35.01.06</v>
          </cell>
        </row>
        <row r="3300">
          <cell r="A3300" t="str">
            <v>35.01Nawangan</v>
          </cell>
          <cell r="B3300" t="str">
            <v>Nawangan</v>
          </cell>
          <cell r="C3300" t="str">
            <v>35.01.07</v>
          </cell>
        </row>
        <row r="3301">
          <cell r="A3301" t="str">
            <v>35.01Bandar</v>
          </cell>
          <cell r="B3301" t="str">
            <v>Bandar</v>
          </cell>
          <cell r="C3301" t="str">
            <v>35.01.08</v>
          </cell>
        </row>
        <row r="3302">
          <cell r="A3302" t="str">
            <v>35.01Tegalombo</v>
          </cell>
          <cell r="B3302" t="str">
            <v>Tegalombo</v>
          </cell>
          <cell r="C3302" t="str">
            <v>35.01.09</v>
          </cell>
        </row>
        <row r="3303">
          <cell r="A3303" t="str">
            <v>35.01Tulakan</v>
          </cell>
          <cell r="B3303" t="str">
            <v>Tulakan</v>
          </cell>
          <cell r="C3303" t="str">
            <v>35.01.10</v>
          </cell>
        </row>
        <row r="3304">
          <cell r="A3304" t="str">
            <v>35.01Ngadirojo</v>
          </cell>
          <cell r="B3304" t="str">
            <v>Ngadirojo</v>
          </cell>
          <cell r="C3304" t="str">
            <v>35.01.11</v>
          </cell>
        </row>
        <row r="3305">
          <cell r="A3305" t="str">
            <v>35.01Sudimoro</v>
          </cell>
          <cell r="B3305" t="str">
            <v>Sudimoro</v>
          </cell>
          <cell r="C3305" t="str">
            <v>35.01.12</v>
          </cell>
        </row>
        <row r="3306">
          <cell r="A3306" t="str">
            <v>35.02Slahung</v>
          </cell>
          <cell r="B3306" t="str">
            <v>Slahung</v>
          </cell>
          <cell r="C3306" t="str">
            <v>35.02.01</v>
          </cell>
        </row>
        <row r="3307">
          <cell r="A3307" t="str">
            <v>35.02Ngrayun</v>
          </cell>
          <cell r="B3307" t="str">
            <v>Ngrayun</v>
          </cell>
          <cell r="C3307" t="str">
            <v>35.02.02</v>
          </cell>
        </row>
        <row r="3308">
          <cell r="A3308" t="str">
            <v>35.02Bungkal</v>
          </cell>
          <cell r="B3308" t="str">
            <v>Bungkal</v>
          </cell>
          <cell r="C3308" t="str">
            <v>35.02.03</v>
          </cell>
        </row>
        <row r="3309">
          <cell r="A3309" t="str">
            <v>35.02Sambit</v>
          </cell>
          <cell r="B3309" t="str">
            <v>Sambit</v>
          </cell>
          <cell r="C3309" t="str">
            <v>35.02.04</v>
          </cell>
        </row>
        <row r="3310">
          <cell r="A3310" t="str">
            <v>35.02Sawoo</v>
          </cell>
          <cell r="B3310" t="str">
            <v>Sawoo</v>
          </cell>
          <cell r="C3310" t="str">
            <v>35.02.05</v>
          </cell>
        </row>
        <row r="3311">
          <cell r="A3311" t="str">
            <v>35.02Sooko</v>
          </cell>
          <cell r="B3311" t="str">
            <v>Sooko</v>
          </cell>
          <cell r="C3311" t="str">
            <v>35.02.06</v>
          </cell>
        </row>
        <row r="3312">
          <cell r="A3312" t="str">
            <v>35.02Pulung</v>
          </cell>
          <cell r="B3312" t="str">
            <v>Pulung</v>
          </cell>
          <cell r="C3312" t="str">
            <v>35.02.07</v>
          </cell>
        </row>
        <row r="3313">
          <cell r="A3313" t="str">
            <v>35.02Mlarak</v>
          </cell>
          <cell r="B3313" t="str">
            <v>Mlarak</v>
          </cell>
          <cell r="C3313" t="str">
            <v>35.02.08</v>
          </cell>
        </row>
        <row r="3314">
          <cell r="A3314" t="str">
            <v>35.02Jetis</v>
          </cell>
          <cell r="B3314" t="str">
            <v>Jetis</v>
          </cell>
          <cell r="C3314" t="str">
            <v>35.02.09</v>
          </cell>
        </row>
        <row r="3315">
          <cell r="A3315" t="str">
            <v>35.02Siman</v>
          </cell>
          <cell r="B3315" t="str">
            <v>Siman</v>
          </cell>
          <cell r="C3315" t="str">
            <v>35.02.10</v>
          </cell>
        </row>
        <row r="3316">
          <cell r="A3316" t="str">
            <v>35.02Balong</v>
          </cell>
          <cell r="B3316" t="str">
            <v>Balong</v>
          </cell>
          <cell r="C3316" t="str">
            <v>35.02.11</v>
          </cell>
        </row>
        <row r="3317">
          <cell r="A3317" t="str">
            <v>35.02Kauman</v>
          </cell>
          <cell r="B3317" t="str">
            <v>Kauman</v>
          </cell>
          <cell r="C3317" t="str">
            <v>35.02.12</v>
          </cell>
        </row>
        <row r="3318">
          <cell r="A3318" t="str">
            <v>35.02Badegan</v>
          </cell>
          <cell r="B3318" t="str">
            <v>Badegan</v>
          </cell>
          <cell r="C3318" t="str">
            <v>35.02.13</v>
          </cell>
        </row>
        <row r="3319">
          <cell r="A3319" t="str">
            <v>35.02Sampung</v>
          </cell>
          <cell r="B3319" t="str">
            <v>Sampung</v>
          </cell>
          <cell r="C3319" t="str">
            <v>35.02.14</v>
          </cell>
        </row>
        <row r="3320">
          <cell r="A3320" t="str">
            <v>35.02Sukorejo</v>
          </cell>
          <cell r="B3320" t="str">
            <v>Sukorejo</v>
          </cell>
          <cell r="C3320" t="str">
            <v>35.02.15</v>
          </cell>
        </row>
        <row r="3321">
          <cell r="A3321" t="str">
            <v>35.02Babadan</v>
          </cell>
          <cell r="B3321" t="str">
            <v>Babadan</v>
          </cell>
          <cell r="C3321" t="str">
            <v>35.02.16</v>
          </cell>
        </row>
        <row r="3322">
          <cell r="A3322" t="str">
            <v>35.02Ponorogo</v>
          </cell>
          <cell r="B3322" t="str">
            <v>Ponorogo</v>
          </cell>
          <cell r="C3322" t="str">
            <v>35.02.17</v>
          </cell>
        </row>
        <row r="3323">
          <cell r="A3323" t="str">
            <v>35.02Jenangan</v>
          </cell>
          <cell r="B3323" t="str">
            <v>Jenangan</v>
          </cell>
          <cell r="C3323" t="str">
            <v>35.02.18</v>
          </cell>
        </row>
        <row r="3324">
          <cell r="A3324" t="str">
            <v>35.02Ngebel</v>
          </cell>
          <cell r="B3324" t="str">
            <v>Ngebel</v>
          </cell>
          <cell r="C3324" t="str">
            <v>35.02.19</v>
          </cell>
        </row>
        <row r="3325">
          <cell r="A3325" t="str">
            <v>35.02Jambon</v>
          </cell>
          <cell r="B3325" t="str">
            <v>Jambon</v>
          </cell>
          <cell r="C3325" t="str">
            <v>35.02.20</v>
          </cell>
        </row>
        <row r="3326">
          <cell r="A3326" t="str">
            <v>35.02Pudak</v>
          </cell>
          <cell r="B3326" t="str">
            <v>Pudak</v>
          </cell>
          <cell r="C3326" t="str">
            <v>35.02.21</v>
          </cell>
        </row>
        <row r="3327">
          <cell r="A3327" t="str">
            <v>35.03Panggul</v>
          </cell>
          <cell r="B3327" t="str">
            <v>Panggul</v>
          </cell>
          <cell r="C3327" t="str">
            <v>35.03.01</v>
          </cell>
        </row>
        <row r="3328">
          <cell r="A3328" t="str">
            <v>35.03Munjungan</v>
          </cell>
          <cell r="B3328" t="str">
            <v>Munjungan</v>
          </cell>
          <cell r="C3328" t="str">
            <v>35.03.02</v>
          </cell>
        </row>
        <row r="3329">
          <cell r="A3329" t="str">
            <v>35.03Pule</v>
          </cell>
          <cell r="B3329" t="str">
            <v>Pule</v>
          </cell>
          <cell r="C3329" t="str">
            <v>35.03.03</v>
          </cell>
        </row>
        <row r="3330">
          <cell r="A3330" t="str">
            <v>35.03Dongko</v>
          </cell>
          <cell r="B3330" t="str">
            <v>Dongko</v>
          </cell>
          <cell r="C3330" t="str">
            <v>35.03.04</v>
          </cell>
        </row>
        <row r="3331">
          <cell r="A3331" t="str">
            <v>35.03Tugu</v>
          </cell>
          <cell r="B3331" t="str">
            <v>Tugu</v>
          </cell>
          <cell r="C3331" t="str">
            <v>35.03.05</v>
          </cell>
        </row>
        <row r="3332">
          <cell r="A3332" t="str">
            <v>35.03Karangan</v>
          </cell>
          <cell r="B3332" t="str">
            <v>Karangan</v>
          </cell>
          <cell r="C3332" t="str">
            <v>35.03.06</v>
          </cell>
        </row>
        <row r="3333">
          <cell r="A3333" t="str">
            <v>35.03Kampak</v>
          </cell>
          <cell r="B3333" t="str">
            <v>Kampak</v>
          </cell>
          <cell r="C3333" t="str">
            <v>35.03.07</v>
          </cell>
        </row>
        <row r="3334">
          <cell r="A3334" t="str">
            <v>35.03Watulimo</v>
          </cell>
          <cell r="B3334" t="str">
            <v>Watulimo</v>
          </cell>
          <cell r="C3334" t="str">
            <v>35.03.08</v>
          </cell>
        </row>
        <row r="3335">
          <cell r="A3335" t="str">
            <v>35.03Bendungan</v>
          </cell>
          <cell r="B3335" t="str">
            <v>Bendungan</v>
          </cell>
          <cell r="C3335" t="str">
            <v>35.03.09</v>
          </cell>
        </row>
        <row r="3336">
          <cell r="A3336" t="str">
            <v>35.03Gandusari</v>
          </cell>
          <cell r="B3336" t="str">
            <v>Gandusari</v>
          </cell>
          <cell r="C3336" t="str">
            <v>35.03.10</v>
          </cell>
        </row>
        <row r="3337">
          <cell r="A3337" t="str">
            <v>35.03Trenggalek</v>
          </cell>
          <cell r="B3337" t="str">
            <v>Trenggalek</v>
          </cell>
          <cell r="C3337" t="str">
            <v>35.03.11</v>
          </cell>
        </row>
        <row r="3338">
          <cell r="A3338" t="str">
            <v>35.03Pogalan</v>
          </cell>
          <cell r="B3338" t="str">
            <v>Pogalan</v>
          </cell>
          <cell r="C3338" t="str">
            <v>35.03.12</v>
          </cell>
        </row>
        <row r="3339">
          <cell r="A3339" t="str">
            <v>35.03Durenan</v>
          </cell>
          <cell r="B3339" t="str">
            <v>Durenan</v>
          </cell>
          <cell r="C3339" t="str">
            <v>35.03.13</v>
          </cell>
        </row>
        <row r="3340">
          <cell r="A3340" t="str">
            <v>35.03Suruh</v>
          </cell>
          <cell r="B3340" t="str">
            <v>Suruh</v>
          </cell>
          <cell r="C3340" t="str">
            <v>35.03.14</v>
          </cell>
        </row>
        <row r="3341">
          <cell r="A3341" t="str">
            <v>35.04Tulungagung</v>
          </cell>
          <cell r="B3341" t="str">
            <v>Tulungagung</v>
          </cell>
          <cell r="C3341" t="str">
            <v>35.04.01</v>
          </cell>
        </row>
        <row r="3342">
          <cell r="A3342" t="str">
            <v>35.04Boyolangu</v>
          </cell>
          <cell r="B3342" t="str">
            <v>Boyolangu</v>
          </cell>
          <cell r="C3342" t="str">
            <v>35.04.02</v>
          </cell>
        </row>
        <row r="3343">
          <cell r="A3343" t="str">
            <v>35.04Kedungwaru</v>
          </cell>
          <cell r="B3343" t="str">
            <v>Kedungwaru</v>
          </cell>
          <cell r="C3343" t="str">
            <v>35.04.03</v>
          </cell>
        </row>
        <row r="3344">
          <cell r="A3344" t="str">
            <v>35.04Ngantru</v>
          </cell>
          <cell r="B3344" t="str">
            <v>Ngantru</v>
          </cell>
          <cell r="C3344" t="str">
            <v>35.04.04</v>
          </cell>
        </row>
        <row r="3345">
          <cell r="A3345" t="str">
            <v>35.04Kauman</v>
          </cell>
          <cell r="B3345" t="str">
            <v>Kauman</v>
          </cell>
          <cell r="C3345" t="str">
            <v>35.04.05</v>
          </cell>
        </row>
        <row r="3346">
          <cell r="A3346" t="str">
            <v>35.04Pagerwojo</v>
          </cell>
          <cell r="B3346" t="str">
            <v>Pagerwojo</v>
          </cell>
          <cell r="C3346" t="str">
            <v>35.04.06</v>
          </cell>
        </row>
        <row r="3347">
          <cell r="A3347" t="str">
            <v>35.04Sendang</v>
          </cell>
          <cell r="B3347" t="str">
            <v>Sendang</v>
          </cell>
          <cell r="C3347" t="str">
            <v>35.04.07</v>
          </cell>
        </row>
        <row r="3348">
          <cell r="A3348" t="str">
            <v>35.04Karangrejo</v>
          </cell>
          <cell r="B3348" t="str">
            <v>Karangrejo</v>
          </cell>
          <cell r="C3348" t="str">
            <v>35.04.08</v>
          </cell>
        </row>
        <row r="3349">
          <cell r="A3349" t="str">
            <v>35.04Gondang</v>
          </cell>
          <cell r="B3349" t="str">
            <v>Gondang</v>
          </cell>
          <cell r="C3349" t="str">
            <v>35.04.09</v>
          </cell>
        </row>
        <row r="3350">
          <cell r="A3350" t="str">
            <v>35.04Sumbergempol</v>
          </cell>
          <cell r="B3350" t="str">
            <v>Sumbergempol</v>
          </cell>
          <cell r="C3350" t="str">
            <v>35.04.10</v>
          </cell>
        </row>
        <row r="3351">
          <cell r="A3351" t="str">
            <v>35.04Ngunut</v>
          </cell>
          <cell r="B3351" t="str">
            <v>Ngunut</v>
          </cell>
          <cell r="C3351" t="str">
            <v>35.04.11</v>
          </cell>
        </row>
        <row r="3352">
          <cell r="A3352" t="str">
            <v>35.04Pucanglaban</v>
          </cell>
          <cell r="B3352" t="str">
            <v>Pucanglaban</v>
          </cell>
          <cell r="C3352" t="str">
            <v>35.04.12</v>
          </cell>
        </row>
        <row r="3353">
          <cell r="A3353" t="str">
            <v>35.04Rejotangan</v>
          </cell>
          <cell r="B3353" t="str">
            <v>Rejotangan</v>
          </cell>
          <cell r="C3353" t="str">
            <v>35.04.13</v>
          </cell>
        </row>
        <row r="3354">
          <cell r="A3354" t="str">
            <v>35.04Kalidawir</v>
          </cell>
          <cell r="B3354" t="str">
            <v>Kalidawir</v>
          </cell>
          <cell r="C3354" t="str">
            <v>35.04.14</v>
          </cell>
        </row>
        <row r="3355">
          <cell r="A3355" t="str">
            <v>35.04Besuki</v>
          </cell>
          <cell r="B3355" t="str">
            <v>Besuki</v>
          </cell>
          <cell r="C3355" t="str">
            <v>35.04.15</v>
          </cell>
        </row>
        <row r="3356">
          <cell r="A3356" t="str">
            <v>35.04Campurdarat</v>
          </cell>
          <cell r="B3356" t="str">
            <v>Campurdarat</v>
          </cell>
          <cell r="C3356" t="str">
            <v>35.04.16</v>
          </cell>
        </row>
        <row r="3357">
          <cell r="A3357" t="str">
            <v>35.04Bandung</v>
          </cell>
          <cell r="B3357" t="str">
            <v>Bandung</v>
          </cell>
          <cell r="C3357" t="str">
            <v>35.04.17</v>
          </cell>
        </row>
        <row r="3358">
          <cell r="A3358" t="str">
            <v>35.04Pakel</v>
          </cell>
          <cell r="B3358" t="str">
            <v>Pakel</v>
          </cell>
          <cell r="C3358" t="str">
            <v>35.04.18</v>
          </cell>
        </row>
        <row r="3359">
          <cell r="A3359" t="str">
            <v>35.04Tanggunggunung</v>
          </cell>
          <cell r="B3359" t="str">
            <v>Tanggunggunung</v>
          </cell>
          <cell r="C3359" t="str">
            <v>35.04.19</v>
          </cell>
        </row>
        <row r="3360">
          <cell r="A3360" t="str">
            <v>35.05Wonodadi</v>
          </cell>
          <cell r="B3360" t="str">
            <v>Wonodadi</v>
          </cell>
          <cell r="C3360" t="str">
            <v>35.05.01</v>
          </cell>
        </row>
        <row r="3361">
          <cell r="A3361" t="str">
            <v>35.05Udanawu</v>
          </cell>
          <cell r="B3361" t="str">
            <v>Udanawu</v>
          </cell>
          <cell r="C3361" t="str">
            <v>35.05.02</v>
          </cell>
        </row>
        <row r="3362">
          <cell r="A3362" t="str">
            <v>35.05Srengat</v>
          </cell>
          <cell r="B3362" t="str">
            <v>Srengat</v>
          </cell>
          <cell r="C3362" t="str">
            <v>35.05.03</v>
          </cell>
        </row>
        <row r="3363">
          <cell r="A3363" t="str">
            <v>35.05Kademangan</v>
          </cell>
          <cell r="B3363" t="str">
            <v>Kademangan</v>
          </cell>
          <cell r="C3363" t="str">
            <v>35.05.04</v>
          </cell>
        </row>
        <row r="3364">
          <cell r="A3364" t="str">
            <v>35.05Bakung</v>
          </cell>
          <cell r="B3364" t="str">
            <v>Bakung</v>
          </cell>
          <cell r="C3364" t="str">
            <v>35.05.05</v>
          </cell>
        </row>
        <row r="3365">
          <cell r="A3365" t="str">
            <v>35.05Ponggok</v>
          </cell>
          <cell r="B3365" t="str">
            <v>Ponggok</v>
          </cell>
          <cell r="C3365" t="str">
            <v>35.05.06</v>
          </cell>
        </row>
        <row r="3366">
          <cell r="A3366" t="str">
            <v>35.05Sanankulon</v>
          </cell>
          <cell r="B3366" t="str">
            <v>Sanankulon</v>
          </cell>
          <cell r="C3366" t="str">
            <v>35.05.07</v>
          </cell>
        </row>
        <row r="3367">
          <cell r="A3367" t="str">
            <v>35.05Wonotirto</v>
          </cell>
          <cell r="B3367" t="str">
            <v>Wonotirto</v>
          </cell>
          <cell r="C3367" t="str">
            <v>35.05.08</v>
          </cell>
        </row>
        <row r="3368">
          <cell r="A3368" t="str">
            <v>35.05Nglegok</v>
          </cell>
          <cell r="B3368" t="str">
            <v>Nglegok</v>
          </cell>
          <cell r="C3368" t="str">
            <v>35.05.09</v>
          </cell>
        </row>
        <row r="3369">
          <cell r="A3369" t="str">
            <v>35.05Kanigoro</v>
          </cell>
          <cell r="B3369" t="str">
            <v>Kanigoro</v>
          </cell>
          <cell r="C3369" t="str">
            <v>35.05.10</v>
          </cell>
        </row>
        <row r="3370">
          <cell r="A3370" t="str">
            <v>35.05Garum</v>
          </cell>
          <cell r="B3370" t="str">
            <v>Garum</v>
          </cell>
          <cell r="C3370" t="str">
            <v>35.05.11</v>
          </cell>
        </row>
        <row r="3371">
          <cell r="A3371" t="str">
            <v>35.05Sutojayan</v>
          </cell>
          <cell r="B3371" t="str">
            <v>Sutojayan</v>
          </cell>
          <cell r="C3371" t="str">
            <v>35.05.12</v>
          </cell>
        </row>
        <row r="3372">
          <cell r="A3372" t="str">
            <v>35.05Panggungrejo</v>
          </cell>
          <cell r="B3372" t="str">
            <v>Panggungrejo</v>
          </cell>
          <cell r="C3372" t="str">
            <v>35.05.13</v>
          </cell>
        </row>
        <row r="3373">
          <cell r="A3373" t="str">
            <v>35.05Talun</v>
          </cell>
          <cell r="B3373" t="str">
            <v>Talun</v>
          </cell>
          <cell r="C3373" t="str">
            <v>35.05.14</v>
          </cell>
        </row>
        <row r="3374">
          <cell r="A3374" t="str">
            <v>35.05Gandusari</v>
          </cell>
          <cell r="B3374" t="str">
            <v>Gandusari</v>
          </cell>
          <cell r="C3374" t="str">
            <v>35.05.15</v>
          </cell>
        </row>
        <row r="3375">
          <cell r="A3375" t="str">
            <v>35.05Binangun</v>
          </cell>
          <cell r="B3375" t="str">
            <v>Binangun</v>
          </cell>
          <cell r="C3375" t="str">
            <v>35.05.16</v>
          </cell>
        </row>
        <row r="3376">
          <cell r="A3376" t="str">
            <v>35.05Wlingi</v>
          </cell>
          <cell r="B3376" t="str">
            <v>Wlingi</v>
          </cell>
          <cell r="C3376" t="str">
            <v>35.05.17</v>
          </cell>
        </row>
        <row r="3377">
          <cell r="A3377" t="str">
            <v>35.05Doko</v>
          </cell>
          <cell r="B3377" t="str">
            <v>Doko</v>
          </cell>
          <cell r="C3377" t="str">
            <v>35.05.18</v>
          </cell>
        </row>
        <row r="3378">
          <cell r="A3378" t="str">
            <v>35.05Kesamben</v>
          </cell>
          <cell r="B3378" t="str">
            <v>Kesamben</v>
          </cell>
          <cell r="C3378" t="str">
            <v>35.05.19</v>
          </cell>
        </row>
        <row r="3379">
          <cell r="A3379" t="str">
            <v>35.05Wates</v>
          </cell>
          <cell r="B3379" t="str">
            <v>Wates</v>
          </cell>
          <cell r="C3379" t="str">
            <v>35.05.20</v>
          </cell>
        </row>
        <row r="3380">
          <cell r="A3380" t="str">
            <v>35.05Selorejo</v>
          </cell>
          <cell r="B3380" t="str">
            <v>Selorejo</v>
          </cell>
          <cell r="C3380" t="str">
            <v>35.05.21</v>
          </cell>
        </row>
        <row r="3381">
          <cell r="A3381" t="str">
            <v>35.05Selopuro</v>
          </cell>
          <cell r="B3381" t="str">
            <v>Selopuro</v>
          </cell>
          <cell r="C3381" t="str">
            <v>35.05.22</v>
          </cell>
        </row>
        <row r="3382">
          <cell r="A3382" t="str">
            <v>35.06Semen</v>
          </cell>
          <cell r="B3382" t="str">
            <v>Semen</v>
          </cell>
          <cell r="C3382" t="str">
            <v>35.06.01</v>
          </cell>
        </row>
        <row r="3383">
          <cell r="A3383" t="str">
            <v>35.06Mojo</v>
          </cell>
          <cell r="B3383" t="str">
            <v>Mojo</v>
          </cell>
          <cell r="C3383" t="str">
            <v>35.06.02</v>
          </cell>
        </row>
        <row r="3384">
          <cell r="A3384" t="str">
            <v>35.06Kras</v>
          </cell>
          <cell r="B3384" t="str">
            <v>Kras</v>
          </cell>
          <cell r="C3384" t="str">
            <v>35.06.03</v>
          </cell>
        </row>
        <row r="3385">
          <cell r="A3385" t="str">
            <v>35.06Ngadiluwih</v>
          </cell>
          <cell r="B3385" t="str">
            <v>Ngadiluwih</v>
          </cell>
          <cell r="C3385" t="str">
            <v>35.06.04</v>
          </cell>
        </row>
        <row r="3386">
          <cell r="A3386" t="str">
            <v>35.06Kandat</v>
          </cell>
          <cell r="B3386" t="str">
            <v>Kandat</v>
          </cell>
          <cell r="C3386" t="str">
            <v>35.06.05</v>
          </cell>
        </row>
        <row r="3387">
          <cell r="A3387" t="str">
            <v>35.06Wates</v>
          </cell>
          <cell r="B3387" t="str">
            <v>Wates</v>
          </cell>
          <cell r="C3387" t="str">
            <v>35.06.06</v>
          </cell>
        </row>
        <row r="3388">
          <cell r="A3388" t="str">
            <v>35.06Ngancar</v>
          </cell>
          <cell r="B3388" t="str">
            <v>Ngancar</v>
          </cell>
          <cell r="C3388" t="str">
            <v>35.06.07</v>
          </cell>
        </row>
        <row r="3389">
          <cell r="A3389" t="str">
            <v>35.06Puncu</v>
          </cell>
          <cell r="B3389" t="str">
            <v>Puncu</v>
          </cell>
          <cell r="C3389" t="str">
            <v>35.06.08</v>
          </cell>
        </row>
        <row r="3390">
          <cell r="A3390" t="str">
            <v>35.06Plosoklaten</v>
          </cell>
          <cell r="B3390" t="str">
            <v>Plosoklaten</v>
          </cell>
          <cell r="C3390" t="str">
            <v>35.06.09</v>
          </cell>
        </row>
        <row r="3391">
          <cell r="A3391" t="str">
            <v>35.06Gurah</v>
          </cell>
          <cell r="B3391" t="str">
            <v>Gurah</v>
          </cell>
          <cell r="C3391" t="str">
            <v>35.06.10</v>
          </cell>
        </row>
        <row r="3392">
          <cell r="A3392" t="str">
            <v>35.06Pagu</v>
          </cell>
          <cell r="B3392" t="str">
            <v>Pagu</v>
          </cell>
          <cell r="C3392" t="str">
            <v>35.06.11</v>
          </cell>
        </row>
        <row r="3393">
          <cell r="A3393" t="str">
            <v>35.06Gampengrejo</v>
          </cell>
          <cell r="B3393" t="str">
            <v>Gampengrejo</v>
          </cell>
          <cell r="C3393" t="str">
            <v>35.06.12</v>
          </cell>
        </row>
        <row r="3394">
          <cell r="A3394" t="str">
            <v>35.06Grogol</v>
          </cell>
          <cell r="B3394" t="str">
            <v>Grogol</v>
          </cell>
          <cell r="C3394" t="str">
            <v>35.06.13</v>
          </cell>
        </row>
        <row r="3395">
          <cell r="A3395" t="str">
            <v>35.06Papar</v>
          </cell>
          <cell r="B3395" t="str">
            <v>Papar</v>
          </cell>
          <cell r="C3395" t="str">
            <v>35.06.14</v>
          </cell>
        </row>
        <row r="3396">
          <cell r="A3396" t="str">
            <v>35.06Purwoasri</v>
          </cell>
          <cell r="B3396" t="str">
            <v>Purwoasri</v>
          </cell>
          <cell r="C3396" t="str">
            <v>35.06.15</v>
          </cell>
        </row>
        <row r="3397">
          <cell r="A3397" t="str">
            <v>35.06Plemahan</v>
          </cell>
          <cell r="B3397" t="str">
            <v>Plemahan</v>
          </cell>
          <cell r="C3397" t="str">
            <v>35.06.16</v>
          </cell>
        </row>
        <row r="3398">
          <cell r="A3398" t="str">
            <v>35.06Pare</v>
          </cell>
          <cell r="B3398" t="str">
            <v>Pare</v>
          </cell>
          <cell r="C3398" t="str">
            <v>35.06.17</v>
          </cell>
        </row>
        <row r="3399">
          <cell r="A3399" t="str">
            <v>35.06Kepung</v>
          </cell>
          <cell r="B3399" t="str">
            <v>Kepung</v>
          </cell>
          <cell r="C3399" t="str">
            <v>35.06.18</v>
          </cell>
        </row>
        <row r="3400">
          <cell r="A3400" t="str">
            <v>35.06Kandangan</v>
          </cell>
          <cell r="B3400" t="str">
            <v>Kandangan</v>
          </cell>
          <cell r="C3400" t="str">
            <v>35.06.19</v>
          </cell>
        </row>
        <row r="3401">
          <cell r="A3401" t="str">
            <v>35.06Tarokan</v>
          </cell>
          <cell r="B3401" t="str">
            <v>Tarokan</v>
          </cell>
          <cell r="C3401" t="str">
            <v>35.06.20</v>
          </cell>
        </row>
        <row r="3402">
          <cell r="A3402" t="str">
            <v>35.06Kunjang</v>
          </cell>
          <cell r="B3402" t="str">
            <v>Kunjang</v>
          </cell>
          <cell r="C3402" t="str">
            <v>35.06.21</v>
          </cell>
        </row>
        <row r="3403">
          <cell r="A3403" t="str">
            <v>35.06Banyakan</v>
          </cell>
          <cell r="B3403" t="str">
            <v>Banyakan</v>
          </cell>
          <cell r="C3403" t="str">
            <v>35.06.22</v>
          </cell>
        </row>
        <row r="3404">
          <cell r="A3404" t="str">
            <v>35.06Ringinrejo</v>
          </cell>
          <cell r="B3404" t="str">
            <v>Ringinrejo</v>
          </cell>
          <cell r="C3404" t="str">
            <v>35.06.23</v>
          </cell>
        </row>
        <row r="3405">
          <cell r="A3405" t="str">
            <v>35.06Kayen Kidul</v>
          </cell>
          <cell r="B3405" t="str">
            <v>Kayen Kidul</v>
          </cell>
          <cell r="C3405" t="str">
            <v>35.06.24</v>
          </cell>
        </row>
        <row r="3406">
          <cell r="A3406" t="str">
            <v>35.06Ngasem</v>
          </cell>
          <cell r="B3406" t="str">
            <v>Ngasem</v>
          </cell>
          <cell r="C3406" t="str">
            <v>35.06.25</v>
          </cell>
        </row>
        <row r="3407">
          <cell r="A3407" t="str">
            <v>35.06Badas</v>
          </cell>
          <cell r="B3407" t="str">
            <v>Badas</v>
          </cell>
          <cell r="C3407" t="str">
            <v>35.06.26</v>
          </cell>
        </row>
        <row r="3408">
          <cell r="A3408" t="str">
            <v>35.07Donomulyo</v>
          </cell>
          <cell r="B3408" t="str">
            <v>Donomulyo</v>
          </cell>
          <cell r="C3408" t="str">
            <v>35.07.01</v>
          </cell>
        </row>
        <row r="3409">
          <cell r="A3409" t="str">
            <v>35.07Pagak</v>
          </cell>
          <cell r="B3409" t="str">
            <v>Pagak</v>
          </cell>
          <cell r="C3409" t="str">
            <v>35.07.02</v>
          </cell>
        </row>
        <row r="3410">
          <cell r="A3410" t="str">
            <v>35.07Bantur</v>
          </cell>
          <cell r="B3410" t="str">
            <v>Bantur</v>
          </cell>
          <cell r="C3410" t="str">
            <v>35.07.03</v>
          </cell>
        </row>
        <row r="3411">
          <cell r="A3411" t="str">
            <v>35.07Sumbermanjing Wetan</v>
          </cell>
          <cell r="B3411" t="str">
            <v>Sumbermanjing Wetan</v>
          </cell>
          <cell r="C3411" t="str">
            <v>35.07.04</v>
          </cell>
        </row>
        <row r="3412">
          <cell r="A3412" t="str">
            <v>35.07Dampit</v>
          </cell>
          <cell r="B3412" t="str">
            <v>Dampit</v>
          </cell>
          <cell r="C3412" t="str">
            <v>35.07.05</v>
          </cell>
        </row>
        <row r="3413">
          <cell r="A3413" t="str">
            <v>35.07Ampelgading</v>
          </cell>
          <cell r="B3413" t="str">
            <v>Ampelgading</v>
          </cell>
          <cell r="C3413" t="str">
            <v>35.07.06</v>
          </cell>
        </row>
        <row r="3414">
          <cell r="A3414" t="str">
            <v>35.07Poncokusumo</v>
          </cell>
          <cell r="B3414" t="str">
            <v>Poncokusumo</v>
          </cell>
          <cell r="C3414" t="str">
            <v>35.07.07</v>
          </cell>
        </row>
        <row r="3415">
          <cell r="A3415" t="str">
            <v>35.07Wajak</v>
          </cell>
          <cell r="B3415" t="str">
            <v>Wajak</v>
          </cell>
          <cell r="C3415" t="str">
            <v>35.07.08</v>
          </cell>
        </row>
        <row r="3416">
          <cell r="A3416" t="str">
            <v>35.07Turen</v>
          </cell>
          <cell r="B3416" t="str">
            <v>Turen</v>
          </cell>
          <cell r="C3416" t="str">
            <v>35.07.09</v>
          </cell>
        </row>
        <row r="3417">
          <cell r="A3417" t="str">
            <v>35.07Gondanglegi</v>
          </cell>
          <cell r="B3417" t="str">
            <v>Gondanglegi</v>
          </cell>
          <cell r="C3417" t="str">
            <v>35.07.10</v>
          </cell>
        </row>
        <row r="3418">
          <cell r="A3418" t="str">
            <v>35.07Kalipare</v>
          </cell>
          <cell r="B3418" t="str">
            <v>Kalipare</v>
          </cell>
          <cell r="C3418" t="str">
            <v>35.07.11</v>
          </cell>
        </row>
        <row r="3419">
          <cell r="A3419" t="str">
            <v>35.07Sumberpucung</v>
          </cell>
          <cell r="B3419" t="str">
            <v>Sumberpucung</v>
          </cell>
          <cell r="C3419" t="str">
            <v>35.07.12</v>
          </cell>
        </row>
        <row r="3420">
          <cell r="A3420" t="str">
            <v>35.07Kepanjen</v>
          </cell>
          <cell r="B3420" t="str">
            <v>Kepanjen</v>
          </cell>
          <cell r="C3420" t="str">
            <v>35.07.13</v>
          </cell>
        </row>
        <row r="3421">
          <cell r="A3421" t="str">
            <v>35.07Bululawang</v>
          </cell>
          <cell r="B3421" t="str">
            <v>Bululawang</v>
          </cell>
          <cell r="C3421" t="str">
            <v>35.07.14</v>
          </cell>
        </row>
        <row r="3422">
          <cell r="A3422" t="str">
            <v>35.07Tajinan</v>
          </cell>
          <cell r="B3422" t="str">
            <v>Tajinan</v>
          </cell>
          <cell r="C3422" t="str">
            <v>35.07.15</v>
          </cell>
        </row>
        <row r="3423">
          <cell r="A3423" t="str">
            <v>35.07Tumpang</v>
          </cell>
          <cell r="B3423" t="str">
            <v>Tumpang</v>
          </cell>
          <cell r="C3423" t="str">
            <v>35.07.16</v>
          </cell>
        </row>
        <row r="3424">
          <cell r="A3424" t="str">
            <v>35.07Jabung</v>
          </cell>
          <cell r="B3424" t="str">
            <v>Jabung</v>
          </cell>
          <cell r="C3424" t="str">
            <v>35.07.17</v>
          </cell>
        </row>
        <row r="3425">
          <cell r="A3425" t="str">
            <v>35.07Pakis</v>
          </cell>
          <cell r="B3425" t="str">
            <v>Pakis</v>
          </cell>
          <cell r="C3425" t="str">
            <v>35.07.18</v>
          </cell>
        </row>
        <row r="3426">
          <cell r="A3426" t="str">
            <v>35.07Pakisaji</v>
          </cell>
          <cell r="B3426" t="str">
            <v>Pakisaji</v>
          </cell>
          <cell r="C3426" t="str">
            <v>35.07.19</v>
          </cell>
        </row>
        <row r="3427">
          <cell r="A3427" t="str">
            <v>35.07Ngajum</v>
          </cell>
          <cell r="B3427" t="str">
            <v>Ngajum</v>
          </cell>
          <cell r="C3427" t="str">
            <v>35.07.20</v>
          </cell>
        </row>
        <row r="3428">
          <cell r="A3428" t="str">
            <v>35.07Wagir</v>
          </cell>
          <cell r="B3428" t="str">
            <v>Wagir</v>
          </cell>
          <cell r="C3428" t="str">
            <v>35.07.21</v>
          </cell>
        </row>
        <row r="3429">
          <cell r="A3429" t="str">
            <v>35.07Dau</v>
          </cell>
          <cell r="B3429" t="str">
            <v>Dau</v>
          </cell>
          <cell r="C3429" t="str">
            <v>35.07.22</v>
          </cell>
        </row>
        <row r="3430">
          <cell r="A3430" t="str">
            <v>35.07Karangploso</v>
          </cell>
          <cell r="B3430" t="str">
            <v>Karangploso</v>
          </cell>
          <cell r="C3430" t="str">
            <v>35.07.23</v>
          </cell>
        </row>
        <row r="3431">
          <cell r="A3431" t="str">
            <v>35.07Singosari</v>
          </cell>
          <cell r="B3431" t="str">
            <v>Singosari</v>
          </cell>
          <cell r="C3431" t="str">
            <v>35.07.24</v>
          </cell>
        </row>
        <row r="3432">
          <cell r="A3432" t="str">
            <v>35.07Lawang</v>
          </cell>
          <cell r="B3432" t="str">
            <v>Lawang</v>
          </cell>
          <cell r="C3432" t="str">
            <v>35.07.25</v>
          </cell>
        </row>
        <row r="3433">
          <cell r="A3433" t="str">
            <v>35.07Pujon</v>
          </cell>
          <cell r="B3433" t="str">
            <v>Pujon</v>
          </cell>
          <cell r="C3433" t="str">
            <v>35.07.26</v>
          </cell>
        </row>
        <row r="3434">
          <cell r="A3434" t="str">
            <v>35.07Ngantang</v>
          </cell>
          <cell r="B3434" t="str">
            <v>Ngantang</v>
          </cell>
          <cell r="C3434" t="str">
            <v>35.07.27</v>
          </cell>
        </row>
        <row r="3435">
          <cell r="A3435" t="str">
            <v>35.07Kasembon</v>
          </cell>
          <cell r="B3435" t="str">
            <v>Kasembon</v>
          </cell>
          <cell r="C3435" t="str">
            <v>35.07.28</v>
          </cell>
        </row>
        <row r="3436">
          <cell r="A3436" t="str">
            <v>35.07Gedangan</v>
          </cell>
          <cell r="B3436" t="str">
            <v>Gedangan</v>
          </cell>
          <cell r="C3436" t="str">
            <v>35.07.29</v>
          </cell>
        </row>
        <row r="3437">
          <cell r="A3437" t="str">
            <v>35.07Tirtoyudo</v>
          </cell>
          <cell r="B3437" t="str">
            <v>Tirtoyudo</v>
          </cell>
          <cell r="C3437" t="str">
            <v>35.07.30</v>
          </cell>
        </row>
        <row r="3438">
          <cell r="A3438" t="str">
            <v>35.07Kromengan</v>
          </cell>
          <cell r="B3438" t="str">
            <v>Kromengan</v>
          </cell>
          <cell r="C3438" t="str">
            <v>35.07.31</v>
          </cell>
        </row>
        <row r="3439">
          <cell r="A3439" t="str">
            <v>35.07Wonosari</v>
          </cell>
          <cell r="B3439" t="str">
            <v>Wonosari</v>
          </cell>
          <cell r="C3439" t="str">
            <v>35.07.32</v>
          </cell>
        </row>
        <row r="3440">
          <cell r="A3440" t="str">
            <v>35.07Pagelaran</v>
          </cell>
          <cell r="B3440" t="str">
            <v>Pagelaran</v>
          </cell>
          <cell r="C3440" t="str">
            <v>35.07.33</v>
          </cell>
        </row>
        <row r="3441">
          <cell r="A3441" t="str">
            <v>35.08Tempursari</v>
          </cell>
          <cell r="B3441" t="str">
            <v>Tempursari</v>
          </cell>
          <cell r="C3441" t="str">
            <v>35.08.01</v>
          </cell>
        </row>
        <row r="3442">
          <cell r="A3442" t="str">
            <v>35.08Pronojiwo</v>
          </cell>
          <cell r="B3442" t="str">
            <v>Pronojiwo</v>
          </cell>
          <cell r="C3442" t="str">
            <v>35.08.02</v>
          </cell>
        </row>
        <row r="3443">
          <cell r="A3443" t="str">
            <v>35.08Candipuro</v>
          </cell>
          <cell r="B3443" t="str">
            <v>Candipuro</v>
          </cell>
          <cell r="C3443" t="str">
            <v>35.08.03</v>
          </cell>
        </row>
        <row r="3444">
          <cell r="A3444" t="str">
            <v>35.08Pasirian</v>
          </cell>
          <cell r="B3444" t="str">
            <v>Pasirian</v>
          </cell>
          <cell r="C3444" t="str">
            <v>35.08.04</v>
          </cell>
        </row>
        <row r="3445">
          <cell r="A3445" t="str">
            <v>35.08Tempeh</v>
          </cell>
          <cell r="B3445" t="str">
            <v>Tempeh</v>
          </cell>
          <cell r="C3445" t="str">
            <v>35.08.05</v>
          </cell>
        </row>
        <row r="3446">
          <cell r="A3446" t="str">
            <v>35.08Kunir</v>
          </cell>
          <cell r="B3446" t="str">
            <v>Kunir</v>
          </cell>
          <cell r="C3446" t="str">
            <v>35.08.06</v>
          </cell>
        </row>
        <row r="3447">
          <cell r="A3447" t="str">
            <v>35.08Yosowilangun</v>
          </cell>
          <cell r="B3447" t="str">
            <v>Yosowilangun</v>
          </cell>
          <cell r="C3447" t="str">
            <v>35.08.07</v>
          </cell>
        </row>
        <row r="3448">
          <cell r="A3448" t="str">
            <v>35.08Rowokangkung</v>
          </cell>
          <cell r="B3448" t="str">
            <v>Rowokangkung</v>
          </cell>
          <cell r="C3448" t="str">
            <v>35.08.08</v>
          </cell>
        </row>
        <row r="3449">
          <cell r="A3449" t="str">
            <v>35.08Tekung</v>
          </cell>
          <cell r="B3449" t="str">
            <v>Tekung</v>
          </cell>
          <cell r="C3449" t="str">
            <v>35.08.09</v>
          </cell>
        </row>
        <row r="3450">
          <cell r="A3450" t="str">
            <v>35.08Lumajang</v>
          </cell>
          <cell r="B3450" t="str">
            <v>Lumajang</v>
          </cell>
          <cell r="C3450" t="str">
            <v>35.08.10</v>
          </cell>
        </row>
        <row r="3451">
          <cell r="A3451" t="str">
            <v>35.08Pasrujambe</v>
          </cell>
          <cell r="B3451" t="str">
            <v>Pasrujambe</v>
          </cell>
          <cell r="C3451" t="str">
            <v>35.08.11</v>
          </cell>
        </row>
        <row r="3452">
          <cell r="A3452" t="str">
            <v>35.08Senduro</v>
          </cell>
          <cell r="B3452" t="str">
            <v>Senduro</v>
          </cell>
          <cell r="C3452" t="str">
            <v>35.08.12</v>
          </cell>
        </row>
        <row r="3453">
          <cell r="A3453" t="str">
            <v>35.08Gucialit</v>
          </cell>
          <cell r="B3453" t="str">
            <v>Gucialit</v>
          </cell>
          <cell r="C3453" t="str">
            <v>35.08.13</v>
          </cell>
        </row>
        <row r="3454">
          <cell r="A3454" t="str">
            <v>35.08Padang</v>
          </cell>
          <cell r="B3454" t="str">
            <v>Padang</v>
          </cell>
          <cell r="C3454" t="str">
            <v>35.08.14</v>
          </cell>
        </row>
        <row r="3455">
          <cell r="A3455" t="str">
            <v>35.08Sukodono</v>
          </cell>
          <cell r="B3455" t="str">
            <v>Sukodono</v>
          </cell>
          <cell r="C3455" t="str">
            <v>35.08.15</v>
          </cell>
        </row>
        <row r="3456">
          <cell r="A3456" t="str">
            <v>35.08Kedungjajang</v>
          </cell>
          <cell r="B3456" t="str">
            <v>Kedungjajang</v>
          </cell>
          <cell r="C3456" t="str">
            <v>35.08.16</v>
          </cell>
        </row>
        <row r="3457">
          <cell r="A3457" t="str">
            <v>35.08Jatiroto</v>
          </cell>
          <cell r="B3457" t="str">
            <v>Jatiroto</v>
          </cell>
          <cell r="C3457" t="str">
            <v>35.08.17</v>
          </cell>
        </row>
        <row r="3458">
          <cell r="A3458" t="str">
            <v>35.08Randuagung</v>
          </cell>
          <cell r="B3458" t="str">
            <v>Randuagung</v>
          </cell>
          <cell r="C3458" t="str">
            <v>35.08.18</v>
          </cell>
        </row>
        <row r="3459">
          <cell r="A3459" t="str">
            <v>35.08Klakah</v>
          </cell>
          <cell r="B3459" t="str">
            <v>Klakah</v>
          </cell>
          <cell r="C3459" t="str">
            <v>35.08.19</v>
          </cell>
        </row>
        <row r="3460">
          <cell r="A3460" t="str">
            <v>35.08Ranuyoso</v>
          </cell>
          <cell r="B3460" t="str">
            <v>Ranuyoso</v>
          </cell>
          <cell r="C3460" t="str">
            <v>35.08.20</v>
          </cell>
        </row>
        <row r="3461">
          <cell r="A3461" t="str">
            <v>35.08Sumbersuko</v>
          </cell>
          <cell r="B3461" t="str">
            <v>Sumbersuko</v>
          </cell>
          <cell r="C3461" t="str">
            <v>35.08.21</v>
          </cell>
        </row>
        <row r="3462">
          <cell r="A3462" t="str">
            <v>35.09Jombang</v>
          </cell>
          <cell r="B3462" t="str">
            <v>Jombang</v>
          </cell>
          <cell r="C3462" t="str">
            <v>35.09.01</v>
          </cell>
        </row>
        <row r="3463">
          <cell r="A3463" t="str">
            <v>35.09Kencong</v>
          </cell>
          <cell r="B3463" t="str">
            <v>Kencong</v>
          </cell>
          <cell r="C3463" t="str">
            <v>35.09.02</v>
          </cell>
        </row>
        <row r="3464">
          <cell r="A3464" t="str">
            <v>35.09Sumberbaru</v>
          </cell>
          <cell r="B3464" t="str">
            <v>Sumberbaru</v>
          </cell>
          <cell r="C3464" t="str">
            <v>35.09.03</v>
          </cell>
        </row>
        <row r="3465">
          <cell r="A3465" t="str">
            <v>35.09Gumukmas</v>
          </cell>
          <cell r="B3465" t="str">
            <v>Gumukmas</v>
          </cell>
          <cell r="C3465" t="str">
            <v>35.09.04</v>
          </cell>
        </row>
        <row r="3466">
          <cell r="A3466" t="str">
            <v>35.09Umbulsari</v>
          </cell>
          <cell r="B3466" t="str">
            <v>Umbulsari</v>
          </cell>
          <cell r="C3466" t="str">
            <v>35.09.05</v>
          </cell>
        </row>
        <row r="3467">
          <cell r="A3467" t="str">
            <v>35.09Tanggul</v>
          </cell>
          <cell r="B3467" t="str">
            <v>Tanggul</v>
          </cell>
          <cell r="C3467" t="str">
            <v>35.09.06</v>
          </cell>
        </row>
        <row r="3468">
          <cell r="A3468" t="str">
            <v>35.09Semboro</v>
          </cell>
          <cell r="B3468" t="str">
            <v>Semboro</v>
          </cell>
          <cell r="C3468" t="str">
            <v>35.09.07</v>
          </cell>
        </row>
        <row r="3469">
          <cell r="A3469" t="str">
            <v>35.09Puger</v>
          </cell>
          <cell r="B3469" t="str">
            <v>Puger</v>
          </cell>
          <cell r="C3469" t="str">
            <v>35.09.08</v>
          </cell>
        </row>
        <row r="3470">
          <cell r="A3470" t="str">
            <v>35.09Bangsalsari</v>
          </cell>
          <cell r="B3470" t="str">
            <v>Bangsalsari</v>
          </cell>
          <cell r="C3470" t="str">
            <v>35.09.09</v>
          </cell>
        </row>
        <row r="3471">
          <cell r="A3471" t="str">
            <v>35.09Balung</v>
          </cell>
          <cell r="B3471" t="str">
            <v>Balung</v>
          </cell>
          <cell r="C3471" t="str">
            <v>35.09.10</v>
          </cell>
        </row>
        <row r="3472">
          <cell r="A3472" t="str">
            <v>35.09Wuluhan</v>
          </cell>
          <cell r="B3472" t="str">
            <v>Wuluhan</v>
          </cell>
          <cell r="C3472" t="str">
            <v>35.09.11</v>
          </cell>
        </row>
        <row r="3473">
          <cell r="A3473" t="str">
            <v>35.09Ambulu</v>
          </cell>
          <cell r="B3473" t="str">
            <v>Ambulu</v>
          </cell>
          <cell r="C3473" t="str">
            <v>35.09.12</v>
          </cell>
        </row>
        <row r="3474">
          <cell r="A3474" t="str">
            <v>35.09Rambipuji</v>
          </cell>
          <cell r="B3474" t="str">
            <v>Rambipuji</v>
          </cell>
          <cell r="C3474" t="str">
            <v>35.09.13</v>
          </cell>
        </row>
        <row r="3475">
          <cell r="A3475" t="str">
            <v>35.09Panti</v>
          </cell>
          <cell r="B3475" t="str">
            <v>Panti</v>
          </cell>
          <cell r="C3475" t="str">
            <v>35.09.14</v>
          </cell>
        </row>
        <row r="3476">
          <cell r="A3476" t="str">
            <v>35.09Sukorambi</v>
          </cell>
          <cell r="B3476" t="str">
            <v>Sukorambi</v>
          </cell>
          <cell r="C3476" t="str">
            <v>35.09.15</v>
          </cell>
        </row>
        <row r="3477">
          <cell r="A3477" t="str">
            <v>35.09Jenggawah</v>
          </cell>
          <cell r="B3477" t="str">
            <v>Jenggawah</v>
          </cell>
          <cell r="C3477" t="str">
            <v>35.09.16</v>
          </cell>
        </row>
        <row r="3478">
          <cell r="A3478" t="str">
            <v>35.09Ajung</v>
          </cell>
          <cell r="B3478" t="str">
            <v>Ajung</v>
          </cell>
          <cell r="C3478" t="str">
            <v>35.09.17</v>
          </cell>
        </row>
        <row r="3479">
          <cell r="A3479" t="str">
            <v>35.09Tempurejo</v>
          </cell>
          <cell r="B3479" t="str">
            <v>Tempurejo</v>
          </cell>
          <cell r="C3479" t="str">
            <v>35.09.18</v>
          </cell>
        </row>
        <row r="3480">
          <cell r="A3480" t="str">
            <v>35.09Kaliwates</v>
          </cell>
          <cell r="B3480" t="str">
            <v>Kaliwates</v>
          </cell>
          <cell r="C3480" t="str">
            <v>35.09.19</v>
          </cell>
        </row>
        <row r="3481">
          <cell r="A3481" t="str">
            <v>35.09Patrang</v>
          </cell>
          <cell r="B3481" t="str">
            <v>Patrang</v>
          </cell>
          <cell r="C3481" t="str">
            <v>35.09.20</v>
          </cell>
        </row>
        <row r="3482">
          <cell r="A3482" t="str">
            <v>35.09Sumbersari</v>
          </cell>
          <cell r="B3482" t="str">
            <v>Sumbersari</v>
          </cell>
          <cell r="C3482" t="str">
            <v>35.09.21</v>
          </cell>
        </row>
        <row r="3483">
          <cell r="A3483" t="str">
            <v>35.09Arjasa</v>
          </cell>
          <cell r="B3483" t="str">
            <v>Arjasa</v>
          </cell>
          <cell r="C3483" t="str">
            <v>35.09.22</v>
          </cell>
        </row>
        <row r="3484">
          <cell r="A3484" t="str">
            <v>35.09Mumbulsari</v>
          </cell>
          <cell r="B3484" t="str">
            <v>Mumbulsari</v>
          </cell>
          <cell r="C3484" t="str">
            <v>35.09.23</v>
          </cell>
        </row>
        <row r="3485">
          <cell r="A3485" t="str">
            <v>35.09Pakusari</v>
          </cell>
          <cell r="B3485" t="str">
            <v>Pakusari</v>
          </cell>
          <cell r="C3485" t="str">
            <v>35.09.24</v>
          </cell>
        </row>
        <row r="3486">
          <cell r="A3486" t="str">
            <v>35.09Jelbuk</v>
          </cell>
          <cell r="B3486" t="str">
            <v>Jelbuk</v>
          </cell>
          <cell r="C3486" t="str">
            <v>35.09.25</v>
          </cell>
        </row>
        <row r="3487">
          <cell r="A3487" t="str">
            <v>35.09Mayang</v>
          </cell>
          <cell r="B3487" t="str">
            <v>Mayang</v>
          </cell>
          <cell r="C3487" t="str">
            <v>35.09.26</v>
          </cell>
        </row>
        <row r="3488">
          <cell r="A3488" t="str">
            <v>35.09Kalisat</v>
          </cell>
          <cell r="B3488" t="str">
            <v>Kalisat</v>
          </cell>
          <cell r="C3488" t="str">
            <v>35.09.27</v>
          </cell>
        </row>
        <row r="3489">
          <cell r="A3489" t="str">
            <v>35.09Ledokombo</v>
          </cell>
          <cell r="B3489" t="str">
            <v>Ledokombo</v>
          </cell>
          <cell r="C3489" t="str">
            <v>35.09.28</v>
          </cell>
        </row>
        <row r="3490">
          <cell r="A3490" t="str">
            <v>35.09Sukowono</v>
          </cell>
          <cell r="B3490" t="str">
            <v>Sukowono</v>
          </cell>
          <cell r="C3490" t="str">
            <v>35.09.29</v>
          </cell>
        </row>
        <row r="3491">
          <cell r="A3491" t="str">
            <v>35.09Silo</v>
          </cell>
          <cell r="B3491" t="str">
            <v>Silo</v>
          </cell>
          <cell r="C3491" t="str">
            <v>35.09.30</v>
          </cell>
        </row>
        <row r="3492">
          <cell r="A3492" t="str">
            <v>35.09Sumberjambe</v>
          </cell>
          <cell r="B3492" t="str">
            <v>Sumberjambe</v>
          </cell>
          <cell r="C3492" t="str">
            <v>35.09.31</v>
          </cell>
        </row>
        <row r="3493">
          <cell r="A3493" t="str">
            <v>35.1Pesanggaran</v>
          </cell>
          <cell r="B3493" t="str">
            <v>Pesanggaran</v>
          </cell>
          <cell r="C3493" t="str">
            <v>35.10.01</v>
          </cell>
        </row>
        <row r="3494">
          <cell r="A3494" t="str">
            <v>35.1Bangorejo</v>
          </cell>
          <cell r="B3494" t="str">
            <v>Bangorejo</v>
          </cell>
          <cell r="C3494" t="str">
            <v>35.10.02</v>
          </cell>
        </row>
        <row r="3495">
          <cell r="A3495" t="str">
            <v>35.1Purwoharjo</v>
          </cell>
          <cell r="B3495" t="str">
            <v>Purwoharjo</v>
          </cell>
          <cell r="C3495" t="str">
            <v>35.10.03</v>
          </cell>
        </row>
        <row r="3496">
          <cell r="A3496" t="str">
            <v>35.1Tegaldlimo</v>
          </cell>
          <cell r="B3496" t="str">
            <v>Tegaldlimo</v>
          </cell>
          <cell r="C3496" t="str">
            <v>35.10.04</v>
          </cell>
        </row>
        <row r="3497">
          <cell r="A3497" t="str">
            <v>35.1Muncar</v>
          </cell>
          <cell r="B3497" t="str">
            <v>Muncar</v>
          </cell>
          <cell r="C3497" t="str">
            <v>35.10.05</v>
          </cell>
        </row>
        <row r="3498">
          <cell r="A3498" t="str">
            <v>35.1Cluring</v>
          </cell>
          <cell r="B3498" t="str">
            <v>Cluring</v>
          </cell>
          <cell r="C3498" t="str">
            <v>35.10.06</v>
          </cell>
        </row>
        <row r="3499">
          <cell r="A3499" t="str">
            <v>35.1Gambiran</v>
          </cell>
          <cell r="B3499" t="str">
            <v>Gambiran</v>
          </cell>
          <cell r="C3499" t="str">
            <v>35.10.07</v>
          </cell>
        </row>
        <row r="3500">
          <cell r="A3500" t="str">
            <v>35.1Srono</v>
          </cell>
          <cell r="B3500" t="str">
            <v>Srono</v>
          </cell>
          <cell r="C3500" t="str">
            <v>35.10.08</v>
          </cell>
        </row>
        <row r="3501">
          <cell r="A3501" t="str">
            <v>35.1Genteng</v>
          </cell>
          <cell r="B3501" t="str">
            <v>Genteng</v>
          </cell>
          <cell r="C3501" t="str">
            <v>35.10.09</v>
          </cell>
        </row>
        <row r="3502">
          <cell r="A3502" t="str">
            <v>35.1Glenmore</v>
          </cell>
          <cell r="B3502" t="str">
            <v>Glenmore</v>
          </cell>
          <cell r="C3502" t="str">
            <v>35.10.10</v>
          </cell>
        </row>
        <row r="3503">
          <cell r="A3503" t="str">
            <v>35.1Kalibaru</v>
          </cell>
          <cell r="B3503" t="str">
            <v>Kalibaru</v>
          </cell>
          <cell r="C3503" t="str">
            <v>35.10.11</v>
          </cell>
        </row>
        <row r="3504">
          <cell r="A3504" t="str">
            <v>35.1Singojuruh</v>
          </cell>
          <cell r="B3504" t="str">
            <v>Singojuruh</v>
          </cell>
          <cell r="C3504" t="str">
            <v>35.10.12</v>
          </cell>
        </row>
        <row r="3505">
          <cell r="A3505" t="str">
            <v>35.1Rogojampi</v>
          </cell>
          <cell r="B3505" t="str">
            <v>Rogojampi</v>
          </cell>
          <cell r="C3505" t="str">
            <v>35.10.13</v>
          </cell>
        </row>
        <row r="3506">
          <cell r="A3506" t="str">
            <v>35.1Kabat</v>
          </cell>
          <cell r="B3506" t="str">
            <v>Kabat</v>
          </cell>
          <cell r="C3506" t="str">
            <v>35.10.14</v>
          </cell>
        </row>
        <row r="3507">
          <cell r="A3507" t="str">
            <v>35.1Glagah</v>
          </cell>
          <cell r="B3507" t="str">
            <v>Glagah</v>
          </cell>
          <cell r="C3507" t="str">
            <v>35.10.15</v>
          </cell>
        </row>
        <row r="3508">
          <cell r="A3508" t="str">
            <v>35.1Banyuwangi</v>
          </cell>
          <cell r="B3508" t="str">
            <v>Banyuwangi</v>
          </cell>
          <cell r="C3508" t="str">
            <v>35.10.16</v>
          </cell>
        </row>
        <row r="3509">
          <cell r="A3509" t="str">
            <v>35.1Giri</v>
          </cell>
          <cell r="B3509" t="str">
            <v>Giri</v>
          </cell>
          <cell r="C3509" t="str">
            <v>35.10.17</v>
          </cell>
        </row>
        <row r="3510">
          <cell r="A3510" t="str">
            <v>35.1Wongsorejo</v>
          </cell>
          <cell r="B3510" t="str">
            <v>Wongsorejo</v>
          </cell>
          <cell r="C3510" t="str">
            <v>35.10.18</v>
          </cell>
        </row>
        <row r="3511">
          <cell r="A3511" t="str">
            <v>35.1Songgon</v>
          </cell>
          <cell r="B3511" t="str">
            <v>Songgon</v>
          </cell>
          <cell r="C3511" t="str">
            <v>35.10.19</v>
          </cell>
        </row>
        <row r="3512">
          <cell r="A3512" t="str">
            <v>35.1Sempu</v>
          </cell>
          <cell r="B3512" t="str">
            <v>Sempu</v>
          </cell>
          <cell r="C3512" t="str">
            <v>35.10.20</v>
          </cell>
        </row>
        <row r="3513">
          <cell r="A3513" t="str">
            <v>35.1Kalipuro</v>
          </cell>
          <cell r="B3513" t="str">
            <v>Kalipuro</v>
          </cell>
          <cell r="C3513" t="str">
            <v>35.10.21</v>
          </cell>
        </row>
        <row r="3514">
          <cell r="A3514" t="str">
            <v>35.1Siliragung</v>
          </cell>
          <cell r="B3514" t="str">
            <v>Siliragung</v>
          </cell>
          <cell r="C3514" t="str">
            <v>35.10.22</v>
          </cell>
        </row>
        <row r="3515">
          <cell r="A3515" t="str">
            <v>35.1Tegalsari</v>
          </cell>
          <cell r="B3515" t="str">
            <v>Tegalsari</v>
          </cell>
          <cell r="C3515" t="str">
            <v>35.10.23</v>
          </cell>
        </row>
        <row r="3516">
          <cell r="A3516" t="str">
            <v>35.1Licin</v>
          </cell>
          <cell r="B3516" t="str">
            <v>Licin</v>
          </cell>
          <cell r="C3516" t="str">
            <v>35.10.24</v>
          </cell>
        </row>
        <row r="3517">
          <cell r="A3517" t="str">
            <v>35.1Blimbingsari</v>
          </cell>
          <cell r="B3517" t="str">
            <v>Blimbingsari</v>
          </cell>
          <cell r="C3517" t="str">
            <v>35.10.25</v>
          </cell>
        </row>
        <row r="3518">
          <cell r="A3518" t="str">
            <v>35.11Maesan</v>
          </cell>
          <cell r="B3518" t="str">
            <v>Maesan</v>
          </cell>
          <cell r="C3518" t="str">
            <v>35.11.01</v>
          </cell>
        </row>
        <row r="3519">
          <cell r="A3519" t="str">
            <v>35.11Tamanan</v>
          </cell>
          <cell r="B3519" t="str">
            <v>Tamanan</v>
          </cell>
          <cell r="C3519" t="str">
            <v>35.11.02</v>
          </cell>
        </row>
        <row r="3520">
          <cell r="A3520" t="str">
            <v>35.11Tlogosari</v>
          </cell>
          <cell r="B3520" t="str">
            <v>Tlogosari</v>
          </cell>
          <cell r="C3520" t="str">
            <v>35.11.03</v>
          </cell>
        </row>
        <row r="3521">
          <cell r="A3521" t="str">
            <v>35.11Sukosari</v>
          </cell>
          <cell r="B3521" t="str">
            <v>Sukosari</v>
          </cell>
          <cell r="C3521" t="str">
            <v>35.11.04</v>
          </cell>
        </row>
        <row r="3522">
          <cell r="A3522" t="str">
            <v>35.11Pujer</v>
          </cell>
          <cell r="B3522" t="str">
            <v>Pujer</v>
          </cell>
          <cell r="C3522" t="str">
            <v>35.11.05</v>
          </cell>
        </row>
        <row r="3523">
          <cell r="A3523" t="str">
            <v>35.11Grujugan</v>
          </cell>
          <cell r="B3523" t="str">
            <v>Grujugan</v>
          </cell>
          <cell r="C3523" t="str">
            <v>35.11.06</v>
          </cell>
        </row>
        <row r="3524">
          <cell r="A3524" t="str">
            <v>35.11Curahdami</v>
          </cell>
          <cell r="B3524" t="str">
            <v>Curahdami</v>
          </cell>
          <cell r="C3524" t="str">
            <v>35.11.07</v>
          </cell>
        </row>
        <row r="3525">
          <cell r="A3525" t="str">
            <v>35.11Tenggarang</v>
          </cell>
          <cell r="B3525" t="str">
            <v>Tenggarang</v>
          </cell>
          <cell r="C3525" t="str">
            <v>35.11.08</v>
          </cell>
        </row>
        <row r="3526">
          <cell r="A3526" t="str">
            <v>35.11Wonosari</v>
          </cell>
          <cell r="B3526" t="str">
            <v>Wonosari</v>
          </cell>
          <cell r="C3526" t="str">
            <v>35.11.09</v>
          </cell>
        </row>
        <row r="3527">
          <cell r="A3527" t="str">
            <v>35.11Tapen</v>
          </cell>
          <cell r="B3527" t="str">
            <v>Tapen</v>
          </cell>
          <cell r="C3527" t="str">
            <v>35.11.10</v>
          </cell>
        </row>
        <row r="3528">
          <cell r="A3528" t="str">
            <v>35.11Bondowoso</v>
          </cell>
          <cell r="B3528" t="str">
            <v>Bondowoso</v>
          </cell>
          <cell r="C3528" t="str">
            <v>35.11.11</v>
          </cell>
        </row>
        <row r="3529">
          <cell r="A3529" t="str">
            <v>35.11Wringin</v>
          </cell>
          <cell r="B3529" t="str">
            <v>Wringin</v>
          </cell>
          <cell r="C3529" t="str">
            <v>35.11.12</v>
          </cell>
        </row>
        <row r="3530">
          <cell r="A3530" t="str">
            <v>35.11Tegalampel</v>
          </cell>
          <cell r="B3530" t="str">
            <v>Tegalampel</v>
          </cell>
          <cell r="C3530" t="str">
            <v>35.11.13</v>
          </cell>
        </row>
        <row r="3531">
          <cell r="A3531" t="str">
            <v>35.11Klabang</v>
          </cell>
          <cell r="B3531" t="str">
            <v>Klabang</v>
          </cell>
          <cell r="C3531" t="str">
            <v>35.11.14</v>
          </cell>
        </row>
        <row r="3532">
          <cell r="A3532" t="str">
            <v>35.11Cermee</v>
          </cell>
          <cell r="B3532" t="str">
            <v>Cermee</v>
          </cell>
          <cell r="C3532" t="str">
            <v>35.11.15</v>
          </cell>
        </row>
        <row r="3533">
          <cell r="A3533" t="str">
            <v>35.11Prajekan</v>
          </cell>
          <cell r="B3533" t="str">
            <v>Prajekan</v>
          </cell>
          <cell r="C3533" t="str">
            <v>35.11.16</v>
          </cell>
        </row>
        <row r="3534">
          <cell r="A3534" t="str">
            <v>35.11Pakem</v>
          </cell>
          <cell r="B3534" t="str">
            <v>Pakem</v>
          </cell>
          <cell r="C3534" t="str">
            <v>35.11.17</v>
          </cell>
        </row>
        <row r="3535">
          <cell r="A3535" t="str">
            <v>35.11Sumberwringin</v>
          </cell>
          <cell r="B3535" t="str">
            <v>Sumberwringin</v>
          </cell>
          <cell r="C3535" t="str">
            <v>35.11.18</v>
          </cell>
        </row>
        <row r="3536">
          <cell r="A3536" t="str">
            <v>35.11Sempol</v>
          </cell>
          <cell r="B3536" t="str">
            <v>Sempol</v>
          </cell>
          <cell r="C3536" t="str">
            <v>35.11.19</v>
          </cell>
        </row>
        <row r="3537">
          <cell r="A3537" t="str">
            <v>35.11Binakal</v>
          </cell>
          <cell r="B3537" t="str">
            <v>Binakal</v>
          </cell>
          <cell r="C3537" t="str">
            <v>35.11.20</v>
          </cell>
        </row>
        <row r="3538">
          <cell r="A3538" t="str">
            <v>35.11Taman Krocok</v>
          </cell>
          <cell r="B3538" t="str">
            <v>Taman Krocok</v>
          </cell>
          <cell r="C3538" t="str">
            <v>35.11.21</v>
          </cell>
        </row>
        <row r="3539">
          <cell r="A3539" t="str">
            <v>35.11Botolinggo</v>
          </cell>
          <cell r="B3539" t="str">
            <v>Botolinggo</v>
          </cell>
          <cell r="C3539" t="str">
            <v>35.11.22</v>
          </cell>
        </row>
        <row r="3540">
          <cell r="A3540" t="str">
            <v>35.11Jambesari Darus Sholah</v>
          </cell>
          <cell r="B3540" t="str">
            <v>Jambesari Darus Sholah</v>
          </cell>
          <cell r="C3540" t="str">
            <v>35.11.23</v>
          </cell>
        </row>
        <row r="3541">
          <cell r="A3541" t="str">
            <v>35.12Jatibanteng</v>
          </cell>
          <cell r="B3541" t="str">
            <v>Jatibanteng</v>
          </cell>
          <cell r="C3541" t="str">
            <v>35.12.01</v>
          </cell>
        </row>
        <row r="3542">
          <cell r="A3542" t="str">
            <v>35.12Besuki</v>
          </cell>
          <cell r="B3542" t="str">
            <v>Besuki</v>
          </cell>
          <cell r="C3542" t="str">
            <v>35.12.02</v>
          </cell>
        </row>
        <row r="3543">
          <cell r="A3543" t="str">
            <v>35.12Suboh</v>
          </cell>
          <cell r="B3543" t="str">
            <v>Suboh</v>
          </cell>
          <cell r="C3543" t="str">
            <v>35.12.03</v>
          </cell>
        </row>
        <row r="3544">
          <cell r="A3544" t="str">
            <v>35.12Mlandingan</v>
          </cell>
          <cell r="B3544" t="str">
            <v>Mlandingan</v>
          </cell>
          <cell r="C3544" t="str">
            <v>35.12.04</v>
          </cell>
        </row>
        <row r="3545">
          <cell r="A3545" t="str">
            <v>35.12Kendit</v>
          </cell>
          <cell r="B3545" t="str">
            <v>Kendit</v>
          </cell>
          <cell r="C3545" t="str">
            <v>35.12.05</v>
          </cell>
        </row>
        <row r="3546">
          <cell r="A3546" t="str">
            <v>35.12Panarukan</v>
          </cell>
          <cell r="B3546" t="str">
            <v>Panarukan</v>
          </cell>
          <cell r="C3546" t="str">
            <v>35.12.06</v>
          </cell>
        </row>
        <row r="3547">
          <cell r="A3547" t="str">
            <v>35.12Situbondo</v>
          </cell>
          <cell r="B3547" t="str">
            <v>Situbondo</v>
          </cell>
          <cell r="C3547" t="str">
            <v>35.12.07</v>
          </cell>
        </row>
        <row r="3548">
          <cell r="A3548" t="str">
            <v>35.12Panji</v>
          </cell>
          <cell r="B3548" t="str">
            <v>Panji</v>
          </cell>
          <cell r="C3548" t="str">
            <v>35.12.08</v>
          </cell>
        </row>
        <row r="3549">
          <cell r="A3549" t="str">
            <v>35.12Mangaran</v>
          </cell>
          <cell r="B3549" t="str">
            <v>Mangaran</v>
          </cell>
          <cell r="C3549" t="str">
            <v>35.12.09</v>
          </cell>
        </row>
        <row r="3550">
          <cell r="A3550" t="str">
            <v>35.12Kapongan</v>
          </cell>
          <cell r="B3550" t="str">
            <v>Kapongan</v>
          </cell>
          <cell r="C3550" t="str">
            <v>35.12.10</v>
          </cell>
        </row>
        <row r="3551">
          <cell r="A3551" t="str">
            <v>35.12Arjasa</v>
          </cell>
          <cell r="B3551" t="str">
            <v>Arjasa</v>
          </cell>
          <cell r="C3551" t="str">
            <v>35.12.11</v>
          </cell>
        </row>
        <row r="3552">
          <cell r="A3552" t="str">
            <v>35.12Jangkar</v>
          </cell>
          <cell r="B3552" t="str">
            <v>Jangkar</v>
          </cell>
          <cell r="C3552" t="str">
            <v>35.12.12</v>
          </cell>
        </row>
        <row r="3553">
          <cell r="A3553" t="str">
            <v>35.12Asembagus</v>
          </cell>
          <cell r="B3553" t="str">
            <v>Asembagus</v>
          </cell>
          <cell r="C3553" t="str">
            <v>35.12.13</v>
          </cell>
        </row>
        <row r="3554">
          <cell r="A3554" t="str">
            <v>35.12Banyuputih</v>
          </cell>
          <cell r="B3554" t="str">
            <v>Banyuputih</v>
          </cell>
          <cell r="C3554" t="str">
            <v>35.12.14</v>
          </cell>
        </row>
        <row r="3555">
          <cell r="A3555" t="str">
            <v>35.12Sumbermalang</v>
          </cell>
          <cell r="B3555" t="str">
            <v>Sumbermalang</v>
          </cell>
          <cell r="C3555" t="str">
            <v>35.12.15</v>
          </cell>
        </row>
        <row r="3556">
          <cell r="A3556" t="str">
            <v>35.12Banyuglugur</v>
          </cell>
          <cell r="B3556" t="str">
            <v>Banyuglugur</v>
          </cell>
          <cell r="C3556" t="str">
            <v>35.12.16</v>
          </cell>
        </row>
        <row r="3557">
          <cell r="A3557" t="str">
            <v>35.12Bungatan</v>
          </cell>
          <cell r="B3557" t="str">
            <v>Bungatan</v>
          </cell>
          <cell r="C3557" t="str">
            <v>35.12.17</v>
          </cell>
        </row>
        <row r="3558">
          <cell r="A3558" t="str">
            <v>35.13Sukapura</v>
          </cell>
          <cell r="B3558" t="str">
            <v>Sukapura</v>
          </cell>
          <cell r="C3558" t="str">
            <v>35.13.01</v>
          </cell>
        </row>
        <row r="3559">
          <cell r="A3559" t="str">
            <v>35.13Sumber</v>
          </cell>
          <cell r="B3559" t="str">
            <v>Sumber</v>
          </cell>
          <cell r="C3559" t="str">
            <v>35.13.02</v>
          </cell>
        </row>
        <row r="3560">
          <cell r="A3560" t="str">
            <v>35.13Kuripan</v>
          </cell>
          <cell r="B3560" t="str">
            <v>Kuripan</v>
          </cell>
          <cell r="C3560" t="str">
            <v>35.13.03</v>
          </cell>
        </row>
        <row r="3561">
          <cell r="A3561" t="str">
            <v>35.13Bantaran</v>
          </cell>
          <cell r="B3561" t="str">
            <v>Bantaran</v>
          </cell>
          <cell r="C3561" t="str">
            <v>35.13.04</v>
          </cell>
        </row>
        <row r="3562">
          <cell r="A3562" t="str">
            <v>35.13Leces</v>
          </cell>
          <cell r="B3562" t="str">
            <v>Leces</v>
          </cell>
          <cell r="C3562" t="str">
            <v>35.13.05</v>
          </cell>
        </row>
        <row r="3563">
          <cell r="A3563" t="str">
            <v>35.13Banyuanyar</v>
          </cell>
          <cell r="B3563" t="str">
            <v>Banyuanyar</v>
          </cell>
          <cell r="C3563" t="str">
            <v>35.13.06</v>
          </cell>
        </row>
        <row r="3564">
          <cell r="A3564" t="str">
            <v>35.13Tiris</v>
          </cell>
          <cell r="B3564" t="str">
            <v>Tiris</v>
          </cell>
          <cell r="C3564" t="str">
            <v>35.13.07</v>
          </cell>
        </row>
        <row r="3565">
          <cell r="A3565" t="str">
            <v>35.13Krucil</v>
          </cell>
          <cell r="B3565" t="str">
            <v>Krucil</v>
          </cell>
          <cell r="C3565" t="str">
            <v>35.13.08</v>
          </cell>
        </row>
        <row r="3566">
          <cell r="A3566" t="str">
            <v>35.13Gading</v>
          </cell>
          <cell r="B3566" t="str">
            <v>Gading</v>
          </cell>
          <cell r="C3566" t="str">
            <v>35.13.09</v>
          </cell>
        </row>
        <row r="3567">
          <cell r="A3567" t="str">
            <v>35.13Pakuniran</v>
          </cell>
          <cell r="B3567" t="str">
            <v>Pakuniran</v>
          </cell>
          <cell r="C3567" t="str">
            <v>35.13.10</v>
          </cell>
        </row>
        <row r="3568">
          <cell r="A3568" t="str">
            <v>35.13Kotaanyar</v>
          </cell>
          <cell r="B3568" t="str">
            <v>Kotaanyar</v>
          </cell>
          <cell r="C3568" t="str">
            <v>35.13.11</v>
          </cell>
        </row>
        <row r="3569">
          <cell r="A3569" t="str">
            <v>35.13Paiton</v>
          </cell>
          <cell r="B3569" t="str">
            <v>Paiton</v>
          </cell>
          <cell r="C3569" t="str">
            <v>35.13.12</v>
          </cell>
        </row>
        <row r="3570">
          <cell r="A3570" t="str">
            <v>35.13Besuk</v>
          </cell>
          <cell r="B3570" t="str">
            <v>Besuk</v>
          </cell>
          <cell r="C3570" t="str">
            <v>35.13.13</v>
          </cell>
        </row>
        <row r="3571">
          <cell r="A3571" t="str">
            <v>35.13Kraksaan</v>
          </cell>
          <cell r="B3571" t="str">
            <v>Kraksaan</v>
          </cell>
          <cell r="C3571" t="str">
            <v>35.13.14</v>
          </cell>
        </row>
        <row r="3572">
          <cell r="A3572" t="str">
            <v>35.13Krejengan</v>
          </cell>
          <cell r="B3572" t="str">
            <v>Krejengan</v>
          </cell>
          <cell r="C3572" t="str">
            <v>35.13.15</v>
          </cell>
        </row>
        <row r="3573">
          <cell r="A3573" t="str">
            <v>35.13Pejarakan</v>
          </cell>
          <cell r="B3573" t="str">
            <v>Pejarakan</v>
          </cell>
          <cell r="C3573" t="str">
            <v>35.13.16</v>
          </cell>
        </row>
        <row r="3574">
          <cell r="A3574" t="str">
            <v>35.13Maron</v>
          </cell>
          <cell r="B3574" t="str">
            <v>Maron</v>
          </cell>
          <cell r="C3574" t="str">
            <v>35.13.17</v>
          </cell>
        </row>
        <row r="3575">
          <cell r="A3575" t="str">
            <v>35.13Gending</v>
          </cell>
          <cell r="B3575" t="str">
            <v>Gending</v>
          </cell>
          <cell r="C3575" t="str">
            <v>35.13.18</v>
          </cell>
        </row>
        <row r="3576">
          <cell r="A3576" t="str">
            <v>35.13Dringu</v>
          </cell>
          <cell r="B3576" t="str">
            <v>Dringu</v>
          </cell>
          <cell r="C3576" t="str">
            <v>35.13.19</v>
          </cell>
        </row>
        <row r="3577">
          <cell r="A3577" t="str">
            <v>35.13Tegalsiwalan</v>
          </cell>
          <cell r="B3577" t="str">
            <v>Tegalsiwalan</v>
          </cell>
          <cell r="C3577" t="str">
            <v>35.13.20</v>
          </cell>
        </row>
        <row r="3578">
          <cell r="A3578" t="str">
            <v>35.13Sumberasih</v>
          </cell>
          <cell r="B3578" t="str">
            <v>Sumberasih</v>
          </cell>
          <cell r="C3578" t="str">
            <v>35.13.21</v>
          </cell>
        </row>
        <row r="3579">
          <cell r="A3579" t="str">
            <v>35.13Wonomerto</v>
          </cell>
          <cell r="B3579" t="str">
            <v>Wonomerto</v>
          </cell>
          <cell r="C3579" t="str">
            <v>35.13.22</v>
          </cell>
        </row>
        <row r="3580">
          <cell r="A3580" t="str">
            <v>35.13Tongas</v>
          </cell>
          <cell r="B3580" t="str">
            <v>Tongas</v>
          </cell>
          <cell r="C3580" t="str">
            <v>35.13.23</v>
          </cell>
        </row>
        <row r="3581">
          <cell r="A3581" t="str">
            <v>35.13Lumbang</v>
          </cell>
          <cell r="B3581" t="str">
            <v>Lumbang</v>
          </cell>
          <cell r="C3581" t="str">
            <v>35.13.24</v>
          </cell>
        </row>
        <row r="3582">
          <cell r="A3582" t="str">
            <v>35.14Purwodadi</v>
          </cell>
          <cell r="B3582" t="str">
            <v>Purwodadi</v>
          </cell>
          <cell r="C3582" t="str">
            <v>35.14.01</v>
          </cell>
        </row>
        <row r="3583">
          <cell r="A3583" t="str">
            <v>35.14Tutur</v>
          </cell>
          <cell r="B3583" t="str">
            <v>Tutur</v>
          </cell>
          <cell r="C3583" t="str">
            <v>35.14.02</v>
          </cell>
        </row>
        <row r="3584">
          <cell r="A3584" t="str">
            <v>35.14Puspo</v>
          </cell>
          <cell r="B3584" t="str">
            <v>Puspo</v>
          </cell>
          <cell r="C3584" t="str">
            <v>35.14.03</v>
          </cell>
        </row>
        <row r="3585">
          <cell r="A3585" t="str">
            <v>35.14Lumbang</v>
          </cell>
          <cell r="B3585" t="str">
            <v>Lumbang</v>
          </cell>
          <cell r="C3585" t="str">
            <v>35.14.04</v>
          </cell>
        </row>
        <row r="3586">
          <cell r="A3586" t="str">
            <v>35.14Pasrepan</v>
          </cell>
          <cell r="B3586" t="str">
            <v>Pasrepan</v>
          </cell>
          <cell r="C3586" t="str">
            <v>35.14.05</v>
          </cell>
        </row>
        <row r="3587">
          <cell r="A3587" t="str">
            <v>35.14Kejayan</v>
          </cell>
          <cell r="B3587" t="str">
            <v>Kejayan</v>
          </cell>
          <cell r="C3587" t="str">
            <v>35.14.06</v>
          </cell>
        </row>
        <row r="3588">
          <cell r="A3588" t="str">
            <v>35.14Wonorejo</v>
          </cell>
          <cell r="B3588" t="str">
            <v>Wonorejo</v>
          </cell>
          <cell r="C3588" t="str">
            <v>35.14.07</v>
          </cell>
        </row>
        <row r="3589">
          <cell r="A3589" t="str">
            <v>35.14Purwosari</v>
          </cell>
          <cell r="B3589" t="str">
            <v>Purwosari</v>
          </cell>
          <cell r="C3589" t="str">
            <v>35.14.08</v>
          </cell>
        </row>
        <row r="3590">
          <cell r="A3590" t="str">
            <v>35.14Sukorejo</v>
          </cell>
          <cell r="B3590" t="str">
            <v>Sukorejo</v>
          </cell>
          <cell r="C3590" t="str">
            <v>35.14.09</v>
          </cell>
        </row>
        <row r="3591">
          <cell r="A3591" t="str">
            <v>35.14Prigen</v>
          </cell>
          <cell r="B3591" t="str">
            <v>Prigen</v>
          </cell>
          <cell r="C3591" t="str">
            <v>35.14.10</v>
          </cell>
        </row>
        <row r="3592">
          <cell r="A3592" t="str">
            <v>35.14Pandaan</v>
          </cell>
          <cell r="B3592" t="str">
            <v>Pandaan</v>
          </cell>
          <cell r="C3592" t="str">
            <v>35.14.11</v>
          </cell>
        </row>
        <row r="3593">
          <cell r="A3593" t="str">
            <v>35.14Gempol</v>
          </cell>
          <cell r="B3593" t="str">
            <v>Gempol</v>
          </cell>
          <cell r="C3593" t="str">
            <v>35.14.12</v>
          </cell>
        </row>
        <row r="3594">
          <cell r="A3594" t="str">
            <v>35.14Beji</v>
          </cell>
          <cell r="B3594" t="str">
            <v>Beji</v>
          </cell>
          <cell r="C3594" t="str">
            <v>35.14.13</v>
          </cell>
        </row>
        <row r="3595">
          <cell r="A3595" t="str">
            <v>35.14Bangil</v>
          </cell>
          <cell r="B3595" t="str">
            <v>Bangil</v>
          </cell>
          <cell r="C3595" t="str">
            <v>35.14.14</v>
          </cell>
        </row>
        <row r="3596">
          <cell r="A3596" t="str">
            <v>35.14Rembang</v>
          </cell>
          <cell r="B3596" t="str">
            <v>Rembang</v>
          </cell>
          <cell r="C3596" t="str">
            <v>35.14.15</v>
          </cell>
        </row>
        <row r="3597">
          <cell r="A3597" t="str">
            <v>35.14Kraton</v>
          </cell>
          <cell r="B3597" t="str">
            <v>Kraton</v>
          </cell>
          <cell r="C3597" t="str">
            <v>35.14.16</v>
          </cell>
        </row>
        <row r="3598">
          <cell r="A3598" t="str">
            <v>35.14Pohjentrek</v>
          </cell>
          <cell r="B3598" t="str">
            <v>Pohjentrek</v>
          </cell>
          <cell r="C3598" t="str">
            <v>35.14.17</v>
          </cell>
        </row>
        <row r="3599">
          <cell r="A3599" t="str">
            <v>35.14Gondangwetan</v>
          </cell>
          <cell r="B3599" t="str">
            <v>Gondangwetan</v>
          </cell>
          <cell r="C3599" t="str">
            <v>35.14.18</v>
          </cell>
        </row>
        <row r="3600">
          <cell r="A3600" t="str">
            <v>35.14Winongan</v>
          </cell>
          <cell r="B3600" t="str">
            <v>Winongan</v>
          </cell>
          <cell r="C3600" t="str">
            <v>35.14.19</v>
          </cell>
        </row>
        <row r="3601">
          <cell r="A3601" t="str">
            <v>35.14Grati</v>
          </cell>
          <cell r="B3601" t="str">
            <v>Grati</v>
          </cell>
          <cell r="C3601" t="str">
            <v>35.14.20</v>
          </cell>
        </row>
        <row r="3602">
          <cell r="A3602" t="str">
            <v>35.14Nguling</v>
          </cell>
          <cell r="B3602" t="str">
            <v>Nguling</v>
          </cell>
          <cell r="C3602" t="str">
            <v>35.14.21</v>
          </cell>
        </row>
        <row r="3603">
          <cell r="A3603" t="str">
            <v>35.14Lekok</v>
          </cell>
          <cell r="B3603" t="str">
            <v>Lekok</v>
          </cell>
          <cell r="C3603" t="str">
            <v>35.14.22</v>
          </cell>
        </row>
        <row r="3604">
          <cell r="A3604" t="str">
            <v>35.14Rejoso</v>
          </cell>
          <cell r="B3604" t="str">
            <v>Rejoso</v>
          </cell>
          <cell r="C3604" t="str">
            <v>35.14.23</v>
          </cell>
        </row>
        <row r="3605">
          <cell r="A3605" t="str">
            <v>35.14Tosari</v>
          </cell>
          <cell r="B3605" t="str">
            <v>Tosari</v>
          </cell>
          <cell r="C3605" t="str">
            <v>35.14.24</v>
          </cell>
        </row>
        <row r="3606">
          <cell r="A3606" t="str">
            <v>35.15Tarik</v>
          </cell>
          <cell r="B3606" t="str">
            <v>Tarik</v>
          </cell>
          <cell r="C3606" t="str">
            <v>35.15.01</v>
          </cell>
        </row>
        <row r="3607">
          <cell r="A3607" t="str">
            <v>35.15Prambon</v>
          </cell>
          <cell r="B3607" t="str">
            <v>Prambon</v>
          </cell>
          <cell r="C3607" t="str">
            <v>35.15.02</v>
          </cell>
        </row>
        <row r="3608">
          <cell r="A3608" t="str">
            <v>35.15Krembung</v>
          </cell>
          <cell r="B3608" t="str">
            <v>Krembung</v>
          </cell>
          <cell r="C3608" t="str">
            <v>35.15.03</v>
          </cell>
        </row>
        <row r="3609">
          <cell r="A3609" t="str">
            <v>35.15Porong</v>
          </cell>
          <cell r="B3609" t="str">
            <v>Porong</v>
          </cell>
          <cell r="C3609" t="str">
            <v>35.15.04</v>
          </cell>
        </row>
        <row r="3610">
          <cell r="A3610" t="str">
            <v>35.15Jabon</v>
          </cell>
          <cell r="B3610" t="str">
            <v>Jabon</v>
          </cell>
          <cell r="C3610" t="str">
            <v>35.15.05</v>
          </cell>
        </row>
        <row r="3611">
          <cell r="A3611" t="str">
            <v>35.15Tanggulangin</v>
          </cell>
          <cell r="B3611" t="str">
            <v>Tanggulangin</v>
          </cell>
          <cell r="C3611" t="str">
            <v>35.15.06</v>
          </cell>
        </row>
        <row r="3612">
          <cell r="A3612" t="str">
            <v>35.15Candi</v>
          </cell>
          <cell r="B3612" t="str">
            <v>Candi</v>
          </cell>
          <cell r="C3612" t="str">
            <v>35.15.07</v>
          </cell>
        </row>
        <row r="3613">
          <cell r="A3613" t="str">
            <v>35.15Sidoarjo</v>
          </cell>
          <cell r="B3613" t="str">
            <v>Sidoarjo</v>
          </cell>
          <cell r="C3613" t="str">
            <v>35.15.08</v>
          </cell>
        </row>
        <row r="3614">
          <cell r="A3614" t="str">
            <v>35.15Tulangan</v>
          </cell>
          <cell r="B3614" t="str">
            <v>Tulangan</v>
          </cell>
          <cell r="C3614" t="str">
            <v>35.15.09</v>
          </cell>
        </row>
        <row r="3615">
          <cell r="A3615" t="str">
            <v>35.15Wonoayu</v>
          </cell>
          <cell r="B3615" t="str">
            <v>Wonoayu</v>
          </cell>
          <cell r="C3615" t="str">
            <v>35.15.10</v>
          </cell>
        </row>
        <row r="3616">
          <cell r="A3616" t="str">
            <v>35.15Krian</v>
          </cell>
          <cell r="B3616" t="str">
            <v>Krian</v>
          </cell>
          <cell r="C3616" t="str">
            <v>35.15.11</v>
          </cell>
        </row>
        <row r="3617">
          <cell r="A3617" t="str">
            <v>35.15Balongbendo</v>
          </cell>
          <cell r="B3617" t="str">
            <v>Balongbendo</v>
          </cell>
          <cell r="C3617" t="str">
            <v>35.15.12</v>
          </cell>
        </row>
        <row r="3618">
          <cell r="A3618" t="str">
            <v>35.15Taman</v>
          </cell>
          <cell r="B3618" t="str">
            <v>Taman</v>
          </cell>
          <cell r="C3618" t="str">
            <v>35.15.13</v>
          </cell>
        </row>
        <row r="3619">
          <cell r="A3619" t="str">
            <v>35.15Sukodono</v>
          </cell>
          <cell r="B3619" t="str">
            <v>Sukodono</v>
          </cell>
          <cell r="C3619" t="str">
            <v>35.15.14</v>
          </cell>
        </row>
        <row r="3620">
          <cell r="A3620" t="str">
            <v>35.15Buduran</v>
          </cell>
          <cell r="B3620" t="str">
            <v>Buduran</v>
          </cell>
          <cell r="C3620" t="str">
            <v>35.15.15</v>
          </cell>
        </row>
        <row r="3621">
          <cell r="A3621" t="str">
            <v>35.15Gedangan</v>
          </cell>
          <cell r="B3621" t="str">
            <v>Gedangan</v>
          </cell>
          <cell r="C3621" t="str">
            <v>35.15.16</v>
          </cell>
        </row>
        <row r="3622">
          <cell r="A3622" t="str">
            <v>35.15Sedati</v>
          </cell>
          <cell r="B3622" t="str">
            <v>Sedati</v>
          </cell>
          <cell r="C3622" t="str">
            <v>35.15.17</v>
          </cell>
        </row>
        <row r="3623">
          <cell r="A3623" t="str">
            <v>35.15Waru</v>
          </cell>
          <cell r="B3623" t="str">
            <v>Waru</v>
          </cell>
          <cell r="C3623" t="str">
            <v>35.15.18</v>
          </cell>
        </row>
        <row r="3624">
          <cell r="A3624" t="str">
            <v>35.16Jatirejo</v>
          </cell>
          <cell r="B3624" t="str">
            <v>Jatirejo</v>
          </cell>
          <cell r="C3624" t="str">
            <v>35.16.01</v>
          </cell>
        </row>
        <row r="3625">
          <cell r="A3625" t="str">
            <v>35.16Gondang</v>
          </cell>
          <cell r="B3625" t="str">
            <v>Gondang</v>
          </cell>
          <cell r="C3625" t="str">
            <v>35.16.02</v>
          </cell>
        </row>
        <row r="3626">
          <cell r="A3626" t="str">
            <v>35.16Pacet</v>
          </cell>
          <cell r="B3626" t="str">
            <v>Pacet</v>
          </cell>
          <cell r="C3626" t="str">
            <v>35.16.03</v>
          </cell>
        </row>
        <row r="3627">
          <cell r="A3627" t="str">
            <v>35.16Trawas</v>
          </cell>
          <cell r="B3627" t="str">
            <v>Trawas</v>
          </cell>
          <cell r="C3627" t="str">
            <v>35.16.04</v>
          </cell>
        </row>
        <row r="3628">
          <cell r="A3628" t="str">
            <v>35.16Ngoro</v>
          </cell>
          <cell r="B3628" t="str">
            <v>Ngoro</v>
          </cell>
          <cell r="C3628" t="str">
            <v>35.16.05</v>
          </cell>
        </row>
        <row r="3629">
          <cell r="A3629" t="str">
            <v>35.16Pungging</v>
          </cell>
          <cell r="B3629" t="str">
            <v>Pungging</v>
          </cell>
          <cell r="C3629" t="str">
            <v>35.16.06</v>
          </cell>
        </row>
        <row r="3630">
          <cell r="A3630" t="str">
            <v>35.16Kutorejo</v>
          </cell>
          <cell r="B3630" t="str">
            <v>Kutorejo</v>
          </cell>
          <cell r="C3630" t="str">
            <v>35.16.07</v>
          </cell>
        </row>
        <row r="3631">
          <cell r="A3631" t="str">
            <v>35.16Mojosari</v>
          </cell>
          <cell r="B3631" t="str">
            <v>Mojosari</v>
          </cell>
          <cell r="C3631" t="str">
            <v>35.16.08</v>
          </cell>
        </row>
        <row r="3632">
          <cell r="A3632" t="str">
            <v>35.16Dlanggu</v>
          </cell>
          <cell r="B3632" t="str">
            <v>Dlanggu</v>
          </cell>
          <cell r="C3632" t="str">
            <v>35.16.09</v>
          </cell>
        </row>
        <row r="3633">
          <cell r="A3633" t="str">
            <v>35.16Bangsal</v>
          </cell>
          <cell r="B3633" t="str">
            <v>Bangsal</v>
          </cell>
          <cell r="C3633" t="str">
            <v>35.16.10</v>
          </cell>
        </row>
        <row r="3634">
          <cell r="A3634" t="str">
            <v>35.16Puri</v>
          </cell>
          <cell r="B3634" t="str">
            <v>Puri</v>
          </cell>
          <cell r="C3634" t="str">
            <v>35.16.11</v>
          </cell>
        </row>
        <row r="3635">
          <cell r="A3635" t="str">
            <v>35.16Trowulan</v>
          </cell>
          <cell r="B3635" t="str">
            <v>Trowulan</v>
          </cell>
          <cell r="C3635" t="str">
            <v>35.16.12</v>
          </cell>
        </row>
        <row r="3636">
          <cell r="A3636" t="str">
            <v>35.16Sooko</v>
          </cell>
          <cell r="B3636" t="str">
            <v>Sooko</v>
          </cell>
          <cell r="C3636" t="str">
            <v>35.16.13</v>
          </cell>
        </row>
        <row r="3637">
          <cell r="A3637" t="str">
            <v>35.16Gedeg</v>
          </cell>
          <cell r="B3637" t="str">
            <v>Gedeg</v>
          </cell>
          <cell r="C3637" t="str">
            <v>35.16.14</v>
          </cell>
        </row>
        <row r="3638">
          <cell r="A3638" t="str">
            <v>35.16Kemlagi</v>
          </cell>
          <cell r="B3638" t="str">
            <v>Kemlagi</v>
          </cell>
          <cell r="C3638" t="str">
            <v>35.16.15</v>
          </cell>
        </row>
        <row r="3639">
          <cell r="A3639" t="str">
            <v>35.16Jetis</v>
          </cell>
          <cell r="B3639" t="str">
            <v>Jetis</v>
          </cell>
          <cell r="C3639" t="str">
            <v>35.16.16</v>
          </cell>
        </row>
        <row r="3640">
          <cell r="A3640" t="str">
            <v>35.16Dawarblandong</v>
          </cell>
          <cell r="B3640" t="str">
            <v>Dawarblandong</v>
          </cell>
          <cell r="C3640" t="str">
            <v>35.16.17</v>
          </cell>
        </row>
        <row r="3641">
          <cell r="A3641" t="str">
            <v>35.16Mojoanyar</v>
          </cell>
          <cell r="B3641" t="str">
            <v>Mojoanyar</v>
          </cell>
          <cell r="C3641" t="str">
            <v>35.16.18</v>
          </cell>
        </row>
        <row r="3642">
          <cell r="A3642" t="str">
            <v>35.17Perak</v>
          </cell>
          <cell r="B3642" t="str">
            <v>Perak</v>
          </cell>
          <cell r="C3642" t="str">
            <v>35.17.01</v>
          </cell>
        </row>
        <row r="3643">
          <cell r="A3643" t="str">
            <v>35.17Gudo</v>
          </cell>
          <cell r="B3643" t="str">
            <v>Gudo</v>
          </cell>
          <cell r="C3643" t="str">
            <v>35.17.02</v>
          </cell>
        </row>
        <row r="3644">
          <cell r="A3644" t="str">
            <v>35.17Ngoro</v>
          </cell>
          <cell r="B3644" t="str">
            <v>Ngoro</v>
          </cell>
          <cell r="C3644" t="str">
            <v>35.17.03</v>
          </cell>
        </row>
        <row r="3645">
          <cell r="A3645" t="str">
            <v>35.17Bareng</v>
          </cell>
          <cell r="B3645" t="str">
            <v>Bareng</v>
          </cell>
          <cell r="C3645" t="str">
            <v>35.17.04</v>
          </cell>
        </row>
        <row r="3646">
          <cell r="A3646" t="str">
            <v>35.17Wonosalam</v>
          </cell>
          <cell r="B3646" t="str">
            <v>Wonosalam</v>
          </cell>
          <cell r="C3646" t="str">
            <v>35.17.05</v>
          </cell>
        </row>
        <row r="3647">
          <cell r="A3647" t="str">
            <v>35.17Mojoagung</v>
          </cell>
          <cell r="B3647" t="str">
            <v>Mojoagung</v>
          </cell>
          <cell r="C3647" t="str">
            <v>35.17.06</v>
          </cell>
        </row>
        <row r="3648">
          <cell r="A3648" t="str">
            <v>35.17Mojowarno</v>
          </cell>
          <cell r="B3648" t="str">
            <v>Mojowarno</v>
          </cell>
          <cell r="C3648" t="str">
            <v>35.17.07</v>
          </cell>
        </row>
        <row r="3649">
          <cell r="A3649" t="str">
            <v>35.17Diwek</v>
          </cell>
          <cell r="B3649" t="str">
            <v>Diwek</v>
          </cell>
          <cell r="C3649" t="str">
            <v>35.17.08</v>
          </cell>
        </row>
        <row r="3650">
          <cell r="A3650" t="str">
            <v>35.17Jombang</v>
          </cell>
          <cell r="B3650" t="str">
            <v>Jombang</v>
          </cell>
          <cell r="C3650" t="str">
            <v>35.17.09</v>
          </cell>
        </row>
        <row r="3651">
          <cell r="A3651" t="str">
            <v>35.17Peterongan</v>
          </cell>
          <cell r="B3651" t="str">
            <v>Peterongan</v>
          </cell>
          <cell r="C3651" t="str">
            <v>35.17.10</v>
          </cell>
        </row>
        <row r="3652">
          <cell r="A3652" t="str">
            <v>35.17Sumobito</v>
          </cell>
          <cell r="B3652" t="str">
            <v>Sumobito</v>
          </cell>
          <cell r="C3652" t="str">
            <v>35.17.11</v>
          </cell>
        </row>
        <row r="3653">
          <cell r="A3653" t="str">
            <v>35.17Kesamben</v>
          </cell>
          <cell r="B3653" t="str">
            <v>Kesamben</v>
          </cell>
          <cell r="C3653" t="str">
            <v>35.17.12</v>
          </cell>
        </row>
        <row r="3654">
          <cell r="A3654" t="str">
            <v>35.17Tembelang</v>
          </cell>
          <cell r="B3654" t="str">
            <v>Tembelang</v>
          </cell>
          <cell r="C3654" t="str">
            <v>35.17.13</v>
          </cell>
        </row>
        <row r="3655">
          <cell r="A3655" t="str">
            <v>35.17Ploso</v>
          </cell>
          <cell r="B3655" t="str">
            <v>Ploso</v>
          </cell>
          <cell r="C3655" t="str">
            <v>35.17.14</v>
          </cell>
        </row>
        <row r="3656">
          <cell r="A3656" t="str">
            <v>35.17Plandaan</v>
          </cell>
          <cell r="B3656" t="str">
            <v>Plandaan</v>
          </cell>
          <cell r="C3656" t="str">
            <v>35.17.15</v>
          </cell>
        </row>
        <row r="3657">
          <cell r="A3657" t="str">
            <v>35.17Kabuh</v>
          </cell>
          <cell r="B3657" t="str">
            <v>Kabuh</v>
          </cell>
          <cell r="C3657" t="str">
            <v>35.17.16</v>
          </cell>
        </row>
        <row r="3658">
          <cell r="A3658" t="str">
            <v>35.17Kudu</v>
          </cell>
          <cell r="B3658" t="str">
            <v>Kudu</v>
          </cell>
          <cell r="C3658" t="str">
            <v>35.17.17</v>
          </cell>
        </row>
        <row r="3659">
          <cell r="A3659" t="str">
            <v>35.17Bandarkedungmulyo</v>
          </cell>
          <cell r="B3659" t="str">
            <v>Bandarkedungmulyo</v>
          </cell>
          <cell r="C3659" t="str">
            <v>35.17.18</v>
          </cell>
        </row>
        <row r="3660">
          <cell r="A3660" t="str">
            <v>35.17Jogoroto</v>
          </cell>
          <cell r="B3660" t="str">
            <v>Jogoroto</v>
          </cell>
          <cell r="C3660" t="str">
            <v>35.17.19</v>
          </cell>
        </row>
        <row r="3661">
          <cell r="A3661" t="str">
            <v>35.17Megaluh</v>
          </cell>
          <cell r="B3661" t="str">
            <v>Megaluh</v>
          </cell>
          <cell r="C3661" t="str">
            <v>35.17.20</v>
          </cell>
        </row>
        <row r="3662">
          <cell r="A3662" t="str">
            <v>35.17Ngusikan</v>
          </cell>
          <cell r="B3662" t="str">
            <v>Ngusikan</v>
          </cell>
          <cell r="C3662" t="str">
            <v>35.17.21</v>
          </cell>
        </row>
        <row r="3663">
          <cell r="A3663" t="str">
            <v>35.18Sawahan</v>
          </cell>
          <cell r="B3663" t="str">
            <v>Sawahan</v>
          </cell>
          <cell r="C3663" t="str">
            <v>35.18.01</v>
          </cell>
        </row>
        <row r="3664">
          <cell r="A3664" t="str">
            <v>35.18Ngetos</v>
          </cell>
          <cell r="B3664" t="str">
            <v>Ngetos</v>
          </cell>
          <cell r="C3664" t="str">
            <v>35.18.02</v>
          </cell>
        </row>
        <row r="3665">
          <cell r="A3665" t="str">
            <v>35.18Berbek</v>
          </cell>
          <cell r="B3665" t="str">
            <v>Berbek</v>
          </cell>
          <cell r="C3665" t="str">
            <v>35.18.03</v>
          </cell>
        </row>
        <row r="3666">
          <cell r="A3666" t="str">
            <v>35.18Loceret</v>
          </cell>
          <cell r="B3666" t="str">
            <v>Loceret</v>
          </cell>
          <cell r="C3666" t="str">
            <v>35.18.04</v>
          </cell>
        </row>
        <row r="3667">
          <cell r="A3667" t="str">
            <v>35.18Pace</v>
          </cell>
          <cell r="B3667" t="str">
            <v>Pace</v>
          </cell>
          <cell r="C3667" t="str">
            <v>35.18.05</v>
          </cell>
        </row>
        <row r="3668">
          <cell r="A3668" t="str">
            <v>35.18Prambon</v>
          </cell>
          <cell r="B3668" t="str">
            <v>Prambon</v>
          </cell>
          <cell r="C3668" t="str">
            <v>35.18.06</v>
          </cell>
        </row>
        <row r="3669">
          <cell r="A3669" t="str">
            <v>35.18Ngronggot</v>
          </cell>
          <cell r="B3669" t="str">
            <v>Ngronggot</v>
          </cell>
          <cell r="C3669" t="str">
            <v>35.18.07</v>
          </cell>
        </row>
        <row r="3670">
          <cell r="A3670" t="str">
            <v>35.18Kertosono</v>
          </cell>
          <cell r="B3670" t="str">
            <v>Kertosono</v>
          </cell>
          <cell r="C3670" t="str">
            <v>35.18.08</v>
          </cell>
        </row>
        <row r="3671">
          <cell r="A3671" t="str">
            <v>35.18Patianrowo</v>
          </cell>
          <cell r="B3671" t="str">
            <v>Patianrowo</v>
          </cell>
          <cell r="C3671" t="str">
            <v>35.18.09</v>
          </cell>
        </row>
        <row r="3672">
          <cell r="A3672" t="str">
            <v>35.18Baron</v>
          </cell>
          <cell r="B3672" t="str">
            <v>Baron</v>
          </cell>
          <cell r="C3672" t="str">
            <v>35.18.10</v>
          </cell>
        </row>
        <row r="3673">
          <cell r="A3673" t="str">
            <v>35.18Tanjunganom</v>
          </cell>
          <cell r="B3673" t="str">
            <v>Tanjunganom</v>
          </cell>
          <cell r="C3673" t="str">
            <v>35.18.11</v>
          </cell>
        </row>
        <row r="3674">
          <cell r="A3674" t="str">
            <v>35.18Sukomoro</v>
          </cell>
          <cell r="B3674" t="str">
            <v>Sukomoro</v>
          </cell>
          <cell r="C3674" t="str">
            <v>35.18.12</v>
          </cell>
        </row>
        <row r="3675">
          <cell r="A3675" t="str">
            <v>35.18Nganjuk</v>
          </cell>
          <cell r="B3675" t="str">
            <v>Nganjuk</v>
          </cell>
          <cell r="C3675" t="str">
            <v>35.18.13</v>
          </cell>
        </row>
        <row r="3676">
          <cell r="A3676" t="str">
            <v>35.18Bagor</v>
          </cell>
          <cell r="B3676" t="str">
            <v>Bagor</v>
          </cell>
          <cell r="C3676" t="str">
            <v>35.18.14</v>
          </cell>
        </row>
        <row r="3677">
          <cell r="A3677" t="str">
            <v>35.18Wilangan</v>
          </cell>
          <cell r="B3677" t="str">
            <v>Wilangan</v>
          </cell>
          <cell r="C3677" t="str">
            <v>35.18.15</v>
          </cell>
        </row>
        <row r="3678">
          <cell r="A3678" t="str">
            <v>35.18Rejoso</v>
          </cell>
          <cell r="B3678" t="str">
            <v>Rejoso</v>
          </cell>
          <cell r="C3678" t="str">
            <v>35.18.16</v>
          </cell>
        </row>
        <row r="3679">
          <cell r="A3679" t="str">
            <v>35.18Gondang</v>
          </cell>
          <cell r="B3679" t="str">
            <v>Gondang</v>
          </cell>
          <cell r="C3679" t="str">
            <v>35.18.17</v>
          </cell>
        </row>
        <row r="3680">
          <cell r="A3680" t="str">
            <v>35.18Ngluyu</v>
          </cell>
          <cell r="B3680" t="str">
            <v>Ngluyu</v>
          </cell>
          <cell r="C3680" t="str">
            <v>35.18.18</v>
          </cell>
        </row>
        <row r="3681">
          <cell r="A3681" t="str">
            <v>35.18Lengkong</v>
          </cell>
          <cell r="B3681" t="str">
            <v>Lengkong</v>
          </cell>
          <cell r="C3681" t="str">
            <v>35.18.19</v>
          </cell>
        </row>
        <row r="3682">
          <cell r="A3682" t="str">
            <v>35.18Jatikalen</v>
          </cell>
          <cell r="B3682" t="str">
            <v>Jatikalen</v>
          </cell>
          <cell r="C3682" t="str">
            <v>35.18.20</v>
          </cell>
        </row>
        <row r="3683">
          <cell r="A3683" t="str">
            <v>35.19Kebonsari</v>
          </cell>
          <cell r="B3683" t="str">
            <v>Kebonsari</v>
          </cell>
          <cell r="C3683" t="str">
            <v>35.19.01</v>
          </cell>
        </row>
        <row r="3684">
          <cell r="A3684" t="str">
            <v>35.19Dolopo</v>
          </cell>
          <cell r="B3684" t="str">
            <v>Dolopo</v>
          </cell>
          <cell r="C3684" t="str">
            <v>35.19.02</v>
          </cell>
        </row>
        <row r="3685">
          <cell r="A3685" t="str">
            <v>35.19Geger</v>
          </cell>
          <cell r="B3685" t="str">
            <v>Geger</v>
          </cell>
          <cell r="C3685" t="str">
            <v>35.19.03</v>
          </cell>
        </row>
        <row r="3686">
          <cell r="A3686" t="str">
            <v>35.19Dagangan</v>
          </cell>
          <cell r="B3686" t="str">
            <v>Dagangan</v>
          </cell>
          <cell r="C3686" t="str">
            <v>35.19.04</v>
          </cell>
        </row>
        <row r="3687">
          <cell r="A3687" t="str">
            <v>35.19Kare</v>
          </cell>
          <cell r="B3687" t="str">
            <v>Kare</v>
          </cell>
          <cell r="C3687" t="str">
            <v>35.19.05</v>
          </cell>
        </row>
        <row r="3688">
          <cell r="A3688" t="str">
            <v>35.19Gemarang</v>
          </cell>
          <cell r="B3688" t="str">
            <v>Gemarang</v>
          </cell>
          <cell r="C3688" t="str">
            <v>35.19.06</v>
          </cell>
        </row>
        <row r="3689">
          <cell r="A3689" t="str">
            <v>35.19Wungu</v>
          </cell>
          <cell r="B3689" t="str">
            <v>Wungu</v>
          </cell>
          <cell r="C3689" t="str">
            <v>35.19.07</v>
          </cell>
        </row>
        <row r="3690">
          <cell r="A3690" t="str">
            <v>35.19Madiun</v>
          </cell>
          <cell r="B3690" t="str">
            <v>Madiun</v>
          </cell>
          <cell r="C3690" t="str">
            <v>35.19.08</v>
          </cell>
        </row>
        <row r="3691">
          <cell r="A3691" t="str">
            <v>35.19Jiwan</v>
          </cell>
          <cell r="B3691" t="str">
            <v>Jiwan</v>
          </cell>
          <cell r="C3691" t="str">
            <v>35.19.09</v>
          </cell>
        </row>
        <row r="3692">
          <cell r="A3692" t="str">
            <v>35.19Balerejo</v>
          </cell>
          <cell r="B3692" t="str">
            <v>Balerejo</v>
          </cell>
          <cell r="C3692" t="str">
            <v>35.19.10</v>
          </cell>
        </row>
        <row r="3693">
          <cell r="A3693" t="str">
            <v>35.19Mejayan</v>
          </cell>
          <cell r="B3693" t="str">
            <v>Mejayan</v>
          </cell>
          <cell r="C3693" t="str">
            <v>35.19.11</v>
          </cell>
        </row>
        <row r="3694">
          <cell r="A3694" t="str">
            <v>35.19Saradan</v>
          </cell>
          <cell r="B3694" t="str">
            <v>Saradan</v>
          </cell>
          <cell r="C3694" t="str">
            <v>35.19.12</v>
          </cell>
        </row>
        <row r="3695">
          <cell r="A3695" t="str">
            <v>35.19Pilangkenceng</v>
          </cell>
          <cell r="B3695" t="str">
            <v>Pilangkenceng</v>
          </cell>
          <cell r="C3695" t="str">
            <v>35.19.13</v>
          </cell>
        </row>
        <row r="3696">
          <cell r="A3696" t="str">
            <v>35.19Sawahan</v>
          </cell>
          <cell r="B3696" t="str">
            <v>Sawahan</v>
          </cell>
          <cell r="C3696" t="str">
            <v>35.19.14</v>
          </cell>
        </row>
        <row r="3697">
          <cell r="A3697" t="str">
            <v>35.19Wonoasri</v>
          </cell>
          <cell r="B3697" t="str">
            <v>Wonoasri</v>
          </cell>
          <cell r="C3697" t="str">
            <v>35.19.15</v>
          </cell>
        </row>
        <row r="3698">
          <cell r="A3698" t="str">
            <v>35.2Poncol</v>
          </cell>
          <cell r="B3698" t="str">
            <v>Poncol</v>
          </cell>
          <cell r="C3698" t="str">
            <v>35.20.01</v>
          </cell>
        </row>
        <row r="3699">
          <cell r="A3699" t="str">
            <v>35.2Parang</v>
          </cell>
          <cell r="B3699" t="str">
            <v>Parang</v>
          </cell>
          <cell r="C3699" t="str">
            <v>35.20.02</v>
          </cell>
        </row>
        <row r="3700">
          <cell r="A3700" t="str">
            <v>35.2Lembeyan</v>
          </cell>
          <cell r="B3700" t="str">
            <v>Lembeyan</v>
          </cell>
          <cell r="C3700" t="str">
            <v>35.20.03</v>
          </cell>
        </row>
        <row r="3701">
          <cell r="A3701" t="str">
            <v>35.2Takeran</v>
          </cell>
          <cell r="B3701" t="str">
            <v>Takeran</v>
          </cell>
          <cell r="C3701" t="str">
            <v>35.20.04</v>
          </cell>
        </row>
        <row r="3702">
          <cell r="A3702" t="str">
            <v>35.2Kawedanan</v>
          </cell>
          <cell r="B3702" t="str">
            <v>Kawedanan</v>
          </cell>
          <cell r="C3702" t="str">
            <v>35.20.05</v>
          </cell>
        </row>
        <row r="3703">
          <cell r="A3703" t="str">
            <v>35.2Magetan</v>
          </cell>
          <cell r="B3703" t="str">
            <v>Magetan</v>
          </cell>
          <cell r="C3703" t="str">
            <v>35.20.06</v>
          </cell>
        </row>
        <row r="3704">
          <cell r="A3704" t="str">
            <v>35.2Plaosan</v>
          </cell>
          <cell r="B3704" t="str">
            <v>Plaosan</v>
          </cell>
          <cell r="C3704" t="str">
            <v>35.20.07</v>
          </cell>
        </row>
        <row r="3705">
          <cell r="A3705" t="str">
            <v>35.2Panekan</v>
          </cell>
          <cell r="B3705" t="str">
            <v>Panekan</v>
          </cell>
          <cell r="C3705" t="str">
            <v>35.20.08</v>
          </cell>
        </row>
        <row r="3706">
          <cell r="A3706" t="str">
            <v>35.2Sukomoro</v>
          </cell>
          <cell r="B3706" t="str">
            <v>Sukomoro</v>
          </cell>
          <cell r="C3706" t="str">
            <v>35.20.09</v>
          </cell>
        </row>
        <row r="3707">
          <cell r="A3707" t="str">
            <v>35.2Bendo</v>
          </cell>
          <cell r="B3707" t="str">
            <v>Bendo</v>
          </cell>
          <cell r="C3707" t="str">
            <v>35.20.10</v>
          </cell>
        </row>
        <row r="3708">
          <cell r="A3708" t="str">
            <v>35.2Maospati</v>
          </cell>
          <cell r="B3708" t="str">
            <v>Maospati</v>
          </cell>
          <cell r="C3708" t="str">
            <v>35.20.11</v>
          </cell>
        </row>
        <row r="3709">
          <cell r="A3709" t="str">
            <v>35.2Barat</v>
          </cell>
          <cell r="B3709" t="str">
            <v>Barat</v>
          </cell>
          <cell r="C3709" t="str">
            <v>35.20.12</v>
          </cell>
        </row>
        <row r="3710">
          <cell r="A3710" t="str">
            <v>35.2Karangrejo</v>
          </cell>
          <cell r="B3710" t="str">
            <v>Karangrejo</v>
          </cell>
          <cell r="C3710" t="str">
            <v>35.20.13</v>
          </cell>
        </row>
        <row r="3711">
          <cell r="A3711" t="str">
            <v>35.2Karas</v>
          </cell>
          <cell r="B3711" t="str">
            <v>Karas</v>
          </cell>
          <cell r="C3711" t="str">
            <v>35.20.14</v>
          </cell>
        </row>
        <row r="3712">
          <cell r="A3712" t="str">
            <v>35.2Kartoharjo</v>
          </cell>
          <cell r="B3712" t="str">
            <v>Kartoharjo</v>
          </cell>
          <cell r="C3712" t="str">
            <v>35.20.15</v>
          </cell>
        </row>
        <row r="3713">
          <cell r="A3713" t="str">
            <v>35.2Ngariboyo</v>
          </cell>
          <cell r="B3713" t="str">
            <v>Ngariboyo</v>
          </cell>
          <cell r="C3713" t="str">
            <v>35.20.16</v>
          </cell>
        </row>
        <row r="3714">
          <cell r="A3714" t="str">
            <v>35.2Nguntoronadi</v>
          </cell>
          <cell r="B3714" t="str">
            <v>Nguntoronadi</v>
          </cell>
          <cell r="C3714" t="str">
            <v>35.20.17</v>
          </cell>
        </row>
        <row r="3715">
          <cell r="A3715" t="str">
            <v>35.2Sidorejo</v>
          </cell>
          <cell r="B3715" t="str">
            <v>Sidorejo</v>
          </cell>
          <cell r="C3715" t="str">
            <v>35.20.18</v>
          </cell>
        </row>
        <row r="3716">
          <cell r="A3716" t="str">
            <v>35.21Sine</v>
          </cell>
          <cell r="B3716" t="str">
            <v>Sine</v>
          </cell>
          <cell r="C3716" t="str">
            <v>35.21.01</v>
          </cell>
        </row>
        <row r="3717">
          <cell r="A3717" t="str">
            <v>35.21Ngrambe</v>
          </cell>
          <cell r="B3717" t="str">
            <v>Ngrambe</v>
          </cell>
          <cell r="C3717" t="str">
            <v>35.21.02</v>
          </cell>
        </row>
        <row r="3718">
          <cell r="A3718" t="str">
            <v>35.21Jogorogo</v>
          </cell>
          <cell r="B3718" t="str">
            <v>Jogorogo</v>
          </cell>
          <cell r="C3718" t="str">
            <v>35.21.03</v>
          </cell>
        </row>
        <row r="3719">
          <cell r="A3719" t="str">
            <v>35.21Kendal</v>
          </cell>
          <cell r="B3719" t="str">
            <v>Kendal</v>
          </cell>
          <cell r="C3719" t="str">
            <v>35.21.04</v>
          </cell>
        </row>
        <row r="3720">
          <cell r="A3720" t="str">
            <v>35.21Geneng</v>
          </cell>
          <cell r="B3720" t="str">
            <v>Geneng</v>
          </cell>
          <cell r="C3720" t="str">
            <v>35.21.05</v>
          </cell>
        </row>
        <row r="3721">
          <cell r="A3721" t="str">
            <v>35.21Kwadungan</v>
          </cell>
          <cell r="B3721" t="str">
            <v>Kwadungan</v>
          </cell>
          <cell r="C3721" t="str">
            <v>35.21.06</v>
          </cell>
        </row>
        <row r="3722">
          <cell r="A3722" t="str">
            <v>35.21Karangjati</v>
          </cell>
          <cell r="B3722" t="str">
            <v>Karangjati</v>
          </cell>
          <cell r="C3722" t="str">
            <v>35.21.07</v>
          </cell>
        </row>
        <row r="3723">
          <cell r="A3723" t="str">
            <v>35.21Padas</v>
          </cell>
          <cell r="B3723" t="str">
            <v>Padas</v>
          </cell>
          <cell r="C3723" t="str">
            <v>35.21.08</v>
          </cell>
        </row>
        <row r="3724">
          <cell r="A3724" t="str">
            <v>35.21Ngawi</v>
          </cell>
          <cell r="B3724" t="str">
            <v>Ngawi</v>
          </cell>
          <cell r="C3724" t="str">
            <v>35.21.09</v>
          </cell>
        </row>
        <row r="3725">
          <cell r="A3725" t="str">
            <v>35.21Paron</v>
          </cell>
          <cell r="B3725" t="str">
            <v>Paron</v>
          </cell>
          <cell r="C3725" t="str">
            <v>35.21.10</v>
          </cell>
        </row>
        <row r="3726">
          <cell r="A3726" t="str">
            <v>35.21Kedunggalar</v>
          </cell>
          <cell r="B3726" t="str">
            <v>Kedunggalar</v>
          </cell>
          <cell r="C3726" t="str">
            <v>35.21.11</v>
          </cell>
        </row>
        <row r="3727">
          <cell r="A3727" t="str">
            <v>35.21Widodaren</v>
          </cell>
          <cell r="B3727" t="str">
            <v>Widodaren</v>
          </cell>
          <cell r="C3727" t="str">
            <v>35.21.12</v>
          </cell>
        </row>
        <row r="3728">
          <cell r="A3728" t="str">
            <v>35.21Mantingan</v>
          </cell>
          <cell r="B3728" t="str">
            <v>Mantingan</v>
          </cell>
          <cell r="C3728" t="str">
            <v>35.21.13</v>
          </cell>
        </row>
        <row r="3729">
          <cell r="A3729" t="str">
            <v>35.21Pangkur</v>
          </cell>
          <cell r="B3729" t="str">
            <v>Pangkur</v>
          </cell>
          <cell r="C3729" t="str">
            <v>35.21.14</v>
          </cell>
        </row>
        <row r="3730">
          <cell r="A3730" t="str">
            <v>35.21Bringin</v>
          </cell>
          <cell r="B3730" t="str">
            <v>Bringin</v>
          </cell>
          <cell r="C3730" t="str">
            <v>35.21.15</v>
          </cell>
        </row>
        <row r="3731">
          <cell r="A3731" t="str">
            <v>35.21Pitu</v>
          </cell>
          <cell r="B3731" t="str">
            <v>Pitu</v>
          </cell>
          <cell r="C3731" t="str">
            <v>35.21.16</v>
          </cell>
        </row>
        <row r="3732">
          <cell r="A3732" t="str">
            <v>35.21Karanganyar</v>
          </cell>
          <cell r="B3732" t="str">
            <v>Karanganyar</v>
          </cell>
          <cell r="C3732" t="str">
            <v>35.21.17</v>
          </cell>
        </row>
        <row r="3733">
          <cell r="A3733" t="str">
            <v>35.21Gerih</v>
          </cell>
          <cell r="B3733" t="str">
            <v>Gerih</v>
          </cell>
          <cell r="C3733" t="str">
            <v>35.21.18</v>
          </cell>
        </row>
        <row r="3734">
          <cell r="A3734" t="str">
            <v>35.21Kasreman</v>
          </cell>
          <cell r="B3734" t="str">
            <v>Kasreman</v>
          </cell>
          <cell r="C3734" t="str">
            <v>35.21.19</v>
          </cell>
        </row>
        <row r="3735">
          <cell r="A3735" t="str">
            <v>35.22Ngraho</v>
          </cell>
          <cell r="B3735" t="str">
            <v>Ngraho</v>
          </cell>
          <cell r="C3735" t="str">
            <v>35.22.01</v>
          </cell>
        </row>
        <row r="3736">
          <cell r="A3736" t="str">
            <v>35.22Tambakrejo</v>
          </cell>
          <cell r="B3736" t="str">
            <v>Tambakrejo</v>
          </cell>
          <cell r="C3736" t="str">
            <v>35.22.02</v>
          </cell>
        </row>
        <row r="3737">
          <cell r="A3737" t="str">
            <v>35.22Ngambon</v>
          </cell>
          <cell r="B3737" t="str">
            <v>Ngambon</v>
          </cell>
          <cell r="C3737" t="str">
            <v>35.22.03</v>
          </cell>
        </row>
        <row r="3738">
          <cell r="A3738" t="str">
            <v>35.22Ngasem</v>
          </cell>
          <cell r="B3738" t="str">
            <v>Ngasem</v>
          </cell>
          <cell r="C3738" t="str">
            <v>35.22.04</v>
          </cell>
        </row>
        <row r="3739">
          <cell r="A3739" t="str">
            <v>35.22Bubulan</v>
          </cell>
          <cell r="B3739" t="str">
            <v>Bubulan</v>
          </cell>
          <cell r="C3739" t="str">
            <v>35.22.05</v>
          </cell>
        </row>
        <row r="3740">
          <cell r="A3740" t="str">
            <v>35.22Dander</v>
          </cell>
          <cell r="B3740" t="str">
            <v>Dander</v>
          </cell>
          <cell r="C3740" t="str">
            <v>35.22.06</v>
          </cell>
        </row>
        <row r="3741">
          <cell r="A3741" t="str">
            <v>35.22Sugihwaras</v>
          </cell>
          <cell r="B3741" t="str">
            <v>Sugihwaras</v>
          </cell>
          <cell r="C3741" t="str">
            <v>35.22.07</v>
          </cell>
        </row>
        <row r="3742">
          <cell r="A3742" t="str">
            <v>35.22Kedungadem</v>
          </cell>
          <cell r="B3742" t="str">
            <v>Kedungadem</v>
          </cell>
          <cell r="C3742" t="str">
            <v>35.22.08</v>
          </cell>
        </row>
        <row r="3743">
          <cell r="A3743" t="str">
            <v>35.22Kepohbaru</v>
          </cell>
          <cell r="B3743" t="str">
            <v>Kepohbaru</v>
          </cell>
          <cell r="C3743" t="str">
            <v>35.22.09</v>
          </cell>
        </row>
        <row r="3744">
          <cell r="A3744" t="str">
            <v>35.22Baureno</v>
          </cell>
          <cell r="B3744" t="str">
            <v>Baureno</v>
          </cell>
          <cell r="C3744" t="str">
            <v>35.22.10</v>
          </cell>
        </row>
        <row r="3745">
          <cell r="A3745" t="str">
            <v>35.22Kanor</v>
          </cell>
          <cell r="B3745" t="str">
            <v>Kanor</v>
          </cell>
          <cell r="C3745" t="str">
            <v>35.22.11</v>
          </cell>
        </row>
        <row r="3746">
          <cell r="A3746" t="str">
            <v>35.22Sumberejo</v>
          </cell>
          <cell r="B3746" t="str">
            <v>Sumberejo</v>
          </cell>
          <cell r="C3746" t="str">
            <v>35.22.12</v>
          </cell>
        </row>
        <row r="3747">
          <cell r="A3747" t="str">
            <v>35.22Balen</v>
          </cell>
          <cell r="B3747" t="str">
            <v>Balen</v>
          </cell>
          <cell r="C3747" t="str">
            <v>35.22.13</v>
          </cell>
        </row>
        <row r="3748">
          <cell r="A3748" t="str">
            <v>35.22Kapas</v>
          </cell>
          <cell r="B3748" t="str">
            <v>Kapas</v>
          </cell>
          <cell r="C3748" t="str">
            <v>35.22.14</v>
          </cell>
        </row>
        <row r="3749">
          <cell r="A3749" t="str">
            <v>35.22Bojonegoro</v>
          </cell>
          <cell r="B3749" t="str">
            <v>Bojonegoro</v>
          </cell>
          <cell r="C3749" t="str">
            <v>35.22.15</v>
          </cell>
        </row>
        <row r="3750">
          <cell r="A3750" t="str">
            <v>35.22Kalitidu</v>
          </cell>
          <cell r="B3750" t="str">
            <v>Kalitidu</v>
          </cell>
          <cell r="C3750" t="str">
            <v>35.22.16</v>
          </cell>
        </row>
        <row r="3751">
          <cell r="A3751" t="str">
            <v>35.22Malo</v>
          </cell>
          <cell r="B3751" t="str">
            <v>Malo</v>
          </cell>
          <cell r="C3751" t="str">
            <v>35.22.17</v>
          </cell>
        </row>
        <row r="3752">
          <cell r="A3752" t="str">
            <v>35.22Purwosari</v>
          </cell>
          <cell r="B3752" t="str">
            <v>Purwosari</v>
          </cell>
          <cell r="C3752" t="str">
            <v>35.22.18</v>
          </cell>
        </row>
        <row r="3753">
          <cell r="A3753" t="str">
            <v>35.22Padangan</v>
          </cell>
          <cell r="B3753" t="str">
            <v>Padangan</v>
          </cell>
          <cell r="C3753" t="str">
            <v>35.22.19</v>
          </cell>
        </row>
        <row r="3754">
          <cell r="A3754" t="str">
            <v>35.22Kasiman</v>
          </cell>
          <cell r="B3754" t="str">
            <v>Kasiman</v>
          </cell>
          <cell r="C3754" t="str">
            <v>35.22.20</v>
          </cell>
        </row>
        <row r="3755">
          <cell r="A3755" t="str">
            <v>35.22Temayang</v>
          </cell>
          <cell r="B3755" t="str">
            <v>Temayang</v>
          </cell>
          <cell r="C3755" t="str">
            <v>35.22.21</v>
          </cell>
        </row>
        <row r="3756">
          <cell r="A3756" t="str">
            <v>35.22Margomulyo</v>
          </cell>
          <cell r="B3756" t="str">
            <v>Margomulyo</v>
          </cell>
          <cell r="C3756" t="str">
            <v>35.22.22</v>
          </cell>
        </row>
        <row r="3757">
          <cell r="A3757" t="str">
            <v>35.22Trucuk</v>
          </cell>
          <cell r="B3757" t="str">
            <v>Trucuk</v>
          </cell>
          <cell r="C3757" t="str">
            <v>35.22.23</v>
          </cell>
        </row>
        <row r="3758">
          <cell r="A3758" t="str">
            <v>35.22Sukosewu</v>
          </cell>
          <cell r="B3758" t="str">
            <v>Sukosewu</v>
          </cell>
          <cell r="C3758" t="str">
            <v>35.22.24</v>
          </cell>
        </row>
        <row r="3759">
          <cell r="A3759" t="str">
            <v>35.22Kedewan</v>
          </cell>
          <cell r="B3759" t="str">
            <v>Kedewan</v>
          </cell>
          <cell r="C3759" t="str">
            <v>35.22.25</v>
          </cell>
        </row>
        <row r="3760">
          <cell r="A3760" t="str">
            <v>35.22Gondang</v>
          </cell>
          <cell r="B3760" t="str">
            <v>Gondang</v>
          </cell>
          <cell r="C3760" t="str">
            <v>35.22.26</v>
          </cell>
        </row>
        <row r="3761">
          <cell r="A3761" t="str">
            <v>35.22Sekar</v>
          </cell>
          <cell r="B3761" t="str">
            <v>Sekar</v>
          </cell>
          <cell r="C3761" t="str">
            <v>35.22.27</v>
          </cell>
        </row>
        <row r="3762">
          <cell r="A3762" t="str">
            <v>35.22Gayam</v>
          </cell>
          <cell r="B3762" t="str">
            <v>Gayam</v>
          </cell>
          <cell r="C3762" t="str">
            <v>35.22.28</v>
          </cell>
        </row>
        <row r="3763">
          <cell r="A3763" t="str">
            <v>35.23Kenduruan</v>
          </cell>
          <cell r="B3763" t="str">
            <v>Kenduruan</v>
          </cell>
          <cell r="C3763" t="str">
            <v>35.23.01</v>
          </cell>
        </row>
        <row r="3764">
          <cell r="A3764" t="str">
            <v>35.23Jatirogo</v>
          </cell>
          <cell r="B3764" t="str">
            <v>Jatirogo</v>
          </cell>
          <cell r="C3764" t="str">
            <v>35.23.02</v>
          </cell>
        </row>
        <row r="3765">
          <cell r="A3765" t="str">
            <v>35.23Bangilan</v>
          </cell>
          <cell r="B3765" t="str">
            <v>Bangilan</v>
          </cell>
          <cell r="C3765" t="str">
            <v>35.23.03</v>
          </cell>
        </row>
        <row r="3766">
          <cell r="A3766" t="str">
            <v>35.23Bancar</v>
          </cell>
          <cell r="B3766" t="str">
            <v>Bancar</v>
          </cell>
          <cell r="C3766" t="str">
            <v>35.23.04</v>
          </cell>
        </row>
        <row r="3767">
          <cell r="A3767" t="str">
            <v>35.23Senori</v>
          </cell>
          <cell r="B3767" t="str">
            <v>Senori</v>
          </cell>
          <cell r="C3767" t="str">
            <v>35.23.05</v>
          </cell>
        </row>
        <row r="3768">
          <cell r="A3768" t="str">
            <v>35.23Tambakboyo</v>
          </cell>
          <cell r="B3768" t="str">
            <v>Tambakboyo</v>
          </cell>
          <cell r="C3768" t="str">
            <v>35.23.06</v>
          </cell>
        </row>
        <row r="3769">
          <cell r="A3769" t="str">
            <v>35.23Singgahan</v>
          </cell>
          <cell r="B3769" t="str">
            <v>Singgahan</v>
          </cell>
          <cell r="C3769" t="str">
            <v>35.23.07</v>
          </cell>
        </row>
        <row r="3770">
          <cell r="A3770" t="str">
            <v>35.23Kerek</v>
          </cell>
          <cell r="B3770" t="str">
            <v>Kerek</v>
          </cell>
          <cell r="C3770" t="str">
            <v>35.23.08</v>
          </cell>
        </row>
        <row r="3771">
          <cell r="A3771" t="str">
            <v>35.23Parengan</v>
          </cell>
          <cell r="B3771" t="str">
            <v>Parengan</v>
          </cell>
          <cell r="C3771" t="str">
            <v>35.23.09</v>
          </cell>
        </row>
        <row r="3772">
          <cell r="A3772" t="str">
            <v>35.23Montong</v>
          </cell>
          <cell r="B3772" t="str">
            <v>Montong</v>
          </cell>
          <cell r="C3772" t="str">
            <v>35.23.10</v>
          </cell>
        </row>
        <row r="3773">
          <cell r="A3773" t="str">
            <v>35.23Soko</v>
          </cell>
          <cell r="B3773" t="str">
            <v>Soko</v>
          </cell>
          <cell r="C3773" t="str">
            <v>35.23.11</v>
          </cell>
        </row>
        <row r="3774">
          <cell r="A3774" t="str">
            <v>35.23Jenu</v>
          </cell>
          <cell r="B3774" t="str">
            <v>Jenu</v>
          </cell>
          <cell r="C3774" t="str">
            <v>35.23.12</v>
          </cell>
        </row>
        <row r="3775">
          <cell r="A3775" t="str">
            <v>35.23Merakurak</v>
          </cell>
          <cell r="B3775" t="str">
            <v>Merakurak</v>
          </cell>
          <cell r="C3775" t="str">
            <v>35.23.13</v>
          </cell>
        </row>
        <row r="3776">
          <cell r="A3776" t="str">
            <v>35.23Rengel</v>
          </cell>
          <cell r="B3776" t="str">
            <v>Rengel</v>
          </cell>
          <cell r="C3776" t="str">
            <v>35.23.14</v>
          </cell>
        </row>
        <row r="3777">
          <cell r="A3777" t="str">
            <v>35.23Semanding</v>
          </cell>
          <cell r="B3777" t="str">
            <v>Semanding</v>
          </cell>
          <cell r="C3777" t="str">
            <v>35.23.15</v>
          </cell>
        </row>
        <row r="3778">
          <cell r="A3778" t="str">
            <v>35.23Tuban</v>
          </cell>
          <cell r="B3778" t="str">
            <v>Tuban</v>
          </cell>
          <cell r="C3778" t="str">
            <v>35.23.16</v>
          </cell>
        </row>
        <row r="3779">
          <cell r="A3779" t="str">
            <v>35.23Plumpang</v>
          </cell>
          <cell r="B3779" t="str">
            <v>Plumpang</v>
          </cell>
          <cell r="C3779" t="str">
            <v>35.23.17</v>
          </cell>
        </row>
        <row r="3780">
          <cell r="A3780" t="str">
            <v>35.23Palang</v>
          </cell>
          <cell r="B3780" t="str">
            <v>Palang</v>
          </cell>
          <cell r="C3780" t="str">
            <v>35.23.18</v>
          </cell>
        </row>
        <row r="3781">
          <cell r="A3781" t="str">
            <v>35.23Widang</v>
          </cell>
          <cell r="B3781" t="str">
            <v>Widang</v>
          </cell>
          <cell r="C3781" t="str">
            <v>35.23.19</v>
          </cell>
        </row>
        <row r="3782">
          <cell r="A3782" t="str">
            <v>35.23Grabagan</v>
          </cell>
          <cell r="B3782" t="str">
            <v>Grabagan</v>
          </cell>
          <cell r="C3782" t="str">
            <v>35.23.20</v>
          </cell>
        </row>
        <row r="3783">
          <cell r="A3783" t="str">
            <v>35.24Sukorame</v>
          </cell>
          <cell r="B3783" t="str">
            <v>Sukorame</v>
          </cell>
          <cell r="C3783" t="str">
            <v>35.24.01</v>
          </cell>
        </row>
        <row r="3784">
          <cell r="A3784" t="str">
            <v>35.24Bluluk</v>
          </cell>
          <cell r="B3784" t="str">
            <v>Bluluk</v>
          </cell>
          <cell r="C3784" t="str">
            <v>35.24.02</v>
          </cell>
        </row>
        <row r="3785">
          <cell r="A3785" t="str">
            <v>35.24Modo</v>
          </cell>
          <cell r="B3785" t="str">
            <v>Modo</v>
          </cell>
          <cell r="C3785" t="str">
            <v>35.24.03</v>
          </cell>
        </row>
        <row r="3786">
          <cell r="A3786" t="str">
            <v>35.24Ngimbang</v>
          </cell>
          <cell r="B3786" t="str">
            <v>Ngimbang</v>
          </cell>
          <cell r="C3786" t="str">
            <v>35.24.04</v>
          </cell>
        </row>
        <row r="3787">
          <cell r="A3787" t="str">
            <v>35.24Babat</v>
          </cell>
          <cell r="B3787" t="str">
            <v>Babat</v>
          </cell>
          <cell r="C3787" t="str">
            <v>35.24.05</v>
          </cell>
        </row>
        <row r="3788">
          <cell r="A3788" t="str">
            <v>35.24Kedungpring</v>
          </cell>
          <cell r="B3788" t="str">
            <v>Kedungpring</v>
          </cell>
          <cell r="C3788" t="str">
            <v>35.24.06</v>
          </cell>
        </row>
        <row r="3789">
          <cell r="A3789" t="str">
            <v>35.24Brondong</v>
          </cell>
          <cell r="B3789" t="str">
            <v>Brondong</v>
          </cell>
          <cell r="C3789" t="str">
            <v>35.24.07</v>
          </cell>
        </row>
        <row r="3790">
          <cell r="A3790" t="str">
            <v>35.24Laren</v>
          </cell>
          <cell r="B3790" t="str">
            <v>Laren</v>
          </cell>
          <cell r="C3790" t="str">
            <v>35.24.08</v>
          </cell>
        </row>
        <row r="3791">
          <cell r="A3791" t="str">
            <v>35.24Sekaran</v>
          </cell>
          <cell r="B3791" t="str">
            <v>Sekaran</v>
          </cell>
          <cell r="C3791" t="str">
            <v>35.24.09</v>
          </cell>
        </row>
        <row r="3792">
          <cell r="A3792" t="str">
            <v>35.24Maduran</v>
          </cell>
          <cell r="B3792" t="str">
            <v>Maduran</v>
          </cell>
          <cell r="C3792" t="str">
            <v>35.24.10</v>
          </cell>
        </row>
        <row r="3793">
          <cell r="A3793" t="str">
            <v>35.24Sambeng</v>
          </cell>
          <cell r="B3793" t="str">
            <v>Sambeng</v>
          </cell>
          <cell r="C3793" t="str">
            <v>35.24.11</v>
          </cell>
        </row>
        <row r="3794">
          <cell r="A3794" t="str">
            <v>35.24Sugio</v>
          </cell>
          <cell r="B3794" t="str">
            <v>Sugio</v>
          </cell>
          <cell r="C3794" t="str">
            <v>35.24.12</v>
          </cell>
        </row>
        <row r="3795">
          <cell r="A3795" t="str">
            <v>35.24Pucuk</v>
          </cell>
          <cell r="B3795" t="str">
            <v>Pucuk</v>
          </cell>
          <cell r="C3795" t="str">
            <v>35.24.13</v>
          </cell>
        </row>
        <row r="3796">
          <cell r="A3796" t="str">
            <v>35.24Paciran</v>
          </cell>
          <cell r="B3796" t="str">
            <v>Paciran</v>
          </cell>
          <cell r="C3796" t="str">
            <v>35.24.14</v>
          </cell>
        </row>
        <row r="3797">
          <cell r="A3797" t="str">
            <v>35.24Solokuro</v>
          </cell>
          <cell r="B3797" t="str">
            <v>Solokuro</v>
          </cell>
          <cell r="C3797" t="str">
            <v>35.24.15</v>
          </cell>
        </row>
        <row r="3798">
          <cell r="A3798" t="str">
            <v>35.24Mantup</v>
          </cell>
          <cell r="B3798" t="str">
            <v>Mantup</v>
          </cell>
          <cell r="C3798" t="str">
            <v>35.24.16</v>
          </cell>
        </row>
        <row r="3799">
          <cell r="A3799" t="str">
            <v>35.24Sukodadi</v>
          </cell>
          <cell r="B3799" t="str">
            <v>Sukodadi</v>
          </cell>
          <cell r="C3799" t="str">
            <v>35.24.17</v>
          </cell>
        </row>
        <row r="3800">
          <cell r="A3800" t="str">
            <v>35.24Karanggeneng</v>
          </cell>
          <cell r="B3800" t="str">
            <v>Karanggeneng</v>
          </cell>
          <cell r="C3800" t="str">
            <v>35.24.18</v>
          </cell>
        </row>
        <row r="3801">
          <cell r="A3801" t="str">
            <v>35.24Kembangbahu</v>
          </cell>
          <cell r="B3801" t="str">
            <v>Kembangbahu</v>
          </cell>
          <cell r="C3801" t="str">
            <v>35.24.19</v>
          </cell>
        </row>
        <row r="3802">
          <cell r="A3802" t="str">
            <v>35.24Kalitengah</v>
          </cell>
          <cell r="B3802" t="str">
            <v>Kalitengah</v>
          </cell>
          <cell r="C3802" t="str">
            <v>35.24.20</v>
          </cell>
        </row>
        <row r="3803">
          <cell r="A3803" t="str">
            <v>35.24Turi</v>
          </cell>
          <cell r="B3803" t="str">
            <v>Turi</v>
          </cell>
          <cell r="C3803" t="str">
            <v>35.24.21</v>
          </cell>
        </row>
        <row r="3804">
          <cell r="A3804" t="str">
            <v>35.24Lamongan</v>
          </cell>
          <cell r="B3804" t="str">
            <v>Lamongan</v>
          </cell>
          <cell r="C3804" t="str">
            <v>35.24.22</v>
          </cell>
        </row>
        <row r="3805">
          <cell r="A3805" t="str">
            <v>35.24Tikung</v>
          </cell>
          <cell r="B3805" t="str">
            <v>Tikung</v>
          </cell>
          <cell r="C3805" t="str">
            <v>35.24.23</v>
          </cell>
        </row>
        <row r="3806">
          <cell r="A3806" t="str">
            <v>35.24Karangbinangun</v>
          </cell>
          <cell r="B3806" t="str">
            <v>Karangbinangun</v>
          </cell>
          <cell r="C3806" t="str">
            <v>35.24.24</v>
          </cell>
        </row>
        <row r="3807">
          <cell r="A3807" t="str">
            <v>35.24Deket</v>
          </cell>
          <cell r="B3807" t="str">
            <v>Deket</v>
          </cell>
          <cell r="C3807" t="str">
            <v>35.24.25</v>
          </cell>
        </row>
        <row r="3808">
          <cell r="A3808" t="str">
            <v>35.24Glagah</v>
          </cell>
          <cell r="B3808" t="str">
            <v>Glagah</v>
          </cell>
          <cell r="C3808" t="str">
            <v>35.24.26</v>
          </cell>
        </row>
        <row r="3809">
          <cell r="A3809" t="str">
            <v>35.24Sarirejo</v>
          </cell>
          <cell r="B3809" t="str">
            <v>Sarirejo</v>
          </cell>
          <cell r="C3809" t="str">
            <v>35.24.27</v>
          </cell>
        </row>
        <row r="3810">
          <cell r="A3810" t="str">
            <v>35.25Dukun</v>
          </cell>
          <cell r="B3810" t="str">
            <v>Dukun</v>
          </cell>
          <cell r="C3810" t="str">
            <v>35.25.01</v>
          </cell>
        </row>
        <row r="3811">
          <cell r="A3811" t="str">
            <v>35.25Balongpanggang</v>
          </cell>
          <cell r="B3811" t="str">
            <v>Balongpanggang</v>
          </cell>
          <cell r="C3811" t="str">
            <v>35.25.02</v>
          </cell>
        </row>
        <row r="3812">
          <cell r="A3812" t="str">
            <v>35.25Panceng</v>
          </cell>
          <cell r="B3812" t="str">
            <v>Panceng</v>
          </cell>
          <cell r="C3812" t="str">
            <v>35.25.03</v>
          </cell>
        </row>
        <row r="3813">
          <cell r="A3813" t="str">
            <v>35.25Benjeng</v>
          </cell>
          <cell r="B3813" t="str">
            <v>Benjeng</v>
          </cell>
          <cell r="C3813" t="str">
            <v>35.25.04</v>
          </cell>
        </row>
        <row r="3814">
          <cell r="A3814" t="str">
            <v>35.25Duduksampeyan</v>
          </cell>
          <cell r="B3814" t="str">
            <v>Duduksampeyan</v>
          </cell>
          <cell r="C3814" t="str">
            <v>35.25.05</v>
          </cell>
        </row>
        <row r="3815">
          <cell r="A3815" t="str">
            <v>35.25Wringinanom</v>
          </cell>
          <cell r="B3815" t="str">
            <v>Wringinanom</v>
          </cell>
          <cell r="C3815" t="str">
            <v>35.25.06</v>
          </cell>
        </row>
        <row r="3816">
          <cell r="A3816" t="str">
            <v>35.25Ujungpangkah</v>
          </cell>
          <cell r="B3816" t="str">
            <v>Ujungpangkah</v>
          </cell>
          <cell r="C3816" t="str">
            <v>35.25.07</v>
          </cell>
        </row>
        <row r="3817">
          <cell r="A3817" t="str">
            <v>35.25Kedamean</v>
          </cell>
          <cell r="B3817" t="str">
            <v>Kedamean</v>
          </cell>
          <cell r="C3817" t="str">
            <v>35.25.08</v>
          </cell>
        </row>
        <row r="3818">
          <cell r="A3818" t="str">
            <v>35.25Sidayu</v>
          </cell>
          <cell r="B3818" t="str">
            <v>Sidayu</v>
          </cell>
          <cell r="C3818" t="str">
            <v>35.25.09</v>
          </cell>
        </row>
        <row r="3819">
          <cell r="A3819" t="str">
            <v>35.25Manyar</v>
          </cell>
          <cell r="B3819" t="str">
            <v>Manyar</v>
          </cell>
          <cell r="C3819" t="str">
            <v>35.25.10</v>
          </cell>
        </row>
        <row r="3820">
          <cell r="A3820" t="str">
            <v>35.25Cerme</v>
          </cell>
          <cell r="B3820" t="str">
            <v>Cerme</v>
          </cell>
          <cell r="C3820" t="str">
            <v>35.25.11</v>
          </cell>
        </row>
        <row r="3821">
          <cell r="A3821" t="str">
            <v>35.25Bungah</v>
          </cell>
          <cell r="B3821" t="str">
            <v>Bungah</v>
          </cell>
          <cell r="C3821" t="str">
            <v>35.25.12</v>
          </cell>
        </row>
        <row r="3822">
          <cell r="A3822" t="str">
            <v>35.25Menganti</v>
          </cell>
          <cell r="B3822" t="str">
            <v>Menganti</v>
          </cell>
          <cell r="C3822" t="str">
            <v>35.25.13</v>
          </cell>
        </row>
        <row r="3823">
          <cell r="A3823" t="str">
            <v>35.25Kebomas</v>
          </cell>
          <cell r="B3823" t="str">
            <v>Kebomas</v>
          </cell>
          <cell r="C3823" t="str">
            <v>35.25.14</v>
          </cell>
        </row>
        <row r="3824">
          <cell r="A3824" t="str">
            <v>35.25Driyorejo</v>
          </cell>
          <cell r="B3824" t="str">
            <v>Driyorejo</v>
          </cell>
          <cell r="C3824" t="str">
            <v>35.25.15</v>
          </cell>
        </row>
        <row r="3825">
          <cell r="A3825" t="str">
            <v>35.25Gresik</v>
          </cell>
          <cell r="B3825" t="str">
            <v>Gresik</v>
          </cell>
          <cell r="C3825" t="str">
            <v>35.25.16</v>
          </cell>
        </row>
        <row r="3826">
          <cell r="A3826" t="str">
            <v>35.25Sangkapura</v>
          </cell>
          <cell r="B3826" t="str">
            <v>Sangkapura</v>
          </cell>
          <cell r="C3826" t="str">
            <v>35.25.17</v>
          </cell>
        </row>
        <row r="3827">
          <cell r="A3827" t="str">
            <v>35.25Tambak</v>
          </cell>
          <cell r="B3827" t="str">
            <v>Tambak</v>
          </cell>
          <cell r="C3827" t="str">
            <v>35.25.18</v>
          </cell>
        </row>
        <row r="3828">
          <cell r="A3828" t="str">
            <v>35.26Bangkalan</v>
          </cell>
          <cell r="B3828" t="str">
            <v>Bangkalan</v>
          </cell>
          <cell r="C3828" t="str">
            <v>35.26.01</v>
          </cell>
        </row>
        <row r="3829">
          <cell r="A3829" t="str">
            <v>35.26Socah</v>
          </cell>
          <cell r="B3829" t="str">
            <v>Socah</v>
          </cell>
          <cell r="C3829" t="str">
            <v>35.26.02</v>
          </cell>
        </row>
        <row r="3830">
          <cell r="A3830" t="str">
            <v>35.26Burneh</v>
          </cell>
          <cell r="B3830" t="str">
            <v>Burneh</v>
          </cell>
          <cell r="C3830" t="str">
            <v>35.26.03</v>
          </cell>
        </row>
        <row r="3831">
          <cell r="A3831" t="str">
            <v>35.26Kamal</v>
          </cell>
          <cell r="B3831" t="str">
            <v>Kamal</v>
          </cell>
          <cell r="C3831" t="str">
            <v>35.26.04</v>
          </cell>
        </row>
        <row r="3832">
          <cell r="A3832" t="str">
            <v>35.26Arosbaya</v>
          </cell>
          <cell r="B3832" t="str">
            <v>Arosbaya</v>
          </cell>
          <cell r="C3832" t="str">
            <v>35.26.05</v>
          </cell>
        </row>
        <row r="3833">
          <cell r="A3833" t="str">
            <v>35.26Geger</v>
          </cell>
          <cell r="B3833" t="str">
            <v>Geger</v>
          </cell>
          <cell r="C3833" t="str">
            <v>35.26.06</v>
          </cell>
        </row>
        <row r="3834">
          <cell r="A3834" t="str">
            <v>35.26Klampis</v>
          </cell>
          <cell r="B3834" t="str">
            <v>Klampis</v>
          </cell>
          <cell r="C3834" t="str">
            <v>35.26.07</v>
          </cell>
        </row>
        <row r="3835">
          <cell r="A3835" t="str">
            <v>35.26Sepulu</v>
          </cell>
          <cell r="B3835" t="str">
            <v>Sepulu</v>
          </cell>
          <cell r="C3835" t="str">
            <v>35.26.08</v>
          </cell>
        </row>
        <row r="3836">
          <cell r="A3836" t="str">
            <v>35.26Tanjung Bumi</v>
          </cell>
          <cell r="B3836" t="str">
            <v>Tanjung Bumi</v>
          </cell>
          <cell r="C3836" t="str">
            <v>35.26.09</v>
          </cell>
        </row>
        <row r="3837">
          <cell r="A3837" t="str">
            <v>35.26Kokop</v>
          </cell>
          <cell r="B3837" t="str">
            <v>Kokop</v>
          </cell>
          <cell r="C3837" t="str">
            <v>35.26.10</v>
          </cell>
        </row>
        <row r="3838">
          <cell r="A3838" t="str">
            <v>35.26Kwanyar</v>
          </cell>
          <cell r="B3838" t="str">
            <v>Kwanyar</v>
          </cell>
          <cell r="C3838" t="str">
            <v>35.26.11</v>
          </cell>
        </row>
        <row r="3839">
          <cell r="A3839" t="str">
            <v>35.26Labang</v>
          </cell>
          <cell r="B3839" t="str">
            <v>Labang</v>
          </cell>
          <cell r="C3839" t="str">
            <v>35.26.12</v>
          </cell>
        </row>
        <row r="3840">
          <cell r="A3840" t="str">
            <v>35.26Tanah Merah</v>
          </cell>
          <cell r="B3840" t="str">
            <v>Tanah Merah</v>
          </cell>
          <cell r="C3840" t="str">
            <v>35.26.13</v>
          </cell>
        </row>
        <row r="3841">
          <cell r="A3841" t="str">
            <v>35.26Tragah</v>
          </cell>
          <cell r="B3841" t="str">
            <v>Tragah</v>
          </cell>
          <cell r="C3841" t="str">
            <v>35.26.14</v>
          </cell>
        </row>
        <row r="3842">
          <cell r="A3842" t="str">
            <v>35.26Blega</v>
          </cell>
          <cell r="B3842" t="str">
            <v>Blega</v>
          </cell>
          <cell r="C3842" t="str">
            <v>35.26.15</v>
          </cell>
        </row>
        <row r="3843">
          <cell r="A3843" t="str">
            <v>35.26Modung</v>
          </cell>
          <cell r="B3843" t="str">
            <v>Modung</v>
          </cell>
          <cell r="C3843" t="str">
            <v>35.26.16</v>
          </cell>
        </row>
        <row r="3844">
          <cell r="A3844" t="str">
            <v>35.26Konang</v>
          </cell>
          <cell r="B3844" t="str">
            <v>Konang</v>
          </cell>
          <cell r="C3844" t="str">
            <v>35.26.17</v>
          </cell>
        </row>
        <row r="3845">
          <cell r="A3845" t="str">
            <v>35.26Galis</v>
          </cell>
          <cell r="B3845" t="str">
            <v>Galis</v>
          </cell>
          <cell r="C3845" t="str">
            <v>35.26.18</v>
          </cell>
        </row>
        <row r="3846">
          <cell r="A3846" t="str">
            <v>35.27Sreseh</v>
          </cell>
          <cell r="B3846" t="str">
            <v>Sreseh</v>
          </cell>
          <cell r="C3846" t="str">
            <v>35.27.01</v>
          </cell>
        </row>
        <row r="3847">
          <cell r="A3847" t="str">
            <v>35.27Torjun</v>
          </cell>
          <cell r="B3847" t="str">
            <v>Torjun</v>
          </cell>
          <cell r="C3847" t="str">
            <v>35.27.02</v>
          </cell>
        </row>
        <row r="3848">
          <cell r="A3848" t="str">
            <v>35.27Sampang</v>
          </cell>
          <cell r="B3848" t="str">
            <v>Sampang</v>
          </cell>
          <cell r="C3848" t="str">
            <v>35.27.03</v>
          </cell>
        </row>
        <row r="3849">
          <cell r="A3849" t="str">
            <v>35.27Camplong</v>
          </cell>
          <cell r="B3849" t="str">
            <v>Camplong</v>
          </cell>
          <cell r="C3849" t="str">
            <v>35.27.04</v>
          </cell>
        </row>
        <row r="3850">
          <cell r="A3850" t="str">
            <v>35.27Omben</v>
          </cell>
          <cell r="B3850" t="str">
            <v>Omben</v>
          </cell>
          <cell r="C3850" t="str">
            <v>35.27.05</v>
          </cell>
        </row>
        <row r="3851">
          <cell r="A3851" t="str">
            <v>35.27Kedungdung</v>
          </cell>
          <cell r="B3851" t="str">
            <v>Kedungdung</v>
          </cell>
          <cell r="C3851" t="str">
            <v>35.27.06</v>
          </cell>
        </row>
        <row r="3852">
          <cell r="A3852" t="str">
            <v>35.27Jrengik</v>
          </cell>
          <cell r="B3852" t="str">
            <v>Jrengik</v>
          </cell>
          <cell r="C3852" t="str">
            <v>35.27.07</v>
          </cell>
        </row>
        <row r="3853">
          <cell r="A3853" t="str">
            <v>35.27Tambelangan</v>
          </cell>
          <cell r="B3853" t="str">
            <v>Tambelangan</v>
          </cell>
          <cell r="C3853" t="str">
            <v>35.27.08</v>
          </cell>
        </row>
        <row r="3854">
          <cell r="A3854" t="str">
            <v>35.27Banyuates</v>
          </cell>
          <cell r="B3854" t="str">
            <v>Banyuates</v>
          </cell>
          <cell r="C3854" t="str">
            <v>35.27.09</v>
          </cell>
        </row>
        <row r="3855">
          <cell r="A3855" t="str">
            <v>35.27Robatal</v>
          </cell>
          <cell r="B3855" t="str">
            <v>Robatal</v>
          </cell>
          <cell r="C3855" t="str">
            <v>35.27.10</v>
          </cell>
        </row>
        <row r="3856">
          <cell r="A3856" t="str">
            <v>35.27Sokobanah</v>
          </cell>
          <cell r="B3856" t="str">
            <v>Sokobanah</v>
          </cell>
          <cell r="C3856" t="str">
            <v>35.27.11</v>
          </cell>
        </row>
        <row r="3857">
          <cell r="A3857" t="str">
            <v>35.27Ketapang</v>
          </cell>
          <cell r="B3857" t="str">
            <v>Ketapang</v>
          </cell>
          <cell r="C3857" t="str">
            <v>35.27.12</v>
          </cell>
        </row>
        <row r="3858">
          <cell r="A3858" t="str">
            <v>35.27Pangarengan</v>
          </cell>
          <cell r="B3858" t="str">
            <v>Pangarengan</v>
          </cell>
          <cell r="C3858" t="str">
            <v>35.27.13</v>
          </cell>
        </row>
        <row r="3859">
          <cell r="A3859" t="str">
            <v>35.27Karangpenang</v>
          </cell>
          <cell r="B3859" t="str">
            <v>Karangpenang</v>
          </cell>
          <cell r="C3859" t="str">
            <v>35.27.14</v>
          </cell>
        </row>
        <row r="3860">
          <cell r="A3860" t="str">
            <v>35.28Tlanakan</v>
          </cell>
          <cell r="B3860" t="str">
            <v>Tlanakan</v>
          </cell>
          <cell r="C3860" t="str">
            <v>35.28.01</v>
          </cell>
        </row>
        <row r="3861">
          <cell r="A3861" t="str">
            <v>35.28Pademawu</v>
          </cell>
          <cell r="B3861" t="str">
            <v>Pademawu</v>
          </cell>
          <cell r="C3861" t="str">
            <v>35.28.02</v>
          </cell>
        </row>
        <row r="3862">
          <cell r="A3862" t="str">
            <v>35.28Galis</v>
          </cell>
          <cell r="B3862" t="str">
            <v>Galis</v>
          </cell>
          <cell r="C3862" t="str">
            <v>35.28.03</v>
          </cell>
        </row>
        <row r="3863">
          <cell r="A3863" t="str">
            <v>35.28Pamekasan</v>
          </cell>
          <cell r="B3863" t="str">
            <v>Pamekasan</v>
          </cell>
          <cell r="C3863" t="str">
            <v>35.28.04</v>
          </cell>
        </row>
        <row r="3864">
          <cell r="A3864" t="str">
            <v>35.28Proppo</v>
          </cell>
          <cell r="B3864" t="str">
            <v>Proppo</v>
          </cell>
          <cell r="C3864" t="str">
            <v>35.28.05</v>
          </cell>
        </row>
        <row r="3865">
          <cell r="A3865" t="str">
            <v>35.28Palengaan</v>
          </cell>
          <cell r="B3865" t="str">
            <v>Palengaan</v>
          </cell>
          <cell r="C3865" t="str">
            <v>35.28.06</v>
          </cell>
        </row>
        <row r="3866">
          <cell r="A3866" t="str">
            <v>35.28Pegantenan</v>
          </cell>
          <cell r="B3866" t="str">
            <v>Pegantenan</v>
          </cell>
          <cell r="C3866" t="str">
            <v>35.28.07</v>
          </cell>
        </row>
        <row r="3867">
          <cell r="A3867" t="str">
            <v>35.28Larangan</v>
          </cell>
          <cell r="B3867" t="str">
            <v>Larangan</v>
          </cell>
          <cell r="C3867" t="str">
            <v>35.28.08</v>
          </cell>
        </row>
        <row r="3868">
          <cell r="A3868" t="str">
            <v>35.28Pakong</v>
          </cell>
          <cell r="B3868" t="str">
            <v>Pakong</v>
          </cell>
          <cell r="C3868" t="str">
            <v>35.28.09</v>
          </cell>
        </row>
        <row r="3869">
          <cell r="A3869" t="str">
            <v>35.28Waru</v>
          </cell>
          <cell r="B3869" t="str">
            <v>Waru</v>
          </cell>
          <cell r="C3869" t="str">
            <v>35.28.10</v>
          </cell>
        </row>
        <row r="3870">
          <cell r="A3870" t="str">
            <v>35.28Batumarmar</v>
          </cell>
          <cell r="B3870" t="str">
            <v>Batumarmar</v>
          </cell>
          <cell r="C3870" t="str">
            <v>35.28.11</v>
          </cell>
        </row>
        <row r="3871">
          <cell r="A3871" t="str">
            <v>35.28Kadur</v>
          </cell>
          <cell r="B3871" t="str">
            <v>Kadur</v>
          </cell>
          <cell r="C3871" t="str">
            <v>35.28.12</v>
          </cell>
        </row>
        <row r="3872">
          <cell r="A3872" t="str">
            <v>35.28Pasean</v>
          </cell>
          <cell r="B3872" t="str">
            <v>Pasean</v>
          </cell>
          <cell r="C3872" t="str">
            <v>35.28.13</v>
          </cell>
        </row>
        <row r="3873">
          <cell r="A3873" t="str">
            <v>35.29Kota Sumenep</v>
          </cell>
          <cell r="B3873" t="str">
            <v>Kota Sumenep</v>
          </cell>
          <cell r="C3873" t="str">
            <v>35.29.01</v>
          </cell>
        </row>
        <row r="3874">
          <cell r="A3874" t="str">
            <v>35.29Kalianget</v>
          </cell>
          <cell r="B3874" t="str">
            <v>Kalianget</v>
          </cell>
          <cell r="C3874" t="str">
            <v>35.29.02</v>
          </cell>
        </row>
        <row r="3875">
          <cell r="A3875" t="str">
            <v>35.29Manding</v>
          </cell>
          <cell r="B3875" t="str">
            <v>Manding</v>
          </cell>
          <cell r="C3875" t="str">
            <v>35.29.03</v>
          </cell>
        </row>
        <row r="3876">
          <cell r="A3876" t="str">
            <v>35.29Talango</v>
          </cell>
          <cell r="B3876" t="str">
            <v>Talango</v>
          </cell>
          <cell r="C3876" t="str">
            <v>35.29.04</v>
          </cell>
        </row>
        <row r="3877">
          <cell r="A3877" t="str">
            <v>35.29Bluto</v>
          </cell>
          <cell r="B3877" t="str">
            <v>Bluto</v>
          </cell>
          <cell r="C3877" t="str">
            <v>35.29.05</v>
          </cell>
        </row>
        <row r="3878">
          <cell r="A3878" t="str">
            <v>35.29Saronggi</v>
          </cell>
          <cell r="B3878" t="str">
            <v>Saronggi</v>
          </cell>
          <cell r="C3878" t="str">
            <v>35.29.06</v>
          </cell>
        </row>
        <row r="3879">
          <cell r="A3879" t="str">
            <v>35.29Lenteng</v>
          </cell>
          <cell r="B3879" t="str">
            <v>Lenteng</v>
          </cell>
          <cell r="C3879" t="str">
            <v>35.29.07</v>
          </cell>
        </row>
        <row r="3880">
          <cell r="A3880" t="str">
            <v>35.29Giliginting</v>
          </cell>
          <cell r="B3880" t="str">
            <v>Giliginting</v>
          </cell>
          <cell r="C3880" t="str">
            <v>35.29.08</v>
          </cell>
        </row>
        <row r="3881">
          <cell r="A3881" t="str">
            <v>35.29Guluk-Guluk</v>
          </cell>
          <cell r="B3881" t="str">
            <v>Guluk-Guluk</v>
          </cell>
          <cell r="C3881" t="str">
            <v>35.29.09</v>
          </cell>
        </row>
        <row r="3882">
          <cell r="A3882" t="str">
            <v>35.29Ganding</v>
          </cell>
          <cell r="B3882" t="str">
            <v>Ganding</v>
          </cell>
          <cell r="C3882" t="str">
            <v>35.29.10</v>
          </cell>
        </row>
        <row r="3883">
          <cell r="A3883" t="str">
            <v>35.29Pragaan</v>
          </cell>
          <cell r="B3883" t="str">
            <v>Pragaan</v>
          </cell>
          <cell r="C3883" t="str">
            <v>35.29.11</v>
          </cell>
        </row>
        <row r="3884">
          <cell r="A3884" t="str">
            <v>35.29Ambunten</v>
          </cell>
          <cell r="B3884" t="str">
            <v>Ambunten</v>
          </cell>
          <cell r="C3884" t="str">
            <v>35.29.12</v>
          </cell>
        </row>
        <row r="3885">
          <cell r="A3885" t="str">
            <v>35.29Pasongsongan</v>
          </cell>
          <cell r="B3885" t="str">
            <v>Pasongsongan</v>
          </cell>
          <cell r="C3885" t="str">
            <v>35.29.13</v>
          </cell>
        </row>
        <row r="3886">
          <cell r="A3886" t="str">
            <v>35.29Dasuk</v>
          </cell>
          <cell r="B3886" t="str">
            <v>Dasuk</v>
          </cell>
          <cell r="C3886" t="str">
            <v>35.29.14</v>
          </cell>
        </row>
        <row r="3887">
          <cell r="A3887" t="str">
            <v>35.29Rubaru</v>
          </cell>
          <cell r="B3887" t="str">
            <v>Rubaru</v>
          </cell>
          <cell r="C3887" t="str">
            <v>35.29.15</v>
          </cell>
        </row>
        <row r="3888">
          <cell r="A3888" t="str">
            <v>35.29Batang Batang</v>
          </cell>
          <cell r="B3888" t="str">
            <v>Batang Batang</v>
          </cell>
          <cell r="C3888" t="str">
            <v>35.29.16</v>
          </cell>
        </row>
        <row r="3889">
          <cell r="A3889" t="str">
            <v>35.29Batuputih</v>
          </cell>
          <cell r="B3889" t="str">
            <v>Batuputih</v>
          </cell>
          <cell r="C3889" t="str">
            <v>35.29.17</v>
          </cell>
        </row>
        <row r="3890">
          <cell r="A3890" t="str">
            <v>35.29Dungkek</v>
          </cell>
          <cell r="B3890" t="str">
            <v>Dungkek</v>
          </cell>
          <cell r="C3890" t="str">
            <v>35.29.18</v>
          </cell>
        </row>
        <row r="3891">
          <cell r="A3891" t="str">
            <v>35.29Gapura</v>
          </cell>
          <cell r="B3891" t="str">
            <v>Gapura</v>
          </cell>
          <cell r="C3891" t="str">
            <v>35.29.19</v>
          </cell>
        </row>
        <row r="3892">
          <cell r="A3892" t="str">
            <v>35.29Gayam</v>
          </cell>
          <cell r="B3892" t="str">
            <v>Gayam</v>
          </cell>
          <cell r="C3892" t="str">
            <v>35.29.20</v>
          </cell>
        </row>
        <row r="3893">
          <cell r="A3893" t="str">
            <v>35.29Nonggunong</v>
          </cell>
          <cell r="B3893" t="str">
            <v>Nonggunong</v>
          </cell>
          <cell r="C3893" t="str">
            <v>35.29.21</v>
          </cell>
        </row>
        <row r="3894">
          <cell r="A3894" t="str">
            <v>35.29Ra`as</v>
          </cell>
          <cell r="B3894" t="str">
            <v>Ra`as</v>
          </cell>
          <cell r="C3894" t="str">
            <v>35.29.22</v>
          </cell>
        </row>
        <row r="3895">
          <cell r="A3895" t="str">
            <v>35.29Masalembu</v>
          </cell>
          <cell r="B3895" t="str">
            <v>Masalembu</v>
          </cell>
          <cell r="C3895" t="str">
            <v>35.29.23</v>
          </cell>
        </row>
        <row r="3896">
          <cell r="A3896" t="str">
            <v>35.29Arjasa</v>
          </cell>
          <cell r="B3896" t="str">
            <v>Arjasa</v>
          </cell>
          <cell r="C3896" t="str">
            <v>35.29.24</v>
          </cell>
        </row>
        <row r="3897">
          <cell r="A3897" t="str">
            <v>35.29Sapeken</v>
          </cell>
          <cell r="B3897" t="str">
            <v>Sapeken</v>
          </cell>
          <cell r="C3897" t="str">
            <v>35.29.25</v>
          </cell>
        </row>
        <row r="3898">
          <cell r="A3898" t="str">
            <v>35.29Batuan</v>
          </cell>
          <cell r="B3898" t="str">
            <v>Batuan</v>
          </cell>
          <cell r="C3898" t="str">
            <v>35.29.26</v>
          </cell>
        </row>
        <row r="3899">
          <cell r="A3899" t="str">
            <v>35.29Kangayan</v>
          </cell>
          <cell r="B3899" t="str">
            <v>Kangayan</v>
          </cell>
          <cell r="C3899" t="str">
            <v>35.29.27</v>
          </cell>
        </row>
        <row r="3900">
          <cell r="A3900" t="str">
            <v>35.71Mojoroto</v>
          </cell>
          <cell r="B3900" t="str">
            <v>Mojoroto</v>
          </cell>
          <cell r="C3900" t="str">
            <v>35.71.01</v>
          </cell>
        </row>
        <row r="3901">
          <cell r="A3901" t="str">
            <v>35.71Kota</v>
          </cell>
          <cell r="B3901" t="str">
            <v>Kota</v>
          </cell>
          <cell r="C3901" t="str">
            <v>35.71.02</v>
          </cell>
        </row>
        <row r="3902">
          <cell r="A3902" t="str">
            <v>35.71Pesantren</v>
          </cell>
          <cell r="B3902" t="str">
            <v>Pesantren</v>
          </cell>
          <cell r="C3902" t="str">
            <v>35.71.03</v>
          </cell>
        </row>
        <row r="3903">
          <cell r="A3903" t="str">
            <v>35.72Kepanjenkidul</v>
          </cell>
          <cell r="B3903" t="str">
            <v>Kepanjenkidul</v>
          </cell>
          <cell r="C3903" t="str">
            <v>35.72.01</v>
          </cell>
        </row>
        <row r="3904">
          <cell r="A3904" t="str">
            <v>35.72Sukorejo</v>
          </cell>
          <cell r="B3904" t="str">
            <v>Sukorejo</v>
          </cell>
          <cell r="C3904" t="str">
            <v>35.72.02</v>
          </cell>
        </row>
        <row r="3905">
          <cell r="A3905" t="str">
            <v>35.72Sananwetan</v>
          </cell>
          <cell r="B3905" t="str">
            <v>Sananwetan</v>
          </cell>
          <cell r="C3905" t="str">
            <v>35.72.03</v>
          </cell>
        </row>
        <row r="3906">
          <cell r="A3906" t="str">
            <v>35.73Blimbing</v>
          </cell>
          <cell r="B3906" t="str">
            <v>Blimbing</v>
          </cell>
          <cell r="C3906" t="str">
            <v>35.73.01</v>
          </cell>
        </row>
        <row r="3907">
          <cell r="A3907" t="str">
            <v>35.73Klojen</v>
          </cell>
          <cell r="B3907" t="str">
            <v>Klojen</v>
          </cell>
          <cell r="C3907" t="str">
            <v>35.73.02</v>
          </cell>
        </row>
        <row r="3908">
          <cell r="A3908" t="str">
            <v>35.73Kedungkandang</v>
          </cell>
          <cell r="B3908" t="str">
            <v>Kedungkandang</v>
          </cell>
          <cell r="C3908" t="str">
            <v>35.73.03</v>
          </cell>
        </row>
        <row r="3909">
          <cell r="A3909" t="str">
            <v>35.73Sukun</v>
          </cell>
          <cell r="B3909" t="str">
            <v>Sukun</v>
          </cell>
          <cell r="C3909" t="str">
            <v>35.73.04</v>
          </cell>
        </row>
        <row r="3910">
          <cell r="A3910" t="str">
            <v>35.73Lowokwaru</v>
          </cell>
          <cell r="B3910" t="str">
            <v>Lowokwaru</v>
          </cell>
          <cell r="C3910" t="str">
            <v>35.73.05</v>
          </cell>
        </row>
        <row r="3911">
          <cell r="A3911" t="str">
            <v>35.74Kademangan</v>
          </cell>
          <cell r="B3911" t="str">
            <v>Kademangan</v>
          </cell>
          <cell r="C3911" t="str">
            <v>35.74.01</v>
          </cell>
        </row>
        <row r="3912">
          <cell r="A3912" t="str">
            <v>35.74Wonoasih</v>
          </cell>
          <cell r="B3912" t="str">
            <v>Wonoasih</v>
          </cell>
          <cell r="C3912" t="str">
            <v>35.74.02</v>
          </cell>
        </row>
        <row r="3913">
          <cell r="A3913" t="str">
            <v>35.74Mayangan</v>
          </cell>
          <cell r="B3913" t="str">
            <v>Mayangan</v>
          </cell>
          <cell r="C3913" t="str">
            <v>35.74.03</v>
          </cell>
        </row>
        <row r="3914">
          <cell r="A3914" t="str">
            <v>35.74Kanigaran</v>
          </cell>
          <cell r="B3914" t="str">
            <v>Kanigaran</v>
          </cell>
          <cell r="C3914" t="str">
            <v>35.74.04</v>
          </cell>
        </row>
        <row r="3915">
          <cell r="A3915" t="str">
            <v>35.74Kedopok</v>
          </cell>
          <cell r="B3915" t="str">
            <v>Kedopok</v>
          </cell>
          <cell r="C3915" t="str">
            <v>35.74.05</v>
          </cell>
        </row>
        <row r="3916">
          <cell r="A3916" t="str">
            <v>35.75Gadingrejo</v>
          </cell>
          <cell r="B3916" t="str">
            <v>Gadingrejo</v>
          </cell>
          <cell r="C3916" t="str">
            <v>35.75.01</v>
          </cell>
        </row>
        <row r="3917">
          <cell r="A3917" t="str">
            <v>35.75Purworejo</v>
          </cell>
          <cell r="B3917" t="str">
            <v>Purworejo</v>
          </cell>
          <cell r="C3917" t="str">
            <v>35.75.02</v>
          </cell>
        </row>
        <row r="3918">
          <cell r="A3918" t="str">
            <v>35.75Bugul Kidul</v>
          </cell>
          <cell r="B3918" t="str">
            <v>Bugul Kidul</v>
          </cell>
          <cell r="C3918" t="str">
            <v>35.75.03</v>
          </cell>
        </row>
        <row r="3919">
          <cell r="A3919" t="str">
            <v>35.75Panggungrejo</v>
          </cell>
          <cell r="B3919" t="str">
            <v>Panggungrejo</v>
          </cell>
          <cell r="C3919" t="str">
            <v>35.75.04</v>
          </cell>
        </row>
        <row r="3920">
          <cell r="A3920" t="str">
            <v>35.76Prajuritkulon</v>
          </cell>
          <cell r="B3920" t="str">
            <v>Prajuritkulon</v>
          </cell>
          <cell r="C3920" t="str">
            <v>35.76.01</v>
          </cell>
        </row>
        <row r="3921">
          <cell r="A3921" t="str">
            <v>35.76Magersari</v>
          </cell>
          <cell r="B3921" t="str">
            <v>Magersari</v>
          </cell>
          <cell r="C3921" t="str">
            <v>35.76.02</v>
          </cell>
        </row>
        <row r="3922">
          <cell r="A3922" t="str">
            <v>35.76Kranggan</v>
          </cell>
          <cell r="B3922" t="str">
            <v>Kranggan</v>
          </cell>
          <cell r="C3922" t="str">
            <v>35.76.03</v>
          </cell>
        </row>
        <row r="3923">
          <cell r="A3923" t="str">
            <v>35.77Kartoharjo</v>
          </cell>
          <cell r="B3923" t="str">
            <v>Kartoharjo</v>
          </cell>
          <cell r="C3923" t="str">
            <v>35.77.01</v>
          </cell>
        </row>
        <row r="3924">
          <cell r="A3924" t="str">
            <v>35.77Manguharjo</v>
          </cell>
          <cell r="B3924" t="str">
            <v>Manguharjo</v>
          </cell>
          <cell r="C3924" t="str">
            <v>35.77.02</v>
          </cell>
        </row>
        <row r="3925">
          <cell r="A3925" t="str">
            <v>35.77Taman</v>
          </cell>
          <cell r="B3925" t="str">
            <v>Taman</v>
          </cell>
          <cell r="C3925" t="str">
            <v>35.77.03</v>
          </cell>
        </row>
        <row r="3926">
          <cell r="A3926" t="str">
            <v>35.78Karang Pilang</v>
          </cell>
          <cell r="B3926" t="str">
            <v>Karang Pilang</v>
          </cell>
          <cell r="C3926" t="str">
            <v>35.78.01</v>
          </cell>
        </row>
        <row r="3927">
          <cell r="A3927" t="str">
            <v>35.78Wonocolo</v>
          </cell>
          <cell r="B3927" t="str">
            <v>Wonocolo</v>
          </cell>
          <cell r="C3927" t="str">
            <v>35.78.02</v>
          </cell>
        </row>
        <row r="3928">
          <cell r="A3928" t="str">
            <v>35.78Rungkut</v>
          </cell>
          <cell r="B3928" t="str">
            <v>Rungkut</v>
          </cell>
          <cell r="C3928" t="str">
            <v>35.78.03</v>
          </cell>
        </row>
        <row r="3929">
          <cell r="A3929" t="str">
            <v>35.78Wonokromo</v>
          </cell>
          <cell r="B3929" t="str">
            <v>Wonokromo</v>
          </cell>
          <cell r="C3929" t="str">
            <v>35.78.04</v>
          </cell>
        </row>
        <row r="3930">
          <cell r="A3930" t="str">
            <v>35.78Tegalsari</v>
          </cell>
          <cell r="B3930" t="str">
            <v>Tegalsari</v>
          </cell>
          <cell r="C3930" t="str">
            <v>35.78.05</v>
          </cell>
        </row>
        <row r="3931">
          <cell r="A3931" t="str">
            <v>35.78Sawahan</v>
          </cell>
          <cell r="B3931" t="str">
            <v>Sawahan</v>
          </cell>
          <cell r="C3931" t="str">
            <v>35.78.06</v>
          </cell>
        </row>
        <row r="3932">
          <cell r="A3932" t="str">
            <v>35.78Genteng</v>
          </cell>
          <cell r="B3932" t="str">
            <v>Genteng</v>
          </cell>
          <cell r="C3932" t="str">
            <v>35.78.07</v>
          </cell>
        </row>
        <row r="3933">
          <cell r="A3933" t="str">
            <v>35.78Gubeng</v>
          </cell>
          <cell r="B3933" t="str">
            <v>Gubeng</v>
          </cell>
          <cell r="C3933" t="str">
            <v>35.78.08</v>
          </cell>
        </row>
        <row r="3934">
          <cell r="A3934" t="str">
            <v>35.78Sukolilo</v>
          </cell>
          <cell r="B3934" t="str">
            <v>Sukolilo</v>
          </cell>
          <cell r="C3934" t="str">
            <v>35.78.09</v>
          </cell>
        </row>
        <row r="3935">
          <cell r="A3935" t="str">
            <v>35.78Tambaksari</v>
          </cell>
          <cell r="B3935" t="str">
            <v>Tambaksari</v>
          </cell>
          <cell r="C3935" t="str">
            <v>35.78.10</v>
          </cell>
        </row>
        <row r="3936">
          <cell r="A3936" t="str">
            <v>35.78Simokerto</v>
          </cell>
          <cell r="B3936" t="str">
            <v>Simokerto</v>
          </cell>
          <cell r="C3936" t="str">
            <v>35.78.11</v>
          </cell>
        </row>
        <row r="3937">
          <cell r="A3937" t="str">
            <v>35.78Pabean Cantian</v>
          </cell>
          <cell r="B3937" t="str">
            <v>Pabean Cantian</v>
          </cell>
          <cell r="C3937" t="str">
            <v>35.78.12</v>
          </cell>
        </row>
        <row r="3938">
          <cell r="A3938" t="str">
            <v>35.78Bubutan</v>
          </cell>
          <cell r="B3938" t="str">
            <v>Bubutan</v>
          </cell>
          <cell r="C3938" t="str">
            <v>35.78.13</v>
          </cell>
        </row>
        <row r="3939">
          <cell r="A3939" t="str">
            <v>35.78Tandes</v>
          </cell>
          <cell r="B3939" t="str">
            <v>Tandes</v>
          </cell>
          <cell r="C3939" t="str">
            <v>35.78.14</v>
          </cell>
        </row>
        <row r="3940">
          <cell r="A3940" t="str">
            <v>35.78Krembangan</v>
          </cell>
          <cell r="B3940" t="str">
            <v>Krembangan</v>
          </cell>
          <cell r="C3940" t="str">
            <v>35.78.15</v>
          </cell>
        </row>
        <row r="3941">
          <cell r="A3941" t="str">
            <v>35.78Semampir</v>
          </cell>
          <cell r="B3941" t="str">
            <v>Semampir</v>
          </cell>
          <cell r="C3941" t="str">
            <v>35.78.16</v>
          </cell>
        </row>
        <row r="3942">
          <cell r="A3942" t="str">
            <v>35.78Kenjeran</v>
          </cell>
          <cell r="B3942" t="str">
            <v>Kenjeran</v>
          </cell>
          <cell r="C3942" t="str">
            <v>35.78.17</v>
          </cell>
        </row>
        <row r="3943">
          <cell r="A3943" t="str">
            <v>35.78Lakarsantri</v>
          </cell>
          <cell r="B3943" t="str">
            <v>Lakarsantri</v>
          </cell>
          <cell r="C3943" t="str">
            <v>35.78.18</v>
          </cell>
        </row>
        <row r="3944">
          <cell r="A3944" t="str">
            <v>35.78Benowo</v>
          </cell>
          <cell r="B3944" t="str">
            <v>Benowo</v>
          </cell>
          <cell r="C3944" t="str">
            <v>35.78.19</v>
          </cell>
        </row>
        <row r="3945">
          <cell r="A3945" t="str">
            <v>35.78Wiyung</v>
          </cell>
          <cell r="B3945" t="str">
            <v>Wiyung</v>
          </cell>
          <cell r="C3945" t="str">
            <v>35.78.20</v>
          </cell>
        </row>
        <row r="3946">
          <cell r="A3946" t="str">
            <v>35.78Dukuh Pakis</v>
          </cell>
          <cell r="B3946" t="str">
            <v>Dukuh Pakis</v>
          </cell>
          <cell r="C3946" t="str">
            <v>35.78.21</v>
          </cell>
        </row>
        <row r="3947">
          <cell r="A3947" t="str">
            <v>35.78Gayungan</v>
          </cell>
          <cell r="B3947" t="str">
            <v>Gayungan</v>
          </cell>
          <cell r="C3947" t="str">
            <v>35.78.22</v>
          </cell>
        </row>
        <row r="3948">
          <cell r="A3948" t="str">
            <v>35.78Jambangan</v>
          </cell>
          <cell r="B3948" t="str">
            <v>Jambangan</v>
          </cell>
          <cell r="C3948" t="str">
            <v>35.78.23</v>
          </cell>
        </row>
        <row r="3949">
          <cell r="A3949" t="str">
            <v>35.78Tenggilis Mejoyo</v>
          </cell>
          <cell r="B3949" t="str">
            <v>Tenggilis Mejoyo</v>
          </cell>
          <cell r="C3949" t="str">
            <v>35.78.24</v>
          </cell>
        </row>
        <row r="3950">
          <cell r="A3950" t="str">
            <v>35.78Gunung Anyar</v>
          </cell>
          <cell r="B3950" t="str">
            <v>Gunung Anyar</v>
          </cell>
          <cell r="C3950" t="str">
            <v>35.78.25</v>
          </cell>
        </row>
        <row r="3951">
          <cell r="A3951" t="str">
            <v>35.78Mulyorejo</v>
          </cell>
          <cell r="B3951" t="str">
            <v>Mulyorejo</v>
          </cell>
          <cell r="C3951" t="str">
            <v>35.78.26</v>
          </cell>
        </row>
        <row r="3952">
          <cell r="A3952" t="str">
            <v>35.78Sukomanunggal</v>
          </cell>
          <cell r="B3952" t="str">
            <v>Sukomanunggal</v>
          </cell>
          <cell r="C3952" t="str">
            <v>35.78.27</v>
          </cell>
        </row>
        <row r="3953">
          <cell r="A3953" t="str">
            <v>35.78Asem Rowo</v>
          </cell>
          <cell r="B3953" t="str">
            <v>Asem Rowo</v>
          </cell>
          <cell r="C3953" t="str">
            <v>35.78.28</v>
          </cell>
        </row>
        <row r="3954">
          <cell r="A3954" t="str">
            <v>35.78Bulak</v>
          </cell>
          <cell r="B3954" t="str">
            <v>Bulak</v>
          </cell>
          <cell r="C3954" t="str">
            <v>35.78.29</v>
          </cell>
        </row>
        <row r="3955">
          <cell r="A3955" t="str">
            <v>35.78Pakal</v>
          </cell>
          <cell r="B3955" t="str">
            <v>Pakal</v>
          </cell>
          <cell r="C3955" t="str">
            <v>35.78.30</v>
          </cell>
        </row>
        <row r="3956">
          <cell r="A3956" t="str">
            <v>35.78Sambikerep</v>
          </cell>
          <cell r="B3956" t="str">
            <v>Sambikerep</v>
          </cell>
          <cell r="C3956" t="str">
            <v>35.78.31</v>
          </cell>
        </row>
        <row r="3957">
          <cell r="A3957" t="str">
            <v>35.79Batu</v>
          </cell>
          <cell r="B3957" t="str">
            <v>Batu</v>
          </cell>
          <cell r="C3957" t="str">
            <v>35.79.01</v>
          </cell>
        </row>
        <row r="3958">
          <cell r="A3958" t="str">
            <v>35.79Bumiaji</v>
          </cell>
          <cell r="B3958" t="str">
            <v>Bumiaji</v>
          </cell>
          <cell r="C3958" t="str">
            <v>35.79.02</v>
          </cell>
        </row>
        <row r="3959">
          <cell r="A3959" t="str">
            <v>35.79Junrejo</v>
          </cell>
          <cell r="B3959" t="str">
            <v>Junrejo</v>
          </cell>
          <cell r="C3959" t="str">
            <v>35.79.03</v>
          </cell>
        </row>
        <row r="3960">
          <cell r="A3960" t="str">
            <v>36.01Sumur</v>
          </cell>
          <cell r="B3960" t="str">
            <v>Sumur</v>
          </cell>
          <cell r="C3960" t="str">
            <v>36.01.01</v>
          </cell>
        </row>
        <row r="3961">
          <cell r="A3961" t="str">
            <v>36.01Cimanggu</v>
          </cell>
          <cell r="B3961" t="str">
            <v>Cimanggu</v>
          </cell>
          <cell r="C3961" t="str">
            <v>36.01.02</v>
          </cell>
        </row>
        <row r="3962">
          <cell r="A3962" t="str">
            <v>36.01Cibaliung</v>
          </cell>
          <cell r="B3962" t="str">
            <v>Cibaliung</v>
          </cell>
          <cell r="C3962" t="str">
            <v>36.01.03</v>
          </cell>
        </row>
        <row r="3963">
          <cell r="A3963" t="str">
            <v>36.01Cikeusik</v>
          </cell>
          <cell r="B3963" t="str">
            <v>Cikeusik</v>
          </cell>
          <cell r="C3963" t="str">
            <v>36.01.04</v>
          </cell>
        </row>
        <row r="3964">
          <cell r="A3964" t="str">
            <v>36.01Cigeulis</v>
          </cell>
          <cell r="B3964" t="str">
            <v>Cigeulis</v>
          </cell>
          <cell r="C3964" t="str">
            <v>36.01.05</v>
          </cell>
        </row>
        <row r="3965">
          <cell r="A3965" t="str">
            <v>36.01Panimbang</v>
          </cell>
          <cell r="B3965" t="str">
            <v>Panimbang</v>
          </cell>
          <cell r="C3965" t="str">
            <v>36.01.06</v>
          </cell>
        </row>
        <row r="3966">
          <cell r="A3966" t="str">
            <v>36.01Angsana</v>
          </cell>
          <cell r="B3966" t="str">
            <v>Angsana</v>
          </cell>
          <cell r="C3966" t="str">
            <v>36.01.07</v>
          </cell>
        </row>
        <row r="3967">
          <cell r="A3967" t="str">
            <v>36.01Munjul</v>
          </cell>
          <cell r="B3967" t="str">
            <v>Munjul</v>
          </cell>
          <cell r="C3967" t="str">
            <v>36.01.08</v>
          </cell>
        </row>
        <row r="3968">
          <cell r="A3968" t="str">
            <v>36.01Pagelaran</v>
          </cell>
          <cell r="B3968" t="str">
            <v>Pagelaran</v>
          </cell>
          <cell r="C3968" t="str">
            <v>36.01.09</v>
          </cell>
        </row>
        <row r="3969">
          <cell r="A3969" t="str">
            <v>36.01Bojong</v>
          </cell>
          <cell r="B3969" t="str">
            <v>Bojong</v>
          </cell>
          <cell r="C3969" t="str">
            <v>36.01.10</v>
          </cell>
        </row>
        <row r="3970">
          <cell r="A3970" t="str">
            <v>36.01Picung</v>
          </cell>
          <cell r="B3970" t="str">
            <v>Picung</v>
          </cell>
          <cell r="C3970" t="str">
            <v>36.01.11</v>
          </cell>
        </row>
        <row r="3971">
          <cell r="A3971" t="str">
            <v>36.01Labuan</v>
          </cell>
          <cell r="B3971" t="str">
            <v>Labuan</v>
          </cell>
          <cell r="C3971" t="str">
            <v>36.01.12</v>
          </cell>
        </row>
        <row r="3972">
          <cell r="A3972" t="str">
            <v>36.01Menes</v>
          </cell>
          <cell r="B3972" t="str">
            <v>Menes</v>
          </cell>
          <cell r="C3972" t="str">
            <v>36.01.13</v>
          </cell>
        </row>
        <row r="3973">
          <cell r="A3973" t="str">
            <v>36.01Saketi</v>
          </cell>
          <cell r="B3973" t="str">
            <v>Saketi</v>
          </cell>
          <cell r="C3973" t="str">
            <v>36.01.14</v>
          </cell>
        </row>
        <row r="3974">
          <cell r="A3974" t="str">
            <v>36.01Cipeucang</v>
          </cell>
          <cell r="B3974" t="str">
            <v>Cipeucang</v>
          </cell>
          <cell r="C3974" t="str">
            <v>36.01.15</v>
          </cell>
        </row>
        <row r="3975">
          <cell r="A3975" t="str">
            <v>36.01Jiput</v>
          </cell>
          <cell r="B3975" t="str">
            <v>Jiput</v>
          </cell>
          <cell r="C3975" t="str">
            <v>36.01.16</v>
          </cell>
        </row>
        <row r="3976">
          <cell r="A3976" t="str">
            <v>36.01Mandalawangi</v>
          </cell>
          <cell r="B3976" t="str">
            <v>Mandalawangi</v>
          </cell>
          <cell r="C3976" t="str">
            <v>36.01.17</v>
          </cell>
        </row>
        <row r="3977">
          <cell r="A3977" t="str">
            <v>36.01Cimanuk</v>
          </cell>
          <cell r="B3977" t="str">
            <v>Cimanuk</v>
          </cell>
          <cell r="C3977" t="str">
            <v>36.01.18</v>
          </cell>
        </row>
        <row r="3978">
          <cell r="A3978" t="str">
            <v>36.01Kaduhejo</v>
          </cell>
          <cell r="B3978" t="str">
            <v>Kaduhejo</v>
          </cell>
          <cell r="C3978" t="str">
            <v>36.01.19</v>
          </cell>
        </row>
        <row r="3979">
          <cell r="A3979" t="str">
            <v>36.01Banjar</v>
          </cell>
          <cell r="B3979" t="str">
            <v>Banjar</v>
          </cell>
          <cell r="C3979" t="str">
            <v>36.01.20</v>
          </cell>
        </row>
        <row r="3980">
          <cell r="A3980" t="str">
            <v>36.01Pandeglang</v>
          </cell>
          <cell r="B3980" t="str">
            <v>Pandeglang</v>
          </cell>
          <cell r="C3980" t="str">
            <v>36.01.21</v>
          </cell>
        </row>
        <row r="3981">
          <cell r="A3981" t="str">
            <v>36.01Cadasari</v>
          </cell>
          <cell r="B3981" t="str">
            <v>Cadasari</v>
          </cell>
          <cell r="C3981" t="str">
            <v>36.01.22</v>
          </cell>
        </row>
        <row r="3982">
          <cell r="A3982" t="str">
            <v>36.01Cisata</v>
          </cell>
          <cell r="B3982" t="str">
            <v>Cisata</v>
          </cell>
          <cell r="C3982" t="str">
            <v>36.01.23</v>
          </cell>
        </row>
        <row r="3983">
          <cell r="A3983" t="str">
            <v>36.01Patia</v>
          </cell>
          <cell r="B3983" t="str">
            <v>Patia</v>
          </cell>
          <cell r="C3983" t="str">
            <v>36.01.24</v>
          </cell>
        </row>
        <row r="3984">
          <cell r="A3984" t="str">
            <v>36.01Karang Tanjung</v>
          </cell>
          <cell r="B3984" t="str">
            <v>Karang Tanjung</v>
          </cell>
          <cell r="C3984" t="str">
            <v>36.01.25</v>
          </cell>
        </row>
        <row r="3985">
          <cell r="A3985" t="str">
            <v>36.01Cikedal</v>
          </cell>
          <cell r="B3985" t="str">
            <v>Cikedal</v>
          </cell>
          <cell r="C3985" t="str">
            <v>36.01.26</v>
          </cell>
        </row>
        <row r="3986">
          <cell r="A3986" t="str">
            <v>36.01Cibitung</v>
          </cell>
          <cell r="B3986" t="str">
            <v>Cibitung</v>
          </cell>
          <cell r="C3986" t="str">
            <v>36.01.27</v>
          </cell>
        </row>
        <row r="3987">
          <cell r="A3987" t="str">
            <v>36.01Carita</v>
          </cell>
          <cell r="B3987" t="str">
            <v>Carita</v>
          </cell>
          <cell r="C3987" t="str">
            <v>36.01.28</v>
          </cell>
        </row>
        <row r="3988">
          <cell r="A3988" t="str">
            <v>36.01Sukaresmi</v>
          </cell>
          <cell r="B3988" t="str">
            <v>Sukaresmi</v>
          </cell>
          <cell r="C3988" t="str">
            <v>36.01.29</v>
          </cell>
        </row>
        <row r="3989">
          <cell r="A3989" t="str">
            <v>36.01Mekarjaya</v>
          </cell>
          <cell r="B3989" t="str">
            <v>Mekarjaya</v>
          </cell>
          <cell r="C3989" t="str">
            <v>36.01.30</v>
          </cell>
        </row>
        <row r="3990">
          <cell r="A3990" t="str">
            <v>36.01Sindangresmi</v>
          </cell>
          <cell r="B3990" t="str">
            <v>Sindangresmi</v>
          </cell>
          <cell r="C3990" t="str">
            <v>36.01.31</v>
          </cell>
        </row>
        <row r="3991">
          <cell r="A3991" t="str">
            <v>36.01Pulosari</v>
          </cell>
          <cell r="B3991" t="str">
            <v>Pulosari</v>
          </cell>
          <cell r="C3991" t="str">
            <v>36.01.32</v>
          </cell>
        </row>
        <row r="3992">
          <cell r="A3992" t="str">
            <v>36.01Koroncong</v>
          </cell>
          <cell r="B3992" t="str">
            <v>Koroncong</v>
          </cell>
          <cell r="C3992" t="str">
            <v>36.01.33</v>
          </cell>
        </row>
        <row r="3993">
          <cell r="A3993" t="str">
            <v>36.01Majasari</v>
          </cell>
          <cell r="B3993" t="str">
            <v>Majasari</v>
          </cell>
          <cell r="C3993" t="str">
            <v>36.01.34</v>
          </cell>
        </row>
        <row r="3994">
          <cell r="A3994" t="str">
            <v>36.01Sobang</v>
          </cell>
          <cell r="B3994" t="str">
            <v>Sobang</v>
          </cell>
          <cell r="C3994" t="str">
            <v>36.01.35</v>
          </cell>
        </row>
        <row r="3995">
          <cell r="A3995" t="str">
            <v>36.02Malingping</v>
          </cell>
          <cell r="B3995" t="str">
            <v>Malingping</v>
          </cell>
          <cell r="C3995" t="str">
            <v>36.02.01</v>
          </cell>
        </row>
        <row r="3996">
          <cell r="A3996" t="str">
            <v>36.02Panggarangan</v>
          </cell>
          <cell r="B3996" t="str">
            <v>Panggarangan</v>
          </cell>
          <cell r="C3996" t="str">
            <v>36.02.02</v>
          </cell>
        </row>
        <row r="3997">
          <cell r="A3997" t="str">
            <v>36.02Bayah</v>
          </cell>
          <cell r="B3997" t="str">
            <v>Bayah</v>
          </cell>
          <cell r="C3997" t="str">
            <v>36.02.03</v>
          </cell>
        </row>
        <row r="3998">
          <cell r="A3998" t="str">
            <v>36.02Cipanas</v>
          </cell>
          <cell r="B3998" t="str">
            <v>Cipanas</v>
          </cell>
          <cell r="C3998" t="str">
            <v>36.02.04</v>
          </cell>
        </row>
        <row r="3999">
          <cell r="A3999" t="str">
            <v>36.02Muncang</v>
          </cell>
          <cell r="B3999" t="str">
            <v>Muncang</v>
          </cell>
          <cell r="C3999" t="str">
            <v>36.02.05</v>
          </cell>
        </row>
        <row r="4000">
          <cell r="A4000" t="str">
            <v>36.02Leuwidamar</v>
          </cell>
          <cell r="B4000" t="str">
            <v>Leuwidamar</v>
          </cell>
          <cell r="C4000" t="str">
            <v>36.02.06</v>
          </cell>
        </row>
        <row r="4001">
          <cell r="A4001" t="str">
            <v>36.02Bojongmanik</v>
          </cell>
          <cell r="B4001" t="str">
            <v>Bojongmanik</v>
          </cell>
          <cell r="C4001" t="str">
            <v>36.02.07</v>
          </cell>
        </row>
        <row r="4002">
          <cell r="A4002" t="str">
            <v>36.02Gunungkencana</v>
          </cell>
          <cell r="B4002" t="str">
            <v>Gunungkencana</v>
          </cell>
          <cell r="C4002" t="str">
            <v>36.02.08</v>
          </cell>
        </row>
        <row r="4003">
          <cell r="A4003" t="str">
            <v>36.02Banjarsari</v>
          </cell>
          <cell r="B4003" t="str">
            <v>Banjarsari</v>
          </cell>
          <cell r="C4003" t="str">
            <v>36.02.09</v>
          </cell>
        </row>
        <row r="4004">
          <cell r="A4004" t="str">
            <v>36.02Cileles</v>
          </cell>
          <cell r="B4004" t="str">
            <v>Cileles</v>
          </cell>
          <cell r="C4004" t="str">
            <v>36.02.10</v>
          </cell>
        </row>
        <row r="4005">
          <cell r="A4005" t="str">
            <v>36.02Cimarga</v>
          </cell>
          <cell r="B4005" t="str">
            <v>Cimarga</v>
          </cell>
          <cell r="C4005" t="str">
            <v>36.02.11</v>
          </cell>
        </row>
        <row r="4006">
          <cell r="A4006" t="str">
            <v>36.02Sajira</v>
          </cell>
          <cell r="B4006" t="str">
            <v>Sajira</v>
          </cell>
          <cell r="C4006" t="str">
            <v>36.02.12</v>
          </cell>
        </row>
        <row r="4007">
          <cell r="A4007" t="str">
            <v>36.02Maja</v>
          </cell>
          <cell r="B4007" t="str">
            <v>Maja</v>
          </cell>
          <cell r="C4007" t="str">
            <v>36.02.13</v>
          </cell>
        </row>
        <row r="4008">
          <cell r="A4008" t="str">
            <v>36.02Rangkasbitung</v>
          </cell>
          <cell r="B4008" t="str">
            <v>Rangkasbitung</v>
          </cell>
          <cell r="C4008" t="str">
            <v>36.02.14</v>
          </cell>
        </row>
        <row r="4009">
          <cell r="A4009" t="str">
            <v>36.02Warunggunung</v>
          </cell>
          <cell r="B4009" t="str">
            <v>Warunggunung</v>
          </cell>
          <cell r="C4009" t="str">
            <v>36.02.15</v>
          </cell>
        </row>
        <row r="4010">
          <cell r="A4010" t="str">
            <v>36.02Cijaku</v>
          </cell>
          <cell r="B4010" t="str">
            <v>Cijaku</v>
          </cell>
          <cell r="C4010" t="str">
            <v>36.02.16</v>
          </cell>
        </row>
        <row r="4011">
          <cell r="A4011" t="str">
            <v>36.02Cikulur</v>
          </cell>
          <cell r="B4011" t="str">
            <v>Cikulur</v>
          </cell>
          <cell r="C4011" t="str">
            <v>36.02.17</v>
          </cell>
        </row>
        <row r="4012">
          <cell r="A4012" t="str">
            <v>36.02Cibadak</v>
          </cell>
          <cell r="B4012" t="str">
            <v>Cibadak</v>
          </cell>
          <cell r="C4012" t="str">
            <v>36.02.18</v>
          </cell>
        </row>
        <row r="4013">
          <cell r="A4013" t="str">
            <v>36.02Cibeber</v>
          </cell>
          <cell r="B4013" t="str">
            <v>Cibeber</v>
          </cell>
          <cell r="C4013" t="str">
            <v>36.02.19</v>
          </cell>
        </row>
        <row r="4014">
          <cell r="A4014" t="str">
            <v>36.02Cilograng</v>
          </cell>
          <cell r="B4014" t="str">
            <v>Cilograng</v>
          </cell>
          <cell r="C4014" t="str">
            <v>36.02.20</v>
          </cell>
        </row>
        <row r="4015">
          <cell r="A4015" t="str">
            <v>36.02Wanasalam</v>
          </cell>
          <cell r="B4015" t="str">
            <v>Wanasalam</v>
          </cell>
          <cell r="C4015" t="str">
            <v>36.02.21</v>
          </cell>
        </row>
        <row r="4016">
          <cell r="A4016" t="str">
            <v>36.02Sobang</v>
          </cell>
          <cell r="B4016" t="str">
            <v>Sobang</v>
          </cell>
          <cell r="C4016" t="str">
            <v>36.02.22</v>
          </cell>
        </row>
        <row r="4017">
          <cell r="A4017" t="str">
            <v>36.02Curug bitung</v>
          </cell>
          <cell r="B4017" t="str">
            <v>Curug bitung</v>
          </cell>
          <cell r="C4017" t="str">
            <v>36.02.23</v>
          </cell>
        </row>
        <row r="4018">
          <cell r="A4018" t="str">
            <v>36.02Kalanganyar</v>
          </cell>
          <cell r="B4018" t="str">
            <v>Kalanganyar</v>
          </cell>
          <cell r="C4018" t="str">
            <v>36.02.24</v>
          </cell>
        </row>
        <row r="4019">
          <cell r="A4019" t="str">
            <v>36.02Lebakgedong</v>
          </cell>
          <cell r="B4019" t="str">
            <v>Lebakgedong</v>
          </cell>
          <cell r="C4019" t="str">
            <v>36.02.25</v>
          </cell>
        </row>
        <row r="4020">
          <cell r="A4020" t="str">
            <v>36.02Cihara</v>
          </cell>
          <cell r="B4020" t="str">
            <v>Cihara</v>
          </cell>
          <cell r="C4020" t="str">
            <v>36.02.26</v>
          </cell>
        </row>
        <row r="4021">
          <cell r="A4021" t="str">
            <v>36.02Cirinten</v>
          </cell>
          <cell r="B4021" t="str">
            <v>Cirinten</v>
          </cell>
          <cell r="C4021" t="str">
            <v>36.02.27</v>
          </cell>
        </row>
        <row r="4022">
          <cell r="A4022" t="str">
            <v>36.02Cigemlong</v>
          </cell>
          <cell r="B4022" t="str">
            <v>Cigemlong</v>
          </cell>
          <cell r="C4022" t="str">
            <v>36.02.28</v>
          </cell>
        </row>
        <row r="4023">
          <cell r="A4023" t="str">
            <v>36.03Balaraja</v>
          </cell>
          <cell r="B4023" t="str">
            <v>Balaraja</v>
          </cell>
          <cell r="C4023" t="str">
            <v>36.03.01</v>
          </cell>
        </row>
        <row r="4024">
          <cell r="A4024" t="str">
            <v>36.03Jayanti</v>
          </cell>
          <cell r="B4024" t="str">
            <v>Jayanti</v>
          </cell>
          <cell r="C4024" t="str">
            <v>36.03.02</v>
          </cell>
        </row>
        <row r="4025">
          <cell r="A4025" t="str">
            <v>36.03Tigaraksa</v>
          </cell>
          <cell r="B4025" t="str">
            <v>Tigaraksa</v>
          </cell>
          <cell r="C4025" t="str">
            <v>36.03.03</v>
          </cell>
        </row>
        <row r="4026">
          <cell r="A4026" t="str">
            <v>36.03Jambe</v>
          </cell>
          <cell r="B4026" t="str">
            <v>Jambe</v>
          </cell>
          <cell r="C4026" t="str">
            <v>36.03.04</v>
          </cell>
        </row>
        <row r="4027">
          <cell r="A4027" t="str">
            <v>36.03Cisoka</v>
          </cell>
          <cell r="B4027" t="str">
            <v>Cisoka</v>
          </cell>
          <cell r="C4027" t="str">
            <v>36.03.05</v>
          </cell>
        </row>
        <row r="4028">
          <cell r="A4028" t="str">
            <v>36.03Kresek</v>
          </cell>
          <cell r="B4028" t="str">
            <v>Kresek</v>
          </cell>
          <cell r="C4028" t="str">
            <v>36.03.06</v>
          </cell>
        </row>
        <row r="4029">
          <cell r="A4029" t="str">
            <v>36.03Kronjo</v>
          </cell>
          <cell r="B4029" t="str">
            <v>Kronjo</v>
          </cell>
          <cell r="C4029" t="str">
            <v>36.03.07</v>
          </cell>
        </row>
        <row r="4030">
          <cell r="A4030" t="str">
            <v>36.03Mauk</v>
          </cell>
          <cell r="B4030" t="str">
            <v>Mauk</v>
          </cell>
          <cell r="C4030" t="str">
            <v>36.03.08</v>
          </cell>
        </row>
        <row r="4031">
          <cell r="A4031" t="str">
            <v>36.03Kemiri</v>
          </cell>
          <cell r="B4031" t="str">
            <v>Kemiri</v>
          </cell>
          <cell r="C4031" t="str">
            <v>36.03.09</v>
          </cell>
        </row>
        <row r="4032">
          <cell r="A4032" t="str">
            <v>36.03Sukadiri</v>
          </cell>
          <cell r="B4032" t="str">
            <v>Sukadiri</v>
          </cell>
          <cell r="C4032" t="str">
            <v>36.03.10</v>
          </cell>
        </row>
        <row r="4033">
          <cell r="A4033" t="str">
            <v>36.03Rajeg</v>
          </cell>
          <cell r="B4033" t="str">
            <v>Rajeg</v>
          </cell>
          <cell r="C4033" t="str">
            <v>36.03.11</v>
          </cell>
        </row>
        <row r="4034">
          <cell r="A4034" t="str">
            <v>36.03Pasar Kemis</v>
          </cell>
          <cell r="B4034" t="str">
            <v>Pasar Kemis</v>
          </cell>
          <cell r="C4034" t="str">
            <v>36.03.12</v>
          </cell>
        </row>
        <row r="4035">
          <cell r="A4035" t="str">
            <v>36.03Teluknaga</v>
          </cell>
          <cell r="B4035" t="str">
            <v>Teluknaga</v>
          </cell>
          <cell r="C4035" t="str">
            <v>36.03.13</v>
          </cell>
        </row>
        <row r="4036">
          <cell r="A4036" t="str">
            <v>36.03Kosambi</v>
          </cell>
          <cell r="B4036" t="str">
            <v>Kosambi</v>
          </cell>
          <cell r="C4036" t="str">
            <v>36.03.14</v>
          </cell>
        </row>
        <row r="4037">
          <cell r="A4037" t="str">
            <v>36.03Pakuhaji</v>
          </cell>
          <cell r="B4037" t="str">
            <v>Pakuhaji</v>
          </cell>
          <cell r="C4037" t="str">
            <v>36.03.15</v>
          </cell>
        </row>
        <row r="4038">
          <cell r="A4038" t="str">
            <v>36.03Sepatan</v>
          </cell>
          <cell r="B4038" t="str">
            <v>Sepatan</v>
          </cell>
          <cell r="C4038" t="str">
            <v>36.03.16</v>
          </cell>
        </row>
        <row r="4039">
          <cell r="A4039" t="str">
            <v>36.03Curug</v>
          </cell>
          <cell r="B4039" t="str">
            <v>Curug</v>
          </cell>
          <cell r="C4039" t="str">
            <v>36.03.17</v>
          </cell>
        </row>
        <row r="4040">
          <cell r="A4040" t="str">
            <v>36.03Cikupa</v>
          </cell>
          <cell r="B4040" t="str">
            <v>Cikupa</v>
          </cell>
          <cell r="C4040" t="str">
            <v>36.03.18</v>
          </cell>
        </row>
        <row r="4041">
          <cell r="A4041" t="str">
            <v>36.03Panongan</v>
          </cell>
          <cell r="B4041" t="str">
            <v>Panongan</v>
          </cell>
          <cell r="C4041" t="str">
            <v>36.03.19</v>
          </cell>
        </row>
        <row r="4042">
          <cell r="A4042" t="str">
            <v>36.03Legok</v>
          </cell>
          <cell r="B4042" t="str">
            <v>Legok</v>
          </cell>
          <cell r="C4042" t="str">
            <v>36.03.20</v>
          </cell>
        </row>
        <row r="4043">
          <cell r="A4043" t="str">
            <v>36.03Pagedangan</v>
          </cell>
          <cell r="B4043" t="str">
            <v>Pagedangan</v>
          </cell>
          <cell r="C4043" t="str">
            <v>36.03.22</v>
          </cell>
        </row>
        <row r="4044">
          <cell r="A4044" t="str">
            <v>36.03Cisauk</v>
          </cell>
          <cell r="B4044" t="str">
            <v>Cisauk</v>
          </cell>
          <cell r="C4044" t="str">
            <v>36.03.23</v>
          </cell>
        </row>
        <row r="4045">
          <cell r="A4045" t="str">
            <v>36.03Sukamulya</v>
          </cell>
          <cell r="B4045" t="str">
            <v>Sukamulya</v>
          </cell>
          <cell r="C4045" t="str">
            <v>36.03.27</v>
          </cell>
        </row>
        <row r="4046">
          <cell r="A4046" t="str">
            <v>36.03Kelapa Dua</v>
          </cell>
          <cell r="B4046" t="str">
            <v>Kelapa Dua</v>
          </cell>
          <cell r="C4046" t="str">
            <v>36.03.28</v>
          </cell>
        </row>
        <row r="4047">
          <cell r="A4047" t="str">
            <v>36.03Sindang Jaya</v>
          </cell>
          <cell r="B4047" t="str">
            <v>Sindang Jaya</v>
          </cell>
          <cell r="C4047" t="str">
            <v>36.03.29</v>
          </cell>
        </row>
        <row r="4048">
          <cell r="A4048" t="str">
            <v>36.03Sepatan Timur</v>
          </cell>
          <cell r="B4048" t="str">
            <v>Sepatan Timur</v>
          </cell>
          <cell r="C4048" t="str">
            <v>36.03.30</v>
          </cell>
        </row>
        <row r="4049">
          <cell r="A4049" t="str">
            <v>36.03Solear</v>
          </cell>
          <cell r="B4049" t="str">
            <v>Solear</v>
          </cell>
          <cell r="C4049" t="str">
            <v>36.03.31</v>
          </cell>
        </row>
        <row r="4050">
          <cell r="A4050" t="str">
            <v>36.03Gunung Kaler</v>
          </cell>
          <cell r="B4050" t="str">
            <v>Gunung Kaler</v>
          </cell>
          <cell r="C4050" t="str">
            <v>36.03.32</v>
          </cell>
        </row>
        <row r="4051">
          <cell r="A4051" t="str">
            <v>36.03Mekar Baru</v>
          </cell>
          <cell r="B4051" t="str">
            <v>Mekar Baru</v>
          </cell>
          <cell r="C4051" t="str">
            <v>36.03.33</v>
          </cell>
        </row>
        <row r="4052">
          <cell r="A4052" t="str">
            <v>36.04Kramatwatu</v>
          </cell>
          <cell r="B4052" t="str">
            <v>Kramatwatu</v>
          </cell>
          <cell r="C4052" t="str">
            <v>36.04.05</v>
          </cell>
        </row>
        <row r="4053">
          <cell r="A4053" t="str">
            <v>36.04Waringinkurung</v>
          </cell>
          <cell r="B4053" t="str">
            <v>Waringinkurung</v>
          </cell>
          <cell r="C4053" t="str">
            <v>36.04.06</v>
          </cell>
        </row>
        <row r="4054">
          <cell r="A4054" t="str">
            <v>36.04Bojonegara</v>
          </cell>
          <cell r="B4054" t="str">
            <v>Bojonegara</v>
          </cell>
          <cell r="C4054" t="str">
            <v>36.04.07</v>
          </cell>
        </row>
        <row r="4055">
          <cell r="A4055" t="str">
            <v>36.04Pulo Ampel</v>
          </cell>
          <cell r="B4055" t="str">
            <v>Pulo Ampel</v>
          </cell>
          <cell r="C4055" t="str">
            <v>36.04.08</v>
          </cell>
        </row>
        <row r="4056">
          <cell r="A4056" t="str">
            <v>36.04Ciruas</v>
          </cell>
          <cell r="B4056" t="str">
            <v>Ciruas</v>
          </cell>
          <cell r="C4056" t="str">
            <v>36.04.09</v>
          </cell>
        </row>
        <row r="4057">
          <cell r="A4057" t="str">
            <v>36.04Kragilan</v>
          </cell>
          <cell r="B4057" t="str">
            <v>Kragilan</v>
          </cell>
          <cell r="C4057" t="str">
            <v>36.04.11</v>
          </cell>
        </row>
        <row r="4058">
          <cell r="A4058" t="str">
            <v>36.04Pontang</v>
          </cell>
          <cell r="B4058" t="str">
            <v>Pontang</v>
          </cell>
          <cell r="C4058" t="str">
            <v>36.04.12</v>
          </cell>
        </row>
        <row r="4059">
          <cell r="A4059" t="str">
            <v>36.04Tirtayasa</v>
          </cell>
          <cell r="B4059" t="str">
            <v>Tirtayasa</v>
          </cell>
          <cell r="C4059" t="str">
            <v>36.04.13</v>
          </cell>
        </row>
        <row r="4060">
          <cell r="A4060" t="str">
            <v>36.04Tanara</v>
          </cell>
          <cell r="B4060" t="str">
            <v>Tanara</v>
          </cell>
          <cell r="C4060" t="str">
            <v>36.04.14</v>
          </cell>
        </row>
        <row r="4061">
          <cell r="A4061" t="str">
            <v>36.04Cikande</v>
          </cell>
          <cell r="B4061" t="str">
            <v>Cikande</v>
          </cell>
          <cell r="C4061" t="str">
            <v>36.04.15</v>
          </cell>
        </row>
        <row r="4062">
          <cell r="A4062" t="str">
            <v>36.04Kibin</v>
          </cell>
          <cell r="B4062" t="str">
            <v>Kibin</v>
          </cell>
          <cell r="C4062" t="str">
            <v>36.04.16</v>
          </cell>
        </row>
        <row r="4063">
          <cell r="A4063" t="str">
            <v>36.04Carenang</v>
          </cell>
          <cell r="B4063" t="str">
            <v>Carenang</v>
          </cell>
          <cell r="C4063" t="str">
            <v>36.04.17</v>
          </cell>
        </row>
        <row r="4064">
          <cell r="A4064" t="str">
            <v>36.04Binuang</v>
          </cell>
          <cell r="B4064" t="str">
            <v>Binuang</v>
          </cell>
          <cell r="C4064" t="str">
            <v>36.04.18</v>
          </cell>
        </row>
        <row r="4065">
          <cell r="A4065" t="str">
            <v>36.04Petir</v>
          </cell>
          <cell r="B4065" t="str">
            <v>Petir</v>
          </cell>
          <cell r="C4065" t="str">
            <v>36.04.19</v>
          </cell>
        </row>
        <row r="4066">
          <cell r="A4066" t="str">
            <v>36.04Tunjung Teja</v>
          </cell>
          <cell r="B4066" t="str">
            <v>Tunjung Teja</v>
          </cell>
          <cell r="C4066" t="str">
            <v>36.04.20</v>
          </cell>
        </row>
        <row r="4067">
          <cell r="A4067" t="str">
            <v>36.04Baros</v>
          </cell>
          <cell r="B4067" t="str">
            <v>Baros</v>
          </cell>
          <cell r="C4067" t="str">
            <v>36.04.22</v>
          </cell>
        </row>
        <row r="4068">
          <cell r="A4068" t="str">
            <v>36.04Cikeusal</v>
          </cell>
          <cell r="B4068" t="str">
            <v>Cikeusal</v>
          </cell>
          <cell r="C4068" t="str">
            <v>36.04.23</v>
          </cell>
        </row>
        <row r="4069">
          <cell r="A4069" t="str">
            <v>36.04Pamarayan</v>
          </cell>
          <cell r="B4069" t="str">
            <v>Pamarayan</v>
          </cell>
          <cell r="C4069" t="str">
            <v>36.04.24</v>
          </cell>
        </row>
        <row r="4070">
          <cell r="A4070" t="str">
            <v>36.04Kopo</v>
          </cell>
          <cell r="B4070" t="str">
            <v>Kopo</v>
          </cell>
          <cell r="C4070" t="str">
            <v>36.04.25</v>
          </cell>
        </row>
        <row r="4071">
          <cell r="A4071" t="str">
            <v>36.04Jawilan</v>
          </cell>
          <cell r="B4071" t="str">
            <v>Jawilan</v>
          </cell>
          <cell r="C4071" t="str">
            <v>36.04.26</v>
          </cell>
        </row>
        <row r="4072">
          <cell r="A4072" t="str">
            <v>36.04Ciomas</v>
          </cell>
          <cell r="B4072" t="str">
            <v>Ciomas</v>
          </cell>
          <cell r="C4072" t="str">
            <v>36.04.27</v>
          </cell>
        </row>
        <row r="4073">
          <cell r="A4073" t="str">
            <v>36.04Pabuaran</v>
          </cell>
          <cell r="B4073" t="str">
            <v>Pabuaran</v>
          </cell>
          <cell r="C4073" t="str">
            <v>36.04.28</v>
          </cell>
        </row>
        <row r="4074">
          <cell r="A4074" t="str">
            <v>36.04Padarincang</v>
          </cell>
          <cell r="B4074" t="str">
            <v>Padarincang</v>
          </cell>
          <cell r="C4074" t="str">
            <v>36.04.29</v>
          </cell>
        </row>
        <row r="4075">
          <cell r="A4075" t="str">
            <v>36.04Anyar</v>
          </cell>
          <cell r="B4075" t="str">
            <v>Anyar</v>
          </cell>
          <cell r="C4075" t="str">
            <v>36.04.30</v>
          </cell>
        </row>
        <row r="4076">
          <cell r="A4076" t="str">
            <v>36.04Cinangka</v>
          </cell>
          <cell r="B4076" t="str">
            <v>Cinangka</v>
          </cell>
          <cell r="C4076" t="str">
            <v>36.04.31</v>
          </cell>
        </row>
        <row r="4077">
          <cell r="A4077" t="str">
            <v>36.04Mancak</v>
          </cell>
          <cell r="B4077" t="str">
            <v>Mancak</v>
          </cell>
          <cell r="C4077" t="str">
            <v>36.04.32</v>
          </cell>
        </row>
        <row r="4078">
          <cell r="A4078" t="str">
            <v>36.04Gunungsari</v>
          </cell>
          <cell r="B4078" t="str">
            <v>Gunungsari</v>
          </cell>
          <cell r="C4078" t="str">
            <v>36.04.33</v>
          </cell>
        </row>
        <row r="4079">
          <cell r="A4079" t="str">
            <v>36.04Bandung</v>
          </cell>
          <cell r="B4079" t="str">
            <v>Bandung</v>
          </cell>
          <cell r="C4079" t="str">
            <v>36.04.34</v>
          </cell>
        </row>
        <row r="4080">
          <cell r="A4080" t="str">
            <v>36.04Lebak Wangi</v>
          </cell>
          <cell r="B4080" t="str">
            <v>Lebak Wangi</v>
          </cell>
          <cell r="C4080" t="str">
            <v>36.04.35</v>
          </cell>
        </row>
        <row r="4081">
          <cell r="A4081" t="str">
            <v>36.71Tangerang</v>
          </cell>
          <cell r="B4081" t="str">
            <v>Tangerang</v>
          </cell>
          <cell r="C4081" t="str">
            <v>36.71.01</v>
          </cell>
        </row>
        <row r="4082">
          <cell r="A4082" t="str">
            <v>36.71Jatiuwung</v>
          </cell>
          <cell r="B4082" t="str">
            <v>Jatiuwung</v>
          </cell>
          <cell r="C4082" t="str">
            <v>36.71.02</v>
          </cell>
        </row>
        <row r="4083">
          <cell r="A4083" t="str">
            <v>36.71Batuceper</v>
          </cell>
          <cell r="B4083" t="str">
            <v>Batuceper</v>
          </cell>
          <cell r="C4083" t="str">
            <v>36.71.03</v>
          </cell>
        </row>
        <row r="4084">
          <cell r="A4084" t="str">
            <v>36.71Benda</v>
          </cell>
          <cell r="B4084" t="str">
            <v>Benda</v>
          </cell>
          <cell r="C4084" t="str">
            <v>36.71.04</v>
          </cell>
        </row>
        <row r="4085">
          <cell r="A4085" t="str">
            <v>36.71Cipondoh</v>
          </cell>
          <cell r="B4085" t="str">
            <v>Cipondoh</v>
          </cell>
          <cell r="C4085" t="str">
            <v>36.71.05</v>
          </cell>
        </row>
        <row r="4086">
          <cell r="A4086" t="str">
            <v>36.71Ciledug</v>
          </cell>
          <cell r="B4086" t="str">
            <v>Ciledug</v>
          </cell>
          <cell r="C4086" t="str">
            <v>36.71.06</v>
          </cell>
        </row>
        <row r="4087">
          <cell r="A4087" t="str">
            <v>36.71Karawaci</v>
          </cell>
          <cell r="B4087" t="str">
            <v>Karawaci</v>
          </cell>
          <cell r="C4087" t="str">
            <v>36.71.07</v>
          </cell>
        </row>
        <row r="4088">
          <cell r="A4088" t="str">
            <v>36.71Periuk</v>
          </cell>
          <cell r="B4088" t="str">
            <v>Periuk</v>
          </cell>
          <cell r="C4088" t="str">
            <v>36.71.08</v>
          </cell>
        </row>
        <row r="4089">
          <cell r="A4089" t="str">
            <v>36.71Cibodas</v>
          </cell>
          <cell r="B4089" t="str">
            <v>Cibodas</v>
          </cell>
          <cell r="C4089" t="str">
            <v>36.71.09</v>
          </cell>
        </row>
        <row r="4090">
          <cell r="A4090" t="str">
            <v>36.71Neglasari</v>
          </cell>
          <cell r="B4090" t="str">
            <v>Neglasari</v>
          </cell>
          <cell r="C4090" t="str">
            <v>36.71.10</v>
          </cell>
        </row>
        <row r="4091">
          <cell r="A4091" t="str">
            <v>36.71Pinang</v>
          </cell>
          <cell r="B4091" t="str">
            <v>Pinang</v>
          </cell>
          <cell r="C4091" t="str">
            <v>36.71.11</v>
          </cell>
        </row>
        <row r="4092">
          <cell r="A4092" t="str">
            <v>36.71Karang Tengah</v>
          </cell>
          <cell r="B4092" t="str">
            <v>Karang Tengah</v>
          </cell>
          <cell r="C4092" t="str">
            <v>36.71.12</v>
          </cell>
        </row>
        <row r="4093">
          <cell r="A4093" t="str">
            <v>36.71Larangan</v>
          </cell>
          <cell r="B4093" t="str">
            <v>Larangan</v>
          </cell>
          <cell r="C4093" t="str">
            <v>36.71.13</v>
          </cell>
        </row>
        <row r="4094">
          <cell r="A4094" t="str">
            <v>36.72Cibeber</v>
          </cell>
          <cell r="B4094" t="str">
            <v>Cibeber</v>
          </cell>
          <cell r="C4094" t="str">
            <v>36.72.01</v>
          </cell>
        </row>
        <row r="4095">
          <cell r="A4095" t="str">
            <v>36.72Cilegon</v>
          </cell>
          <cell r="B4095" t="str">
            <v>Cilegon</v>
          </cell>
          <cell r="C4095" t="str">
            <v>36.72.02</v>
          </cell>
        </row>
        <row r="4096">
          <cell r="A4096" t="str">
            <v>36.72Pulomerak</v>
          </cell>
          <cell r="B4096" t="str">
            <v>Pulomerak</v>
          </cell>
          <cell r="C4096" t="str">
            <v>36.72.03</v>
          </cell>
        </row>
        <row r="4097">
          <cell r="A4097" t="str">
            <v>36.72Ciwandan</v>
          </cell>
          <cell r="B4097" t="str">
            <v>Ciwandan</v>
          </cell>
          <cell r="C4097" t="str">
            <v>36.72.04</v>
          </cell>
        </row>
        <row r="4098">
          <cell r="A4098" t="str">
            <v>36.72Jombang</v>
          </cell>
          <cell r="B4098" t="str">
            <v>Jombang</v>
          </cell>
          <cell r="C4098" t="str">
            <v>36.72.05</v>
          </cell>
        </row>
        <row r="4099">
          <cell r="A4099" t="str">
            <v>36.72Gerogol</v>
          </cell>
          <cell r="B4099" t="str">
            <v>Gerogol</v>
          </cell>
          <cell r="C4099" t="str">
            <v>36.72.06</v>
          </cell>
        </row>
        <row r="4100">
          <cell r="A4100" t="str">
            <v>36.72Purwakarta</v>
          </cell>
          <cell r="B4100" t="str">
            <v>Purwakarta</v>
          </cell>
          <cell r="C4100" t="str">
            <v>36.72.07</v>
          </cell>
        </row>
        <row r="4101">
          <cell r="A4101" t="str">
            <v>36.72Citangkil</v>
          </cell>
          <cell r="B4101" t="str">
            <v>Citangkil</v>
          </cell>
          <cell r="C4101" t="str">
            <v>36.72.08</v>
          </cell>
        </row>
        <row r="4102">
          <cell r="A4102" t="str">
            <v>36.73Serang</v>
          </cell>
          <cell r="B4102" t="str">
            <v>Serang</v>
          </cell>
          <cell r="C4102" t="str">
            <v>36.73.01</v>
          </cell>
        </row>
        <row r="4103">
          <cell r="A4103" t="str">
            <v>36.73Kasemen</v>
          </cell>
          <cell r="B4103" t="str">
            <v>Kasemen</v>
          </cell>
          <cell r="C4103" t="str">
            <v>36.73.02</v>
          </cell>
        </row>
        <row r="4104">
          <cell r="A4104" t="str">
            <v>36.73Walantaka</v>
          </cell>
          <cell r="B4104" t="str">
            <v>Walantaka</v>
          </cell>
          <cell r="C4104" t="str">
            <v>36.73.03</v>
          </cell>
        </row>
        <row r="4105">
          <cell r="A4105" t="str">
            <v>36.73Curug</v>
          </cell>
          <cell r="B4105" t="str">
            <v>Curug</v>
          </cell>
          <cell r="C4105" t="str">
            <v>36.73.04</v>
          </cell>
        </row>
        <row r="4106">
          <cell r="A4106" t="str">
            <v>36.73Cipocok Jaya</v>
          </cell>
          <cell r="B4106" t="str">
            <v>Cipocok Jaya</v>
          </cell>
          <cell r="C4106" t="str">
            <v>36.73.05</v>
          </cell>
        </row>
        <row r="4107">
          <cell r="A4107" t="str">
            <v>36.73Taktakan</v>
          </cell>
          <cell r="B4107" t="str">
            <v>Taktakan</v>
          </cell>
          <cell r="C4107" t="str">
            <v>36.73.06</v>
          </cell>
        </row>
        <row r="4108">
          <cell r="A4108" t="str">
            <v>36.74Serpong</v>
          </cell>
          <cell r="B4108" t="str">
            <v>Serpong</v>
          </cell>
          <cell r="C4108" t="str">
            <v>36.74.01</v>
          </cell>
        </row>
        <row r="4109">
          <cell r="A4109" t="str">
            <v>36.74Serpong Utara</v>
          </cell>
          <cell r="B4109" t="str">
            <v>Serpong Utara</v>
          </cell>
          <cell r="C4109" t="str">
            <v>36.74.02</v>
          </cell>
        </row>
        <row r="4110">
          <cell r="A4110" t="str">
            <v>36.74Pondok Aren</v>
          </cell>
          <cell r="B4110" t="str">
            <v>Pondok Aren</v>
          </cell>
          <cell r="C4110" t="str">
            <v>36.74.03</v>
          </cell>
        </row>
        <row r="4111">
          <cell r="A4111" t="str">
            <v>36.74Ciputat</v>
          </cell>
          <cell r="B4111" t="str">
            <v>Ciputat</v>
          </cell>
          <cell r="C4111" t="str">
            <v>36.74.04</v>
          </cell>
        </row>
        <row r="4112">
          <cell r="A4112" t="str">
            <v>36.74Ciputat Timur</v>
          </cell>
          <cell r="B4112" t="str">
            <v>Ciputat Timur</v>
          </cell>
          <cell r="C4112" t="str">
            <v>36.74.05</v>
          </cell>
        </row>
        <row r="4113">
          <cell r="A4113" t="str">
            <v>36.74Pamulang</v>
          </cell>
          <cell r="B4113" t="str">
            <v>Pamulang</v>
          </cell>
          <cell r="C4113" t="str">
            <v>36.74.06</v>
          </cell>
        </row>
        <row r="4114">
          <cell r="A4114" t="str">
            <v>36.74Setu</v>
          </cell>
          <cell r="B4114" t="str">
            <v>Setu</v>
          </cell>
          <cell r="C4114" t="str">
            <v>36.74.07</v>
          </cell>
        </row>
        <row r="4115">
          <cell r="A4115" t="str">
            <v>51.01Negara</v>
          </cell>
          <cell r="B4115" t="str">
            <v>Negara</v>
          </cell>
          <cell r="C4115" t="str">
            <v>51.01.01</v>
          </cell>
        </row>
        <row r="4116">
          <cell r="A4116" t="str">
            <v>51.01Mendoyo</v>
          </cell>
          <cell r="B4116" t="str">
            <v>Mendoyo</v>
          </cell>
          <cell r="C4116" t="str">
            <v>51.01.02</v>
          </cell>
        </row>
        <row r="4117">
          <cell r="A4117" t="str">
            <v>51.01Pekutatan</v>
          </cell>
          <cell r="B4117" t="str">
            <v>Pekutatan</v>
          </cell>
          <cell r="C4117" t="str">
            <v>51.01.03</v>
          </cell>
        </row>
        <row r="4118">
          <cell r="A4118" t="str">
            <v>51.01Melaya</v>
          </cell>
          <cell r="B4118" t="str">
            <v>Melaya</v>
          </cell>
          <cell r="C4118" t="str">
            <v>51.01.04</v>
          </cell>
        </row>
        <row r="4119">
          <cell r="A4119" t="str">
            <v>51.01Jembrana</v>
          </cell>
          <cell r="B4119" t="str">
            <v>Jembrana</v>
          </cell>
          <cell r="C4119" t="str">
            <v>51.01.05</v>
          </cell>
        </row>
        <row r="4120">
          <cell r="A4120" t="str">
            <v>51.02Selemadeg</v>
          </cell>
          <cell r="B4120" t="str">
            <v>Selemadeg</v>
          </cell>
          <cell r="C4120" t="str">
            <v>51.02.01</v>
          </cell>
        </row>
        <row r="4121">
          <cell r="A4121" t="str">
            <v>51.02Selemadeg Timur</v>
          </cell>
          <cell r="B4121" t="str">
            <v>Selemadeg Timur</v>
          </cell>
          <cell r="C4121" t="str">
            <v>51.02.02</v>
          </cell>
        </row>
        <row r="4122">
          <cell r="A4122" t="str">
            <v>51.02Selemadeg Barat</v>
          </cell>
          <cell r="B4122" t="str">
            <v>Selemadeg Barat</v>
          </cell>
          <cell r="C4122" t="str">
            <v>51.02.03</v>
          </cell>
        </row>
        <row r="4123">
          <cell r="A4123" t="str">
            <v>51.02Kerambitan</v>
          </cell>
          <cell r="B4123" t="str">
            <v>Kerambitan</v>
          </cell>
          <cell r="C4123" t="str">
            <v>51.02.04</v>
          </cell>
        </row>
        <row r="4124">
          <cell r="A4124" t="str">
            <v>51.02Tabanan</v>
          </cell>
          <cell r="B4124" t="str">
            <v>Tabanan</v>
          </cell>
          <cell r="C4124" t="str">
            <v>51.02.05</v>
          </cell>
        </row>
        <row r="4125">
          <cell r="A4125" t="str">
            <v>51.02Kediri</v>
          </cell>
          <cell r="B4125" t="str">
            <v>Kediri</v>
          </cell>
          <cell r="C4125" t="str">
            <v>51.02.06</v>
          </cell>
        </row>
        <row r="4126">
          <cell r="A4126" t="str">
            <v>51.02Marga</v>
          </cell>
          <cell r="B4126" t="str">
            <v>Marga</v>
          </cell>
          <cell r="C4126" t="str">
            <v>51.02.07</v>
          </cell>
        </row>
        <row r="4127">
          <cell r="A4127" t="str">
            <v>51.02Penebel</v>
          </cell>
          <cell r="B4127" t="str">
            <v>Penebel</v>
          </cell>
          <cell r="C4127" t="str">
            <v>51.02.08</v>
          </cell>
        </row>
        <row r="4128">
          <cell r="A4128" t="str">
            <v>51.02Baturiti</v>
          </cell>
          <cell r="B4128" t="str">
            <v>Baturiti</v>
          </cell>
          <cell r="C4128" t="str">
            <v>51.02.09</v>
          </cell>
        </row>
        <row r="4129">
          <cell r="A4129" t="str">
            <v>51.02Pupuan</v>
          </cell>
          <cell r="B4129" t="str">
            <v>Pupuan</v>
          </cell>
          <cell r="C4129" t="str">
            <v>51.02.10</v>
          </cell>
        </row>
        <row r="4130">
          <cell r="A4130" t="str">
            <v>51.03Kuta</v>
          </cell>
          <cell r="B4130" t="str">
            <v>Kuta</v>
          </cell>
          <cell r="C4130" t="str">
            <v>51.03.01</v>
          </cell>
        </row>
        <row r="4131">
          <cell r="A4131" t="str">
            <v>51.03Mengwi</v>
          </cell>
          <cell r="B4131" t="str">
            <v>Mengwi</v>
          </cell>
          <cell r="C4131" t="str">
            <v>51.03.02</v>
          </cell>
        </row>
        <row r="4132">
          <cell r="A4132" t="str">
            <v>51.03Abiansemal</v>
          </cell>
          <cell r="B4132" t="str">
            <v>Abiansemal</v>
          </cell>
          <cell r="C4132" t="str">
            <v>51.03.03</v>
          </cell>
        </row>
        <row r="4133">
          <cell r="A4133" t="str">
            <v>51.03Petang</v>
          </cell>
          <cell r="B4133" t="str">
            <v>Petang</v>
          </cell>
          <cell r="C4133" t="str">
            <v>51.03.04</v>
          </cell>
        </row>
        <row r="4134">
          <cell r="A4134" t="str">
            <v>51.03Kuta Selatan</v>
          </cell>
          <cell r="B4134" t="str">
            <v>Kuta Selatan</v>
          </cell>
          <cell r="C4134" t="str">
            <v>51.03.05</v>
          </cell>
        </row>
        <row r="4135">
          <cell r="A4135" t="str">
            <v>51.03Kuta Utara</v>
          </cell>
          <cell r="B4135" t="str">
            <v>Kuta Utara</v>
          </cell>
          <cell r="C4135" t="str">
            <v>51.03.06</v>
          </cell>
        </row>
        <row r="4136">
          <cell r="A4136" t="str">
            <v>51.04Sukawati</v>
          </cell>
          <cell r="B4136" t="str">
            <v>Sukawati</v>
          </cell>
          <cell r="C4136" t="str">
            <v>51.04.01</v>
          </cell>
        </row>
        <row r="4137">
          <cell r="A4137" t="str">
            <v>51.04Blahbatuh</v>
          </cell>
          <cell r="B4137" t="str">
            <v>Blahbatuh</v>
          </cell>
          <cell r="C4137" t="str">
            <v>51.04.02</v>
          </cell>
        </row>
        <row r="4138">
          <cell r="A4138" t="str">
            <v>51.04Gianyar</v>
          </cell>
          <cell r="B4138" t="str">
            <v>Gianyar</v>
          </cell>
          <cell r="C4138" t="str">
            <v>51.04.03</v>
          </cell>
        </row>
        <row r="4139">
          <cell r="A4139" t="str">
            <v>51.04Tampaksiring</v>
          </cell>
          <cell r="B4139" t="str">
            <v>Tampaksiring</v>
          </cell>
          <cell r="C4139" t="str">
            <v>51.04.04</v>
          </cell>
        </row>
        <row r="4140">
          <cell r="A4140" t="str">
            <v>51.04Ubud</v>
          </cell>
          <cell r="B4140" t="str">
            <v>Ubud</v>
          </cell>
          <cell r="C4140" t="str">
            <v>51.04.05</v>
          </cell>
        </row>
        <row r="4141">
          <cell r="A4141" t="str">
            <v>51.04Tegallalang</v>
          </cell>
          <cell r="B4141" t="str">
            <v>Tegallalang</v>
          </cell>
          <cell r="C4141" t="str">
            <v>51.04.06</v>
          </cell>
        </row>
        <row r="4142">
          <cell r="A4142" t="str">
            <v>51.04Payangan</v>
          </cell>
          <cell r="B4142" t="str">
            <v>Payangan</v>
          </cell>
          <cell r="C4142" t="str">
            <v>51.04.07</v>
          </cell>
        </row>
        <row r="4143">
          <cell r="A4143" t="str">
            <v>51.05Nusa Penida</v>
          </cell>
          <cell r="B4143" t="str">
            <v>Nusa Penida</v>
          </cell>
          <cell r="C4143" t="str">
            <v>51.05.01</v>
          </cell>
        </row>
        <row r="4144">
          <cell r="A4144" t="str">
            <v>51.05Banjarangkan</v>
          </cell>
          <cell r="B4144" t="str">
            <v>Banjarangkan</v>
          </cell>
          <cell r="C4144" t="str">
            <v>51.05.02</v>
          </cell>
        </row>
        <row r="4145">
          <cell r="A4145" t="str">
            <v>51.05Klungkung</v>
          </cell>
          <cell r="B4145" t="str">
            <v>Klungkung</v>
          </cell>
          <cell r="C4145" t="str">
            <v>51.05.03</v>
          </cell>
        </row>
        <row r="4146">
          <cell r="A4146" t="str">
            <v>51.05Dawan</v>
          </cell>
          <cell r="B4146" t="str">
            <v>Dawan</v>
          </cell>
          <cell r="C4146" t="str">
            <v>51.05.04</v>
          </cell>
        </row>
        <row r="4147">
          <cell r="A4147" t="str">
            <v>51.06Susut</v>
          </cell>
          <cell r="B4147" t="str">
            <v>Susut</v>
          </cell>
          <cell r="C4147" t="str">
            <v>51.06.01</v>
          </cell>
        </row>
        <row r="4148">
          <cell r="A4148" t="str">
            <v>51.06Bangli</v>
          </cell>
          <cell r="B4148" t="str">
            <v>Bangli</v>
          </cell>
          <cell r="C4148" t="str">
            <v>51.06.02</v>
          </cell>
        </row>
        <row r="4149">
          <cell r="A4149" t="str">
            <v>51.06Tembuku</v>
          </cell>
          <cell r="B4149" t="str">
            <v>Tembuku</v>
          </cell>
          <cell r="C4149" t="str">
            <v>51.06.03</v>
          </cell>
        </row>
        <row r="4150">
          <cell r="A4150" t="str">
            <v>51.06Kintamani</v>
          </cell>
          <cell r="B4150" t="str">
            <v>Kintamani</v>
          </cell>
          <cell r="C4150" t="str">
            <v>51.06.04</v>
          </cell>
        </row>
        <row r="4151">
          <cell r="A4151" t="str">
            <v>51.07Rendang</v>
          </cell>
          <cell r="B4151" t="str">
            <v>Rendang</v>
          </cell>
          <cell r="C4151" t="str">
            <v>51.07.01</v>
          </cell>
        </row>
        <row r="4152">
          <cell r="A4152" t="str">
            <v>51.07Sidemen</v>
          </cell>
          <cell r="B4152" t="str">
            <v>Sidemen</v>
          </cell>
          <cell r="C4152" t="str">
            <v>51.07.02</v>
          </cell>
        </row>
        <row r="4153">
          <cell r="A4153" t="str">
            <v>51.07Manggis</v>
          </cell>
          <cell r="B4153" t="str">
            <v>Manggis</v>
          </cell>
          <cell r="C4153" t="str">
            <v>51.07.03</v>
          </cell>
        </row>
        <row r="4154">
          <cell r="A4154" t="str">
            <v>51.07Karangasem</v>
          </cell>
          <cell r="B4154" t="str">
            <v>Karangasem</v>
          </cell>
          <cell r="C4154" t="str">
            <v>51.07.04</v>
          </cell>
        </row>
        <row r="4155">
          <cell r="A4155" t="str">
            <v>51.07Abang</v>
          </cell>
          <cell r="B4155" t="str">
            <v>Abang</v>
          </cell>
          <cell r="C4155" t="str">
            <v>51.07.05</v>
          </cell>
        </row>
        <row r="4156">
          <cell r="A4156" t="str">
            <v>51.07Bebandem</v>
          </cell>
          <cell r="B4156" t="str">
            <v>Bebandem</v>
          </cell>
          <cell r="C4156" t="str">
            <v>51.07.06</v>
          </cell>
        </row>
        <row r="4157">
          <cell r="A4157" t="str">
            <v>51.07Selat</v>
          </cell>
          <cell r="B4157" t="str">
            <v>Selat</v>
          </cell>
          <cell r="C4157" t="str">
            <v>51.07.07</v>
          </cell>
        </row>
        <row r="4158">
          <cell r="A4158" t="str">
            <v>51.07Kubu</v>
          </cell>
          <cell r="B4158" t="str">
            <v>Kubu</v>
          </cell>
          <cell r="C4158" t="str">
            <v>51.07.08</v>
          </cell>
        </row>
        <row r="4159">
          <cell r="A4159" t="str">
            <v>51.08Gerokgak</v>
          </cell>
          <cell r="B4159" t="str">
            <v>Gerokgak</v>
          </cell>
          <cell r="C4159" t="str">
            <v>51.08.01</v>
          </cell>
        </row>
        <row r="4160">
          <cell r="A4160" t="str">
            <v>51.08Seririt</v>
          </cell>
          <cell r="B4160" t="str">
            <v>Seririt</v>
          </cell>
          <cell r="C4160" t="str">
            <v>51.08.02</v>
          </cell>
        </row>
        <row r="4161">
          <cell r="A4161" t="str">
            <v>51.08Busungbiu</v>
          </cell>
          <cell r="B4161" t="str">
            <v>Busungbiu</v>
          </cell>
          <cell r="C4161" t="str">
            <v>51.08.03</v>
          </cell>
        </row>
        <row r="4162">
          <cell r="A4162" t="str">
            <v>51.08Banjar</v>
          </cell>
          <cell r="B4162" t="str">
            <v>Banjar</v>
          </cell>
          <cell r="C4162" t="str">
            <v>51.08.04</v>
          </cell>
        </row>
        <row r="4163">
          <cell r="A4163" t="str">
            <v>51.08Sukasada</v>
          </cell>
          <cell r="B4163" t="str">
            <v>Sukasada</v>
          </cell>
          <cell r="C4163" t="str">
            <v>51.08.05</v>
          </cell>
        </row>
        <row r="4164">
          <cell r="A4164" t="str">
            <v>51.08Buleleng</v>
          </cell>
          <cell r="B4164" t="str">
            <v>Buleleng</v>
          </cell>
          <cell r="C4164" t="str">
            <v>51.08.06</v>
          </cell>
        </row>
        <row r="4165">
          <cell r="A4165" t="str">
            <v>51.08Sawan</v>
          </cell>
          <cell r="B4165" t="str">
            <v>Sawan</v>
          </cell>
          <cell r="C4165" t="str">
            <v>51.08.07</v>
          </cell>
        </row>
        <row r="4166">
          <cell r="A4166" t="str">
            <v>51.08Kubutambahan</v>
          </cell>
          <cell r="B4166" t="str">
            <v>Kubutambahan</v>
          </cell>
          <cell r="C4166" t="str">
            <v>51.08.08</v>
          </cell>
        </row>
        <row r="4167">
          <cell r="A4167" t="str">
            <v>51.08Tejakula</v>
          </cell>
          <cell r="B4167" t="str">
            <v>Tejakula</v>
          </cell>
          <cell r="C4167" t="str">
            <v>51.08.09</v>
          </cell>
        </row>
        <row r="4168">
          <cell r="A4168" t="str">
            <v>51.71Denpasar Selatan</v>
          </cell>
          <cell r="B4168" t="str">
            <v>Denpasar Selatan</v>
          </cell>
          <cell r="C4168" t="str">
            <v>51.71.01</v>
          </cell>
        </row>
        <row r="4169">
          <cell r="A4169" t="str">
            <v>51.71Denpasar Timur</v>
          </cell>
          <cell r="B4169" t="str">
            <v>Denpasar Timur</v>
          </cell>
          <cell r="C4169" t="str">
            <v>51.71.02</v>
          </cell>
        </row>
        <row r="4170">
          <cell r="A4170" t="str">
            <v>51.71Denpasar Barat</v>
          </cell>
          <cell r="B4170" t="str">
            <v>Denpasar Barat</v>
          </cell>
          <cell r="C4170" t="str">
            <v>51.71.03</v>
          </cell>
        </row>
        <row r="4171">
          <cell r="A4171" t="str">
            <v>51.71Denpasar Utara</v>
          </cell>
          <cell r="B4171" t="str">
            <v>Denpasar Utara</v>
          </cell>
          <cell r="C4171" t="str">
            <v>51.71.04</v>
          </cell>
        </row>
        <row r="4172">
          <cell r="A4172" t="str">
            <v>52.01Gerung</v>
          </cell>
          <cell r="B4172" t="str">
            <v>Gerung</v>
          </cell>
          <cell r="C4172" t="str">
            <v>52.01.01</v>
          </cell>
        </row>
        <row r="4173">
          <cell r="A4173" t="str">
            <v>52.01Kediri</v>
          </cell>
          <cell r="B4173" t="str">
            <v>Kediri</v>
          </cell>
          <cell r="C4173" t="str">
            <v>52.01.02</v>
          </cell>
        </row>
        <row r="4174">
          <cell r="A4174" t="str">
            <v>52.01Narmada</v>
          </cell>
          <cell r="B4174" t="str">
            <v>Narmada</v>
          </cell>
          <cell r="C4174" t="str">
            <v>52.01.03</v>
          </cell>
        </row>
        <row r="4175">
          <cell r="A4175" t="str">
            <v>52.01Sekotong</v>
          </cell>
          <cell r="B4175" t="str">
            <v>Sekotong</v>
          </cell>
          <cell r="C4175" t="str">
            <v>52.01.07</v>
          </cell>
        </row>
        <row r="4176">
          <cell r="A4176" t="str">
            <v>52.01Labuapi</v>
          </cell>
          <cell r="B4176" t="str">
            <v>Labuapi</v>
          </cell>
          <cell r="C4176" t="str">
            <v>52.01.08</v>
          </cell>
        </row>
        <row r="4177">
          <cell r="A4177" t="str">
            <v>52.01Gunungsari</v>
          </cell>
          <cell r="B4177" t="str">
            <v>Gunungsari</v>
          </cell>
          <cell r="C4177" t="str">
            <v>52.01.09</v>
          </cell>
        </row>
        <row r="4178">
          <cell r="A4178" t="str">
            <v>52.01Lingsar</v>
          </cell>
          <cell r="B4178" t="str">
            <v>Lingsar</v>
          </cell>
          <cell r="C4178" t="str">
            <v>52.01.12</v>
          </cell>
        </row>
        <row r="4179">
          <cell r="A4179" t="str">
            <v>52.01Lembar</v>
          </cell>
          <cell r="B4179" t="str">
            <v>Lembar</v>
          </cell>
          <cell r="C4179" t="str">
            <v>52.01.13</v>
          </cell>
        </row>
        <row r="4180">
          <cell r="A4180" t="str">
            <v>52.01Batu Layar</v>
          </cell>
          <cell r="B4180" t="str">
            <v>Batu Layar</v>
          </cell>
          <cell r="C4180" t="str">
            <v>52.01.14</v>
          </cell>
        </row>
        <row r="4181">
          <cell r="A4181" t="str">
            <v>52.01Kuripan</v>
          </cell>
          <cell r="B4181" t="str">
            <v>Kuripan</v>
          </cell>
          <cell r="C4181" t="str">
            <v>52.01.15</v>
          </cell>
        </row>
        <row r="4182">
          <cell r="A4182" t="str">
            <v>52.02Praya</v>
          </cell>
          <cell r="B4182" t="str">
            <v>Praya</v>
          </cell>
          <cell r="C4182" t="str">
            <v>52.02.01</v>
          </cell>
        </row>
        <row r="4183">
          <cell r="A4183" t="str">
            <v>52.02Jonggat</v>
          </cell>
          <cell r="B4183" t="str">
            <v>Jonggat</v>
          </cell>
          <cell r="C4183" t="str">
            <v>52.02.02</v>
          </cell>
        </row>
        <row r="4184">
          <cell r="A4184" t="str">
            <v>52.02Batukliang</v>
          </cell>
          <cell r="B4184" t="str">
            <v>Batukliang</v>
          </cell>
          <cell r="C4184" t="str">
            <v>52.02.03</v>
          </cell>
        </row>
        <row r="4185">
          <cell r="A4185" t="str">
            <v>52.02Pujut</v>
          </cell>
          <cell r="B4185" t="str">
            <v>Pujut</v>
          </cell>
          <cell r="C4185" t="str">
            <v>52.02.04</v>
          </cell>
        </row>
        <row r="4186">
          <cell r="A4186" t="str">
            <v>52.02Praya Barat</v>
          </cell>
          <cell r="B4186" t="str">
            <v>Praya Barat</v>
          </cell>
          <cell r="C4186" t="str">
            <v>52.02.05</v>
          </cell>
        </row>
        <row r="4187">
          <cell r="A4187" t="str">
            <v>52.02Praya Timur</v>
          </cell>
          <cell r="B4187" t="str">
            <v>Praya Timur</v>
          </cell>
          <cell r="C4187" t="str">
            <v>52.02.06</v>
          </cell>
        </row>
        <row r="4188">
          <cell r="A4188" t="str">
            <v>52.02Janapria</v>
          </cell>
          <cell r="B4188" t="str">
            <v>Janapria</v>
          </cell>
          <cell r="C4188" t="str">
            <v>52.02.07</v>
          </cell>
        </row>
        <row r="4189">
          <cell r="A4189" t="str">
            <v>52.02Pringgarata</v>
          </cell>
          <cell r="B4189" t="str">
            <v>Pringgarata</v>
          </cell>
          <cell r="C4189" t="str">
            <v>52.02.08</v>
          </cell>
        </row>
        <row r="4190">
          <cell r="A4190" t="str">
            <v>52.02Kopang</v>
          </cell>
          <cell r="B4190" t="str">
            <v>Kopang</v>
          </cell>
          <cell r="C4190" t="str">
            <v>52.02.09</v>
          </cell>
        </row>
        <row r="4191">
          <cell r="A4191" t="str">
            <v>52.02Praya Tengah</v>
          </cell>
          <cell r="B4191" t="str">
            <v>Praya Tengah</v>
          </cell>
          <cell r="C4191" t="str">
            <v>52.02.10</v>
          </cell>
        </row>
        <row r="4192">
          <cell r="A4192" t="str">
            <v>52.02Praya Barat Daya</v>
          </cell>
          <cell r="B4192" t="str">
            <v>Praya Barat Daya</v>
          </cell>
          <cell r="C4192" t="str">
            <v>52.02.11</v>
          </cell>
        </row>
        <row r="4193">
          <cell r="A4193" t="str">
            <v>52.02Batukliang Utara</v>
          </cell>
          <cell r="B4193" t="str">
            <v>Batukliang Utara</v>
          </cell>
          <cell r="C4193" t="str">
            <v>52.02.12</v>
          </cell>
        </row>
        <row r="4194">
          <cell r="A4194" t="str">
            <v>52.03Keruak</v>
          </cell>
          <cell r="B4194" t="str">
            <v>Keruak</v>
          </cell>
          <cell r="C4194" t="str">
            <v>52.03.01</v>
          </cell>
        </row>
        <row r="4195">
          <cell r="A4195" t="str">
            <v>52.03Sakra</v>
          </cell>
          <cell r="B4195" t="str">
            <v>Sakra</v>
          </cell>
          <cell r="C4195" t="str">
            <v>52.03.02</v>
          </cell>
        </row>
        <row r="4196">
          <cell r="A4196" t="str">
            <v>52.03Terara</v>
          </cell>
          <cell r="B4196" t="str">
            <v>Terara</v>
          </cell>
          <cell r="C4196" t="str">
            <v>52.03.03</v>
          </cell>
        </row>
        <row r="4197">
          <cell r="A4197" t="str">
            <v>52.03Sikur</v>
          </cell>
          <cell r="B4197" t="str">
            <v>Sikur</v>
          </cell>
          <cell r="C4197" t="str">
            <v>52.03.04</v>
          </cell>
        </row>
        <row r="4198">
          <cell r="A4198" t="str">
            <v>52.03Masbagik</v>
          </cell>
          <cell r="B4198" t="str">
            <v>Masbagik</v>
          </cell>
          <cell r="C4198" t="str">
            <v>52.03.05</v>
          </cell>
        </row>
        <row r="4199">
          <cell r="A4199" t="str">
            <v>52.03Sukamulia</v>
          </cell>
          <cell r="B4199" t="str">
            <v>Sukamulia</v>
          </cell>
          <cell r="C4199" t="str">
            <v>52.03.06</v>
          </cell>
        </row>
        <row r="4200">
          <cell r="A4200" t="str">
            <v>52.03Selong</v>
          </cell>
          <cell r="B4200" t="str">
            <v>Selong</v>
          </cell>
          <cell r="C4200" t="str">
            <v>52.03.07</v>
          </cell>
        </row>
        <row r="4201">
          <cell r="A4201" t="str">
            <v>52.03Pringgabaya</v>
          </cell>
          <cell r="B4201" t="str">
            <v>Pringgabaya</v>
          </cell>
          <cell r="C4201" t="str">
            <v>52.03.08</v>
          </cell>
        </row>
        <row r="4202">
          <cell r="A4202" t="str">
            <v>52.03Aikmel</v>
          </cell>
          <cell r="B4202" t="str">
            <v>Aikmel</v>
          </cell>
          <cell r="C4202" t="str">
            <v>52.03.09</v>
          </cell>
        </row>
        <row r="4203">
          <cell r="A4203" t="str">
            <v>52.03Sambelia</v>
          </cell>
          <cell r="B4203" t="str">
            <v>Sambelia</v>
          </cell>
          <cell r="C4203" t="str">
            <v>52.03.10</v>
          </cell>
        </row>
        <row r="4204">
          <cell r="A4204" t="str">
            <v>52.03Montong Gading</v>
          </cell>
          <cell r="B4204" t="str">
            <v>Montong Gading</v>
          </cell>
          <cell r="C4204" t="str">
            <v>52.03.11</v>
          </cell>
        </row>
        <row r="4205">
          <cell r="A4205" t="str">
            <v>52.03Pringgasela</v>
          </cell>
          <cell r="B4205" t="str">
            <v>Pringgasela</v>
          </cell>
          <cell r="C4205" t="str">
            <v>52.03.12</v>
          </cell>
        </row>
        <row r="4206">
          <cell r="A4206" t="str">
            <v>52.03Suralaga</v>
          </cell>
          <cell r="B4206" t="str">
            <v>Suralaga</v>
          </cell>
          <cell r="C4206" t="str">
            <v>52.03.13</v>
          </cell>
        </row>
        <row r="4207">
          <cell r="A4207" t="str">
            <v>52.03Wanasaba</v>
          </cell>
          <cell r="B4207" t="str">
            <v>Wanasaba</v>
          </cell>
          <cell r="C4207" t="str">
            <v>52.03.14</v>
          </cell>
        </row>
        <row r="4208">
          <cell r="A4208" t="str">
            <v>52.03Sembalun</v>
          </cell>
          <cell r="B4208" t="str">
            <v>Sembalun</v>
          </cell>
          <cell r="C4208" t="str">
            <v>52.03.15</v>
          </cell>
        </row>
        <row r="4209">
          <cell r="A4209" t="str">
            <v>52.03Suwela</v>
          </cell>
          <cell r="B4209" t="str">
            <v>Suwela</v>
          </cell>
          <cell r="C4209" t="str">
            <v>52.03.16</v>
          </cell>
        </row>
        <row r="4210">
          <cell r="A4210" t="str">
            <v>52.03Labuhan Haji</v>
          </cell>
          <cell r="B4210" t="str">
            <v>Labuhan Haji</v>
          </cell>
          <cell r="C4210" t="str">
            <v>52.03.17</v>
          </cell>
        </row>
        <row r="4211">
          <cell r="A4211" t="str">
            <v>52.03Sakra Timur</v>
          </cell>
          <cell r="B4211" t="str">
            <v>Sakra Timur</v>
          </cell>
          <cell r="C4211" t="str">
            <v>52.03.18</v>
          </cell>
        </row>
        <row r="4212">
          <cell r="A4212" t="str">
            <v>52.03Sakra Barat</v>
          </cell>
          <cell r="B4212" t="str">
            <v>Sakra Barat</v>
          </cell>
          <cell r="C4212" t="str">
            <v>52.03.19</v>
          </cell>
        </row>
        <row r="4213">
          <cell r="A4213" t="str">
            <v>52.03Jerowaru</v>
          </cell>
          <cell r="B4213" t="str">
            <v>Jerowaru</v>
          </cell>
          <cell r="C4213" t="str">
            <v>52.03.20</v>
          </cell>
        </row>
        <row r="4214">
          <cell r="A4214" t="str">
            <v>52.03Lenek</v>
          </cell>
          <cell r="B4214" t="str">
            <v>Lenek</v>
          </cell>
          <cell r="C4214" t="str">
            <v>52.03.21</v>
          </cell>
        </row>
        <row r="4215">
          <cell r="A4215" t="str">
            <v>52.04Lunyuk</v>
          </cell>
          <cell r="B4215" t="str">
            <v>Lunyuk</v>
          </cell>
          <cell r="C4215" t="str">
            <v>52.04.02</v>
          </cell>
        </row>
        <row r="4216">
          <cell r="A4216" t="str">
            <v>52.04Alas</v>
          </cell>
          <cell r="B4216" t="str">
            <v>Alas</v>
          </cell>
          <cell r="C4216" t="str">
            <v>52.04.05</v>
          </cell>
        </row>
        <row r="4217">
          <cell r="A4217" t="str">
            <v>52.04Utan</v>
          </cell>
          <cell r="B4217" t="str">
            <v>Utan</v>
          </cell>
          <cell r="C4217" t="str">
            <v>52.04.06</v>
          </cell>
        </row>
        <row r="4218">
          <cell r="A4218" t="str">
            <v>52.04Batu Lanteh</v>
          </cell>
          <cell r="B4218" t="str">
            <v>Batu Lanteh</v>
          </cell>
          <cell r="C4218" t="str">
            <v>52.04.07</v>
          </cell>
        </row>
        <row r="4219">
          <cell r="A4219" t="str">
            <v>52.04Sumbawa</v>
          </cell>
          <cell r="B4219" t="str">
            <v>Sumbawa</v>
          </cell>
          <cell r="C4219" t="str">
            <v>52.04.08</v>
          </cell>
        </row>
        <row r="4220">
          <cell r="A4220" t="str">
            <v>52.04Moyo Hilir</v>
          </cell>
          <cell r="B4220" t="str">
            <v>Moyo Hilir</v>
          </cell>
          <cell r="C4220" t="str">
            <v>52.04.09</v>
          </cell>
        </row>
        <row r="4221">
          <cell r="A4221" t="str">
            <v>52.04Moyo Hulu</v>
          </cell>
          <cell r="B4221" t="str">
            <v>Moyo Hulu</v>
          </cell>
          <cell r="C4221" t="str">
            <v>52.04.10</v>
          </cell>
        </row>
        <row r="4222">
          <cell r="A4222" t="str">
            <v>52.04Ropang</v>
          </cell>
          <cell r="B4222" t="str">
            <v>Ropang</v>
          </cell>
          <cell r="C4222" t="str">
            <v>52.04.11</v>
          </cell>
        </row>
        <row r="4223">
          <cell r="A4223" t="str">
            <v>52.04Lape</v>
          </cell>
          <cell r="B4223" t="str">
            <v>Lape</v>
          </cell>
          <cell r="C4223" t="str">
            <v>52.04.12</v>
          </cell>
        </row>
        <row r="4224">
          <cell r="A4224" t="str">
            <v>52.04Plampang</v>
          </cell>
          <cell r="B4224" t="str">
            <v>Plampang</v>
          </cell>
          <cell r="C4224" t="str">
            <v>52.04.13</v>
          </cell>
        </row>
        <row r="4225">
          <cell r="A4225" t="str">
            <v>52.04Empang</v>
          </cell>
          <cell r="B4225" t="str">
            <v>Empang</v>
          </cell>
          <cell r="C4225" t="str">
            <v>52.04.14</v>
          </cell>
        </row>
        <row r="4226">
          <cell r="A4226" t="str">
            <v>52.04Alas Barat</v>
          </cell>
          <cell r="B4226" t="str">
            <v>Alas Barat</v>
          </cell>
          <cell r="C4226" t="str">
            <v>52.04.17</v>
          </cell>
        </row>
        <row r="4227">
          <cell r="A4227" t="str">
            <v>52.04Labuhan Badas</v>
          </cell>
          <cell r="B4227" t="str">
            <v>Labuhan Badas</v>
          </cell>
          <cell r="C4227" t="str">
            <v>52.04.18</v>
          </cell>
        </row>
        <row r="4228">
          <cell r="A4228" t="str">
            <v>52.04Labangka</v>
          </cell>
          <cell r="B4228" t="str">
            <v>Labangka</v>
          </cell>
          <cell r="C4228" t="str">
            <v>52.04.19</v>
          </cell>
        </row>
        <row r="4229">
          <cell r="A4229" t="str">
            <v>52.04Buer</v>
          </cell>
          <cell r="B4229" t="str">
            <v>Buer</v>
          </cell>
          <cell r="C4229" t="str">
            <v>52.04.20</v>
          </cell>
        </row>
        <row r="4230">
          <cell r="A4230" t="str">
            <v>52.04Rhee</v>
          </cell>
          <cell r="B4230" t="str">
            <v>Rhee</v>
          </cell>
          <cell r="C4230" t="str">
            <v>52.04.21</v>
          </cell>
        </row>
        <row r="4231">
          <cell r="A4231" t="str">
            <v>52.04Unter Iwes</v>
          </cell>
          <cell r="B4231" t="str">
            <v>Unter Iwes</v>
          </cell>
          <cell r="C4231" t="str">
            <v>52.04.22</v>
          </cell>
        </row>
        <row r="4232">
          <cell r="A4232" t="str">
            <v>52.04Moyo Utara</v>
          </cell>
          <cell r="B4232" t="str">
            <v>Moyo Utara</v>
          </cell>
          <cell r="C4232" t="str">
            <v>52.04.23</v>
          </cell>
        </row>
        <row r="4233">
          <cell r="A4233" t="str">
            <v>52.04Maronge</v>
          </cell>
          <cell r="B4233" t="str">
            <v>Maronge</v>
          </cell>
          <cell r="C4233" t="str">
            <v>52.04.24</v>
          </cell>
        </row>
        <row r="4234">
          <cell r="A4234" t="str">
            <v>52.04Tarano</v>
          </cell>
          <cell r="B4234" t="str">
            <v>Tarano</v>
          </cell>
          <cell r="C4234" t="str">
            <v>52.04.25</v>
          </cell>
        </row>
        <row r="4235">
          <cell r="A4235" t="str">
            <v>52.04Lopok</v>
          </cell>
          <cell r="B4235" t="str">
            <v>Lopok</v>
          </cell>
          <cell r="C4235" t="str">
            <v>52.04.26</v>
          </cell>
        </row>
        <row r="4236">
          <cell r="A4236" t="str">
            <v>52.04Lenangguar</v>
          </cell>
          <cell r="B4236" t="str">
            <v>Lenangguar</v>
          </cell>
          <cell r="C4236" t="str">
            <v>52.04.27</v>
          </cell>
        </row>
        <row r="4237">
          <cell r="A4237" t="str">
            <v>52.04Orong Telu</v>
          </cell>
          <cell r="B4237" t="str">
            <v>Orong Telu</v>
          </cell>
          <cell r="C4237" t="str">
            <v>52.04.28</v>
          </cell>
        </row>
        <row r="4238">
          <cell r="A4238" t="str">
            <v>52.04Lantung</v>
          </cell>
          <cell r="B4238" t="str">
            <v>Lantung</v>
          </cell>
          <cell r="C4238" t="str">
            <v>52.04.29</v>
          </cell>
        </row>
        <row r="4239">
          <cell r="A4239" t="str">
            <v>52.05Dompu</v>
          </cell>
          <cell r="B4239" t="str">
            <v>Dompu</v>
          </cell>
          <cell r="C4239" t="str">
            <v>52.05.01</v>
          </cell>
        </row>
        <row r="4240">
          <cell r="A4240" t="str">
            <v>52.05Kempo</v>
          </cell>
          <cell r="B4240" t="str">
            <v>Kempo</v>
          </cell>
          <cell r="C4240" t="str">
            <v>52.05.02</v>
          </cell>
        </row>
        <row r="4241">
          <cell r="A4241" t="str">
            <v>52.05Hu-u</v>
          </cell>
          <cell r="B4241" t="str">
            <v>Hu-u</v>
          </cell>
          <cell r="C4241" t="str">
            <v>52.05.03</v>
          </cell>
        </row>
        <row r="4242">
          <cell r="A4242" t="str">
            <v>52.05Kilo</v>
          </cell>
          <cell r="B4242" t="str">
            <v>Kilo</v>
          </cell>
          <cell r="C4242" t="str">
            <v>52.05.04</v>
          </cell>
        </row>
        <row r="4243">
          <cell r="A4243" t="str">
            <v>52.05Woja</v>
          </cell>
          <cell r="B4243" t="str">
            <v>Woja</v>
          </cell>
          <cell r="C4243" t="str">
            <v>52.05.05</v>
          </cell>
        </row>
        <row r="4244">
          <cell r="A4244" t="str">
            <v>52.05Pekat</v>
          </cell>
          <cell r="B4244" t="str">
            <v>Pekat</v>
          </cell>
          <cell r="C4244" t="str">
            <v>52.05.06</v>
          </cell>
        </row>
        <row r="4245">
          <cell r="A4245" t="str">
            <v>52.05Manggalewa</v>
          </cell>
          <cell r="B4245" t="str">
            <v>Manggalewa</v>
          </cell>
          <cell r="C4245" t="str">
            <v>52.05.07</v>
          </cell>
        </row>
        <row r="4246">
          <cell r="A4246" t="str">
            <v>52.05Pajo</v>
          </cell>
          <cell r="B4246" t="str">
            <v>Pajo</v>
          </cell>
          <cell r="C4246" t="str">
            <v>52.05.08</v>
          </cell>
        </row>
        <row r="4247">
          <cell r="A4247" t="str">
            <v>52.06Monta</v>
          </cell>
          <cell r="B4247" t="str">
            <v>Monta</v>
          </cell>
          <cell r="C4247" t="str">
            <v>52.06.01</v>
          </cell>
        </row>
        <row r="4248">
          <cell r="A4248" t="str">
            <v>52.06Bolo</v>
          </cell>
          <cell r="B4248" t="str">
            <v>Bolo</v>
          </cell>
          <cell r="C4248" t="str">
            <v>52.06.02</v>
          </cell>
        </row>
        <row r="4249">
          <cell r="A4249" t="str">
            <v>52.06Woha</v>
          </cell>
          <cell r="B4249" t="str">
            <v>Woha</v>
          </cell>
          <cell r="C4249" t="str">
            <v>52.06.03</v>
          </cell>
        </row>
        <row r="4250">
          <cell r="A4250" t="str">
            <v>52.06Belo</v>
          </cell>
          <cell r="B4250" t="str">
            <v>Belo</v>
          </cell>
          <cell r="C4250" t="str">
            <v>52.06.04</v>
          </cell>
        </row>
        <row r="4251">
          <cell r="A4251" t="str">
            <v>52.06Wawo</v>
          </cell>
          <cell r="B4251" t="str">
            <v>Wawo</v>
          </cell>
          <cell r="C4251" t="str">
            <v>52.06.05</v>
          </cell>
        </row>
        <row r="4252">
          <cell r="A4252" t="str">
            <v>52.06Sape</v>
          </cell>
          <cell r="B4252" t="str">
            <v>Sape</v>
          </cell>
          <cell r="C4252" t="str">
            <v>52.06.06</v>
          </cell>
        </row>
        <row r="4253">
          <cell r="A4253" t="str">
            <v>52.06Wera</v>
          </cell>
          <cell r="B4253" t="str">
            <v>Wera</v>
          </cell>
          <cell r="C4253" t="str">
            <v>52.06.07</v>
          </cell>
        </row>
        <row r="4254">
          <cell r="A4254" t="str">
            <v>52.06Donggo</v>
          </cell>
          <cell r="B4254" t="str">
            <v>Donggo</v>
          </cell>
          <cell r="C4254" t="str">
            <v>52.06.08</v>
          </cell>
        </row>
        <row r="4255">
          <cell r="A4255" t="str">
            <v>52.06Sanggar</v>
          </cell>
          <cell r="B4255" t="str">
            <v>Sanggar</v>
          </cell>
          <cell r="C4255" t="str">
            <v>52.06.09</v>
          </cell>
        </row>
        <row r="4256">
          <cell r="A4256" t="str">
            <v>52.06Ambalawi</v>
          </cell>
          <cell r="B4256" t="str">
            <v>Ambalawi</v>
          </cell>
          <cell r="C4256" t="str">
            <v>52.06.10</v>
          </cell>
        </row>
        <row r="4257">
          <cell r="A4257" t="str">
            <v>52.06Langgudu</v>
          </cell>
          <cell r="B4257" t="str">
            <v>Langgudu</v>
          </cell>
          <cell r="C4257" t="str">
            <v>52.06.11</v>
          </cell>
        </row>
        <row r="4258">
          <cell r="A4258" t="str">
            <v>52.06Lambu</v>
          </cell>
          <cell r="B4258" t="str">
            <v>Lambu</v>
          </cell>
          <cell r="C4258" t="str">
            <v>52.06.12</v>
          </cell>
        </row>
        <row r="4259">
          <cell r="A4259" t="str">
            <v>52.06Madapangga</v>
          </cell>
          <cell r="B4259" t="str">
            <v>Madapangga</v>
          </cell>
          <cell r="C4259" t="str">
            <v>52.06.13</v>
          </cell>
        </row>
        <row r="4260">
          <cell r="A4260" t="str">
            <v>52.06Tambora</v>
          </cell>
          <cell r="B4260" t="str">
            <v>Tambora</v>
          </cell>
          <cell r="C4260" t="str">
            <v>52.06.14</v>
          </cell>
        </row>
        <row r="4261">
          <cell r="A4261" t="str">
            <v>52.06Soromandi</v>
          </cell>
          <cell r="B4261" t="str">
            <v>Soromandi</v>
          </cell>
          <cell r="C4261" t="str">
            <v>52.06.15</v>
          </cell>
        </row>
        <row r="4262">
          <cell r="A4262" t="str">
            <v>52.06Parado</v>
          </cell>
          <cell r="B4262" t="str">
            <v>Parado</v>
          </cell>
          <cell r="C4262" t="str">
            <v>52.06.16</v>
          </cell>
        </row>
        <row r="4263">
          <cell r="A4263" t="str">
            <v>52.06Lambitu</v>
          </cell>
          <cell r="B4263" t="str">
            <v>Lambitu</v>
          </cell>
          <cell r="C4263" t="str">
            <v>52.06.17</v>
          </cell>
        </row>
        <row r="4264">
          <cell r="A4264" t="str">
            <v>52.06Palibelo</v>
          </cell>
          <cell r="B4264" t="str">
            <v>Palibelo</v>
          </cell>
          <cell r="C4264" t="str">
            <v>52.06.18</v>
          </cell>
        </row>
        <row r="4265">
          <cell r="A4265" t="str">
            <v>52.07Jereweh</v>
          </cell>
          <cell r="B4265" t="str">
            <v>Jereweh</v>
          </cell>
          <cell r="C4265" t="str">
            <v>52.07.01</v>
          </cell>
        </row>
        <row r="4266">
          <cell r="A4266" t="str">
            <v>52.07Taliwang</v>
          </cell>
          <cell r="B4266" t="str">
            <v>Taliwang</v>
          </cell>
          <cell r="C4266" t="str">
            <v>52.07.02</v>
          </cell>
        </row>
        <row r="4267">
          <cell r="A4267" t="str">
            <v>52.07Seteluk</v>
          </cell>
          <cell r="B4267" t="str">
            <v>Seteluk</v>
          </cell>
          <cell r="C4267" t="str">
            <v>52.07.03</v>
          </cell>
        </row>
        <row r="4268">
          <cell r="A4268" t="str">
            <v>52.07Sekongkang</v>
          </cell>
          <cell r="B4268" t="str">
            <v>Sekongkang</v>
          </cell>
          <cell r="C4268" t="str">
            <v>52.07.04</v>
          </cell>
        </row>
        <row r="4269">
          <cell r="A4269" t="str">
            <v>52.07Brang Rea</v>
          </cell>
          <cell r="B4269" t="str">
            <v>Brang Rea</v>
          </cell>
          <cell r="C4269" t="str">
            <v>52.07.05</v>
          </cell>
        </row>
        <row r="4270">
          <cell r="A4270" t="str">
            <v>52.07Poto Tano</v>
          </cell>
          <cell r="B4270" t="str">
            <v>Poto Tano</v>
          </cell>
          <cell r="C4270" t="str">
            <v>52.07.06</v>
          </cell>
        </row>
        <row r="4271">
          <cell r="A4271" t="str">
            <v>52.07Brang Ene</v>
          </cell>
          <cell r="B4271" t="str">
            <v>Brang Ene</v>
          </cell>
          <cell r="C4271" t="str">
            <v>52.07.07</v>
          </cell>
        </row>
        <row r="4272">
          <cell r="A4272" t="str">
            <v>52.07Maluk</v>
          </cell>
          <cell r="B4272" t="str">
            <v>Maluk</v>
          </cell>
          <cell r="C4272" t="str">
            <v>52.07.08</v>
          </cell>
        </row>
        <row r="4273">
          <cell r="A4273" t="str">
            <v>52.08Tanjung</v>
          </cell>
          <cell r="B4273" t="str">
            <v>Tanjung</v>
          </cell>
          <cell r="C4273" t="str">
            <v>52.08.01</v>
          </cell>
        </row>
        <row r="4274">
          <cell r="A4274" t="str">
            <v>52.08Gangga</v>
          </cell>
          <cell r="B4274" t="str">
            <v>Gangga</v>
          </cell>
          <cell r="C4274" t="str">
            <v>52.08.02</v>
          </cell>
        </row>
        <row r="4275">
          <cell r="A4275" t="str">
            <v>52.08Kayangan</v>
          </cell>
          <cell r="B4275" t="str">
            <v>Kayangan</v>
          </cell>
          <cell r="C4275" t="str">
            <v>52.08.03</v>
          </cell>
        </row>
        <row r="4276">
          <cell r="A4276" t="str">
            <v>52.08Bayan</v>
          </cell>
          <cell r="B4276" t="str">
            <v>Bayan</v>
          </cell>
          <cell r="C4276" t="str">
            <v>52.08.04</v>
          </cell>
        </row>
        <row r="4277">
          <cell r="A4277" t="str">
            <v>52.08Pemenang</v>
          </cell>
          <cell r="B4277" t="str">
            <v>Pemenang</v>
          </cell>
          <cell r="C4277" t="str">
            <v>52.08.05</v>
          </cell>
        </row>
        <row r="4278">
          <cell r="A4278" t="str">
            <v>52.71Ampenan</v>
          </cell>
          <cell r="B4278" t="str">
            <v>Ampenan</v>
          </cell>
          <cell r="C4278" t="str">
            <v>52.71.01</v>
          </cell>
        </row>
        <row r="4279">
          <cell r="A4279" t="str">
            <v>52.71Mataram</v>
          </cell>
          <cell r="B4279" t="str">
            <v>Mataram</v>
          </cell>
          <cell r="C4279" t="str">
            <v>52.71.02</v>
          </cell>
        </row>
        <row r="4280">
          <cell r="A4280" t="str">
            <v>52.71Cakranegara</v>
          </cell>
          <cell r="B4280" t="str">
            <v>Cakranegara</v>
          </cell>
          <cell r="C4280" t="str">
            <v>52.71.03</v>
          </cell>
        </row>
        <row r="4281">
          <cell r="A4281" t="str">
            <v>52.71Sekarbela</v>
          </cell>
          <cell r="B4281" t="str">
            <v>Sekarbela</v>
          </cell>
          <cell r="C4281" t="str">
            <v>52.71.04</v>
          </cell>
        </row>
        <row r="4282">
          <cell r="A4282" t="str">
            <v>52.71Selaprang</v>
          </cell>
          <cell r="B4282" t="str">
            <v>Selaprang</v>
          </cell>
          <cell r="C4282" t="str">
            <v>52.71.05</v>
          </cell>
        </row>
        <row r="4283">
          <cell r="A4283" t="str">
            <v>52.71Sandubaya</v>
          </cell>
          <cell r="B4283" t="str">
            <v>Sandubaya</v>
          </cell>
          <cell r="C4283" t="str">
            <v>52.71.06</v>
          </cell>
        </row>
        <row r="4284">
          <cell r="A4284" t="str">
            <v>52.72Rasanae Barat</v>
          </cell>
          <cell r="B4284" t="str">
            <v>Rasanae Barat</v>
          </cell>
          <cell r="C4284" t="str">
            <v>52.72.01</v>
          </cell>
        </row>
        <row r="4285">
          <cell r="A4285" t="str">
            <v>52.72Rasanae Timur</v>
          </cell>
          <cell r="B4285" t="str">
            <v>Rasanae Timur</v>
          </cell>
          <cell r="C4285" t="str">
            <v>52.72.02</v>
          </cell>
        </row>
        <row r="4286">
          <cell r="A4286" t="str">
            <v>52.72Asakota</v>
          </cell>
          <cell r="B4286" t="str">
            <v>Asakota</v>
          </cell>
          <cell r="C4286" t="str">
            <v>52.72.03</v>
          </cell>
        </row>
        <row r="4287">
          <cell r="A4287" t="str">
            <v>52.72Raba</v>
          </cell>
          <cell r="B4287" t="str">
            <v>Raba</v>
          </cell>
          <cell r="C4287" t="str">
            <v>52.72.04</v>
          </cell>
        </row>
        <row r="4288">
          <cell r="A4288" t="str">
            <v>52.72Mpunda</v>
          </cell>
          <cell r="B4288" t="str">
            <v>Mpunda</v>
          </cell>
          <cell r="C4288" t="str">
            <v>52.72.05</v>
          </cell>
        </row>
        <row r="4289">
          <cell r="A4289" t="str">
            <v>53.01Semau</v>
          </cell>
          <cell r="B4289" t="str">
            <v>Semau</v>
          </cell>
          <cell r="C4289" t="str">
            <v>53.01.04</v>
          </cell>
        </row>
        <row r="4290">
          <cell r="A4290" t="str">
            <v>53.01Kupang Barat</v>
          </cell>
          <cell r="B4290" t="str">
            <v>Kupang Barat</v>
          </cell>
          <cell r="C4290" t="str">
            <v>53.01.05</v>
          </cell>
        </row>
        <row r="4291">
          <cell r="A4291" t="str">
            <v>53.01Kupang Timur</v>
          </cell>
          <cell r="B4291" t="str">
            <v>Kupang Timur</v>
          </cell>
          <cell r="C4291" t="str">
            <v>53.01.06</v>
          </cell>
        </row>
        <row r="4292">
          <cell r="A4292" t="str">
            <v>53.01Sulamu</v>
          </cell>
          <cell r="B4292" t="str">
            <v>Sulamu</v>
          </cell>
          <cell r="C4292" t="str">
            <v>53.01.07</v>
          </cell>
        </row>
        <row r="4293">
          <cell r="A4293" t="str">
            <v>53.01Kupang Tengah</v>
          </cell>
          <cell r="B4293" t="str">
            <v>Kupang Tengah</v>
          </cell>
          <cell r="C4293" t="str">
            <v>53.01.08</v>
          </cell>
        </row>
        <row r="4294">
          <cell r="A4294" t="str">
            <v>53.01Amarasi</v>
          </cell>
          <cell r="B4294" t="str">
            <v>Amarasi</v>
          </cell>
          <cell r="C4294" t="str">
            <v>53.01.09</v>
          </cell>
        </row>
        <row r="4295">
          <cell r="A4295" t="str">
            <v>53.01Fatuleu</v>
          </cell>
          <cell r="B4295" t="str">
            <v>Fatuleu</v>
          </cell>
          <cell r="C4295" t="str">
            <v>53.01.10</v>
          </cell>
        </row>
        <row r="4296">
          <cell r="A4296" t="str">
            <v>53.01Takari</v>
          </cell>
          <cell r="B4296" t="str">
            <v>Takari</v>
          </cell>
          <cell r="C4296" t="str">
            <v>53.01.11</v>
          </cell>
        </row>
        <row r="4297">
          <cell r="A4297" t="str">
            <v>53.01Amfoang Selatan</v>
          </cell>
          <cell r="B4297" t="str">
            <v>Amfoang Selatan</v>
          </cell>
          <cell r="C4297" t="str">
            <v>53.01.12</v>
          </cell>
        </row>
        <row r="4298">
          <cell r="A4298" t="str">
            <v>53.01Amfoang Utara</v>
          </cell>
          <cell r="B4298" t="str">
            <v>Amfoang Utara</v>
          </cell>
          <cell r="C4298" t="str">
            <v>53.01.13</v>
          </cell>
        </row>
        <row r="4299">
          <cell r="A4299" t="str">
            <v>53.01Nekamese</v>
          </cell>
          <cell r="B4299" t="str">
            <v>Nekamese</v>
          </cell>
          <cell r="C4299" t="str">
            <v>53.01.16</v>
          </cell>
        </row>
        <row r="4300">
          <cell r="A4300" t="str">
            <v>53.01Amarasi Barat</v>
          </cell>
          <cell r="B4300" t="str">
            <v>Amarasi Barat</v>
          </cell>
          <cell r="C4300" t="str">
            <v>53.01.17</v>
          </cell>
        </row>
        <row r="4301">
          <cell r="A4301" t="str">
            <v>53.01Amarasi Selatan</v>
          </cell>
          <cell r="B4301" t="str">
            <v>Amarasi Selatan</v>
          </cell>
          <cell r="C4301" t="str">
            <v>53.01.18</v>
          </cell>
        </row>
        <row r="4302">
          <cell r="A4302" t="str">
            <v>53.01Amarasi Timur</v>
          </cell>
          <cell r="B4302" t="str">
            <v>Amarasi Timur</v>
          </cell>
          <cell r="C4302" t="str">
            <v>53.01.19</v>
          </cell>
        </row>
        <row r="4303">
          <cell r="A4303" t="str">
            <v>53.01Amabi Oefeto Timur</v>
          </cell>
          <cell r="B4303" t="str">
            <v>Amabi Oefeto Timur</v>
          </cell>
          <cell r="C4303" t="str">
            <v>53.01.20</v>
          </cell>
        </row>
        <row r="4304">
          <cell r="A4304" t="str">
            <v>53.01Amfoang Barat Daya</v>
          </cell>
          <cell r="B4304" t="str">
            <v>Amfoang Barat Daya</v>
          </cell>
          <cell r="C4304" t="str">
            <v>53.01.21</v>
          </cell>
        </row>
        <row r="4305">
          <cell r="A4305" t="str">
            <v>53.01Amfoang Barat Laut</v>
          </cell>
          <cell r="B4305" t="str">
            <v>Amfoang Barat Laut</v>
          </cell>
          <cell r="C4305" t="str">
            <v>53.01.22</v>
          </cell>
        </row>
        <row r="4306">
          <cell r="A4306" t="str">
            <v>53.01Semau Selatan</v>
          </cell>
          <cell r="B4306" t="str">
            <v>Semau Selatan</v>
          </cell>
          <cell r="C4306" t="str">
            <v>53.01.23</v>
          </cell>
        </row>
        <row r="4307">
          <cell r="A4307" t="str">
            <v>53.01Taebenu</v>
          </cell>
          <cell r="B4307" t="str">
            <v>Taebenu</v>
          </cell>
          <cell r="C4307" t="str">
            <v>53.01.24</v>
          </cell>
        </row>
        <row r="4308">
          <cell r="A4308" t="str">
            <v>53.01Amabi Oefeto</v>
          </cell>
          <cell r="B4308" t="str">
            <v>Amabi Oefeto</v>
          </cell>
          <cell r="C4308" t="str">
            <v>53.01.25</v>
          </cell>
        </row>
        <row r="4309">
          <cell r="A4309" t="str">
            <v>53.01Amfoang Timur</v>
          </cell>
          <cell r="B4309" t="str">
            <v>Amfoang Timur</v>
          </cell>
          <cell r="C4309" t="str">
            <v>53.01.26</v>
          </cell>
        </row>
        <row r="4310">
          <cell r="A4310" t="str">
            <v>53.01Fatuleu Barat</v>
          </cell>
          <cell r="B4310" t="str">
            <v>Fatuleu Barat</v>
          </cell>
          <cell r="C4310" t="str">
            <v>53.01.27</v>
          </cell>
        </row>
        <row r="4311">
          <cell r="A4311" t="str">
            <v>53.01Fatuleu Tengah</v>
          </cell>
          <cell r="B4311" t="str">
            <v>Fatuleu Tengah</v>
          </cell>
          <cell r="C4311" t="str">
            <v>53.01.28</v>
          </cell>
        </row>
        <row r="4312">
          <cell r="A4312" t="str">
            <v>53.01Amfoang Tengah</v>
          </cell>
          <cell r="B4312" t="str">
            <v>Amfoang Tengah</v>
          </cell>
          <cell r="C4312" t="str">
            <v>53.01.30</v>
          </cell>
        </row>
        <row r="4313">
          <cell r="A4313" t="str">
            <v>53.02Kota Soe</v>
          </cell>
          <cell r="B4313" t="str">
            <v>Kota Soe</v>
          </cell>
          <cell r="C4313" t="str">
            <v>53.02.01</v>
          </cell>
        </row>
        <row r="4314">
          <cell r="A4314" t="str">
            <v>53.02Mollo Selatan</v>
          </cell>
          <cell r="B4314" t="str">
            <v>Mollo Selatan</v>
          </cell>
          <cell r="C4314" t="str">
            <v>53.02.02</v>
          </cell>
        </row>
        <row r="4315">
          <cell r="A4315" t="str">
            <v>53.02Mollo Utara</v>
          </cell>
          <cell r="B4315" t="str">
            <v>Mollo Utara</v>
          </cell>
          <cell r="C4315" t="str">
            <v>53.02.03</v>
          </cell>
        </row>
        <row r="4316">
          <cell r="A4316" t="str">
            <v>53.02Amanuban Timur</v>
          </cell>
          <cell r="B4316" t="str">
            <v>Amanuban Timur</v>
          </cell>
          <cell r="C4316" t="str">
            <v>53.02.04</v>
          </cell>
        </row>
        <row r="4317">
          <cell r="A4317" t="str">
            <v>53.02Amanuban Tengah</v>
          </cell>
          <cell r="B4317" t="str">
            <v>Amanuban Tengah</v>
          </cell>
          <cell r="C4317" t="str">
            <v>53.02.05</v>
          </cell>
        </row>
        <row r="4318">
          <cell r="A4318" t="str">
            <v>53.02Amanuban Selatan</v>
          </cell>
          <cell r="B4318" t="str">
            <v>Amanuban Selatan</v>
          </cell>
          <cell r="C4318" t="str">
            <v>53.02.06</v>
          </cell>
        </row>
        <row r="4319">
          <cell r="A4319" t="str">
            <v>53.02Amanuban Barat</v>
          </cell>
          <cell r="B4319" t="str">
            <v>Amanuban Barat</v>
          </cell>
          <cell r="C4319" t="str">
            <v>53.02.07</v>
          </cell>
        </row>
        <row r="4320">
          <cell r="A4320" t="str">
            <v>53.02Amanatun Selatan</v>
          </cell>
          <cell r="B4320" t="str">
            <v>Amanatun Selatan</v>
          </cell>
          <cell r="C4320" t="str">
            <v>53.02.08</v>
          </cell>
        </row>
        <row r="4321">
          <cell r="A4321" t="str">
            <v>53.02Amanatun Utara</v>
          </cell>
          <cell r="B4321" t="str">
            <v>Amanatun Utara</v>
          </cell>
          <cell r="C4321" t="str">
            <v>53.02.09</v>
          </cell>
        </row>
        <row r="4322">
          <cell r="A4322" t="str">
            <v>53.02Ki-e</v>
          </cell>
          <cell r="B4322" t="str">
            <v>Ki-e</v>
          </cell>
          <cell r="C4322" t="str">
            <v>53.02.10</v>
          </cell>
        </row>
        <row r="4323">
          <cell r="A4323" t="str">
            <v>53.02Kuanfatu</v>
          </cell>
          <cell r="B4323" t="str">
            <v>Kuanfatu</v>
          </cell>
          <cell r="C4323" t="str">
            <v>53.02.11</v>
          </cell>
        </row>
        <row r="4324">
          <cell r="A4324" t="str">
            <v>53.02Fatumnasi</v>
          </cell>
          <cell r="B4324" t="str">
            <v>Fatumnasi</v>
          </cell>
          <cell r="C4324" t="str">
            <v>53.02.12</v>
          </cell>
        </row>
        <row r="4325">
          <cell r="A4325" t="str">
            <v>53.02Polen</v>
          </cell>
          <cell r="B4325" t="str">
            <v>Polen</v>
          </cell>
          <cell r="C4325" t="str">
            <v>53.02.13</v>
          </cell>
        </row>
        <row r="4326">
          <cell r="A4326" t="str">
            <v>53.02Batu Putih</v>
          </cell>
          <cell r="B4326" t="str">
            <v>Batu Putih</v>
          </cell>
          <cell r="C4326" t="str">
            <v>53.02.14</v>
          </cell>
        </row>
        <row r="4327">
          <cell r="A4327" t="str">
            <v>53.02Boking</v>
          </cell>
          <cell r="B4327" t="str">
            <v>Boking</v>
          </cell>
          <cell r="C4327" t="str">
            <v>53.02.15</v>
          </cell>
        </row>
        <row r="4328">
          <cell r="A4328" t="str">
            <v>53.02Toianas</v>
          </cell>
          <cell r="B4328" t="str">
            <v>Toianas</v>
          </cell>
          <cell r="C4328" t="str">
            <v>53.02.16</v>
          </cell>
        </row>
        <row r="4329">
          <cell r="A4329" t="str">
            <v>53.02Nunkolo</v>
          </cell>
          <cell r="B4329" t="str">
            <v>Nunkolo</v>
          </cell>
          <cell r="C4329" t="str">
            <v>53.02.17</v>
          </cell>
        </row>
        <row r="4330">
          <cell r="A4330" t="str">
            <v>53.02Oenino</v>
          </cell>
          <cell r="B4330" t="str">
            <v>Oenino</v>
          </cell>
          <cell r="C4330" t="str">
            <v>53.02.18</v>
          </cell>
        </row>
        <row r="4331">
          <cell r="A4331" t="str">
            <v>53.02Kolbano</v>
          </cell>
          <cell r="B4331" t="str">
            <v>Kolbano</v>
          </cell>
          <cell r="C4331" t="str">
            <v>53.02.19</v>
          </cell>
        </row>
        <row r="4332">
          <cell r="A4332" t="str">
            <v>53.02Kot olin</v>
          </cell>
          <cell r="B4332" t="str">
            <v>Kot olin</v>
          </cell>
          <cell r="C4332" t="str">
            <v>53.02.20</v>
          </cell>
        </row>
        <row r="4333">
          <cell r="A4333" t="str">
            <v>53.02Kualin</v>
          </cell>
          <cell r="B4333" t="str">
            <v>Kualin</v>
          </cell>
          <cell r="C4333" t="str">
            <v>53.02.21</v>
          </cell>
        </row>
        <row r="4334">
          <cell r="A4334" t="str">
            <v>53.02Mollo Barat</v>
          </cell>
          <cell r="B4334" t="str">
            <v>Mollo Barat</v>
          </cell>
          <cell r="C4334" t="str">
            <v>53.02.22</v>
          </cell>
        </row>
        <row r="4335">
          <cell r="A4335" t="str">
            <v>53.02Kok Baun</v>
          </cell>
          <cell r="B4335" t="str">
            <v>Kok Baun</v>
          </cell>
          <cell r="C4335" t="str">
            <v>53.02.23</v>
          </cell>
        </row>
        <row r="4336">
          <cell r="A4336" t="str">
            <v>53.02Noebana</v>
          </cell>
          <cell r="B4336" t="str">
            <v>Noebana</v>
          </cell>
          <cell r="C4336" t="str">
            <v>53.02.24</v>
          </cell>
        </row>
        <row r="4337">
          <cell r="A4337" t="str">
            <v>53.02Santian</v>
          </cell>
          <cell r="B4337" t="str">
            <v>Santian</v>
          </cell>
          <cell r="C4337" t="str">
            <v>53.02.25</v>
          </cell>
        </row>
        <row r="4338">
          <cell r="A4338" t="str">
            <v>53.02Noebeba</v>
          </cell>
          <cell r="B4338" t="str">
            <v>Noebeba</v>
          </cell>
          <cell r="C4338" t="str">
            <v>53.02.26</v>
          </cell>
        </row>
        <row r="4339">
          <cell r="A4339" t="str">
            <v>53.02Kuatnana</v>
          </cell>
          <cell r="B4339" t="str">
            <v>Kuatnana</v>
          </cell>
          <cell r="C4339" t="str">
            <v>53.02.27</v>
          </cell>
        </row>
        <row r="4340">
          <cell r="A4340" t="str">
            <v>53.02Fautmolo</v>
          </cell>
          <cell r="B4340" t="str">
            <v>Fautmolo</v>
          </cell>
          <cell r="C4340" t="str">
            <v>53.02.28</v>
          </cell>
        </row>
        <row r="4341">
          <cell r="A4341" t="str">
            <v>53.02Fatukopa</v>
          </cell>
          <cell r="B4341" t="str">
            <v>Fatukopa</v>
          </cell>
          <cell r="C4341" t="str">
            <v>53.02.29</v>
          </cell>
        </row>
        <row r="4342">
          <cell r="A4342" t="str">
            <v>53.02Mollo Tengah</v>
          </cell>
          <cell r="B4342" t="str">
            <v>Mollo Tengah</v>
          </cell>
          <cell r="C4342" t="str">
            <v>53.02.30</v>
          </cell>
        </row>
        <row r="4343">
          <cell r="A4343" t="str">
            <v>53.02Tobu</v>
          </cell>
          <cell r="B4343" t="str">
            <v>Tobu</v>
          </cell>
          <cell r="C4343" t="str">
            <v>53.02.31</v>
          </cell>
        </row>
        <row r="4344">
          <cell r="A4344" t="str">
            <v>53.02Nunbena</v>
          </cell>
          <cell r="B4344" t="str">
            <v>Nunbena</v>
          </cell>
          <cell r="C4344" t="str">
            <v>53.02.32</v>
          </cell>
        </row>
        <row r="4345">
          <cell r="A4345" t="str">
            <v>53.03Miomaffo Timur</v>
          </cell>
          <cell r="B4345" t="str">
            <v>Miomaffo Timur</v>
          </cell>
          <cell r="C4345" t="str">
            <v>53.03.01</v>
          </cell>
        </row>
        <row r="4346">
          <cell r="A4346" t="str">
            <v>53.03Miomaffo Barat</v>
          </cell>
          <cell r="B4346" t="str">
            <v>Miomaffo Barat</v>
          </cell>
          <cell r="C4346" t="str">
            <v>53.03.02</v>
          </cell>
        </row>
        <row r="4347">
          <cell r="A4347" t="str">
            <v>53.03Biboki Selatan</v>
          </cell>
          <cell r="B4347" t="str">
            <v>Biboki Selatan</v>
          </cell>
          <cell r="C4347" t="str">
            <v>53.03.03</v>
          </cell>
        </row>
        <row r="4348">
          <cell r="A4348" t="str">
            <v>53.03Noemuti</v>
          </cell>
          <cell r="B4348" t="str">
            <v>Noemuti</v>
          </cell>
          <cell r="C4348" t="str">
            <v>53.03.04</v>
          </cell>
        </row>
        <row r="4349">
          <cell r="A4349" t="str">
            <v>53.03Kota Kefamenanu</v>
          </cell>
          <cell r="B4349" t="str">
            <v>Kota Kefamenanu</v>
          </cell>
          <cell r="C4349" t="str">
            <v>53.03.05</v>
          </cell>
        </row>
        <row r="4350">
          <cell r="A4350" t="str">
            <v>53.03Biboki Utara</v>
          </cell>
          <cell r="B4350" t="str">
            <v>Biboki Utara</v>
          </cell>
          <cell r="C4350" t="str">
            <v>53.03.06</v>
          </cell>
        </row>
        <row r="4351">
          <cell r="A4351" t="str">
            <v>53.03Biboki Anleu</v>
          </cell>
          <cell r="B4351" t="str">
            <v>Biboki Anleu</v>
          </cell>
          <cell r="C4351" t="str">
            <v>53.03.07</v>
          </cell>
        </row>
        <row r="4352">
          <cell r="A4352" t="str">
            <v>53.03Insana</v>
          </cell>
          <cell r="B4352" t="str">
            <v>Insana</v>
          </cell>
          <cell r="C4352" t="str">
            <v>53.03.08</v>
          </cell>
        </row>
        <row r="4353">
          <cell r="A4353" t="str">
            <v>53.03Insana Utara</v>
          </cell>
          <cell r="B4353" t="str">
            <v>Insana Utara</v>
          </cell>
          <cell r="C4353" t="str">
            <v>53.03.09</v>
          </cell>
        </row>
        <row r="4354">
          <cell r="A4354" t="str">
            <v>53.03Noemuti Timur</v>
          </cell>
          <cell r="B4354" t="str">
            <v>Noemuti Timur</v>
          </cell>
          <cell r="C4354" t="str">
            <v>53.03.10</v>
          </cell>
        </row>
        <row r="4355">
          <cell r="A4355" t="str">
            <v>53.03Miomaffo Tengah</v>
          </cell>
          <cell r="B4355" t="str">
            <v>Miomaffo Tengah</v>
          </cell>
          <cell r="C4355" t="str">
            <v>53.03.11</v>
          </cell>
        </row>
        <row r="4356">
          <cell r="A4356" t="str">
            <v>53.03Musi</v>
          </cell>
          <cell r="B4356" t="str">
            <v>Musi</v>
          </cell>
          <cell r="C4356" t="str">
            <v>53.03.12</v>
          </cell>
        </row>
        <row r="4357">
          <cell r="A4357" t="str">
            <v>53.03Mutis</v>
          </cell>
          <cell r="B4357" t="str">
            <v>Mutis</v>
          </cell>
          <cell r="C4357" t="str">
            <v>53.03.13</v>
          </cell>
        </row>
        <row r="4358">
          <cell r="A4358" t="str">
            <v>53.03Bikomi Selatan</v>
          </cell>
          <cell r="B4358" t="str">
            <v>Bikomi Selatan</v>
          </cell>
          <cell r="C4358" t="str">
            <v>53.03.14</v>
          </cell>
        </row>
        <row r="4359">
          <cell r="A4359" t="str">
            <v>53.03Bikomi Tengah</v>
          </cell>
          <cell r="B4359" t="str">
            <v>Bikomi Tengah</v>
          </cell>
          <cell r="C4359" t="str">
            <v>53.03.15</v>
          </cell>
        </row>
        <row r="4360">
          <cell r="A4360" t="str">
            <v>53.03Bikomi Nilulat</v>
          </cell>
          <cell r="B4360" t="str">
            <v>Bikomi Nilulat</v>
          </cell>
          <cell r="C4360" t="str">
            <v>53.03.16</v>
          </cell>
        </row>
        <row r="4361">
          <cell r="A4361" t="str">
            <v>53.03Bikomi Utara</v>
          </cell>
          <cell r="B4361" t="str">
            <v>Bikomi Utara</v>
          </cell>
          <cell r="C4361" t="str">
            <v>53.03.17</v>
          </cell>
        </row>
        <row r="4362">
          <cell r="A4362" t="str">
            <v>53.03Naibenu</v>
          </cell>
          <cell r="B4362" t="str">
            <v>Naibenu</v>
          </cell>
          <cell r="C4362" t="str">
            <v>53.03.18</v>
          </cell>
        </row>
        <row r="4363">
          <cell r="A4363" t="str">
            <v>53.03Insana Fafinesu</v>
          </cell>
          <cell r="B4363" t="str">
            <v>Insana Fafinesu</v>
          </cell>
          <cell r="C4363" t="str">
            <v>53.03.19</v>
          </cell>
        </row>
        <row r="4364">
          <cell r="A4364" t="str">
            <v>53.03Insana Barat</v>
          </cell>
          <cell r="B4364" t="str">
            <v>Insana Barat</v>
          </cell>
          <cell r="C4364" t="str">
            <v>53.03.20</v>
          </cell>
        </row>
        <row r="4365">
          <cell r="A4365" t="str">
            <v>53.03Insana Tengah</v>
          </cell>
          <cell r="B4365" t="str">
            <v>Insana Tengah</v>
          </cell>
          <cell r="C4365" t="str">
            <v>53.03.21</v>
          </cell>
        </row>
        <row r="4366">
          <cell r="A4366" t="str">
            <v>53.03Biboki Tan Pah</v>
          </cell>
          <cell r="B4366" t="str">
            <v>Biboki Tan Pah</v>
          </cell>
          <cell r="C4366" t="str">
            <v>53.03.22</v>
          </cell>
        </row>
        <row r="4367">
          <cell r="A4367" t="str">
            <v>53.03Biboki Moenleu</v>
          </cell>
          <cell r="B4367" t="str">
            <v>Biboki Moenleu</v>
          </cell>
          <cell r="C4367" t="str">
            <v>53.03.23</v>
          </cell>
        </row>
        <row r="4368">
          <cell r="A4368" t="str">
            <v>53.03Biboki Feotleu</v>
          </cell>
          <cell r="B4368" t="str">
            <v>Biboki Feotleu</v>
          </cell>
          <cell r="C4368" t="str">
            <v>53.03.24</v>
          </cell>
        </row>
        <row r="4369">
          <cell r="A4369" t="str">
            <v>53.04Lamaknen</v>
          </cell>
          <cell r="B4369" t="str">
            <v>Lamaknen</v>
          </cell>
          <cell r="C4369" t="str">
            <v>53.04.01</v>
          </cell>
        </row>
        <row r="4370">
          <cell r="A4370" t="str">
            <v>53.04TasifetoTimur</v>
          </cell>
          <cell r="B4370" t="str">
            <v>TasifetoTimur</v>
          </cell>
          <cell r="C4370" t="str">
            <v>53.04.02</v>
          </cell>
        </row>
        <row r="4371">
          <cell r="A4371" t="str">
            <v>53.04Raihat</v>
          </cell>
          <cell r="B4371" t="str">
            <v>Raihat</v>
          </cell>
          <cell r="C4371" t="str">
            <v>53.04.03</v>
          </cell>
        </row>
        <row r="4372">
          <cell r="A4372" t="str">
            <v>53.04Tasifeto Barat</v>
          </cell>
          <cell r="B4372" t="str">
            <v>Tasifeto Barat</v>
          </cell>
          <cell r="C4372" t="str">
            <v>53.04.04</v>
          </cell>
        </row>
        <row r="4373">
          <cell r="A4373" t="str">
            <v>53.04Kakuluk Mesak</v>
          </cell>
          <cell r="B4373" t="str">
            <v>Kakuluk Mesak</v>
          </cell>
          <cell r="C4373" t="str">
            <v>53.04.05</v>
          </cell>
        </row>
        <row r="4374">
          <cell r="A4374" t="str">
            <v>53.04Kota Atambua</v>
          </cell>
          <cell r="B4374" t="str">
            <v>Kota Atambua</v>
          </cell>
          <cell r="C4374" t="str">
            <v>53.04.12</v>
          </cell>
        </row>
        <row r="4375">
          <cell r="A4375" t="str">
            <v>53.04Raimanuk</v>
          </cell>
          <cell r="B4375" t="str">
            <v>Raimanuk</v>
          </cell>
          <cell r="C4375" t="str">
            <v>53.04.13</v>
          </cell>
        </row>
        <row r="4376">
          <cell r="A4376" t="str">
            <v>53.04Lasiolat</v>
          </cell>
          <cell r="B4376" t="str">
            <v>Lasiolat</v>
          </cell>
          <cell r="C4376" t="str">
            <v>53.04.17</v>
          </cell>
        </row>
        <row r="4377">
          <cell r="A4377" t="str">
            <v>53.04Lamaknen Selatan</v>
          </cell>
          <cell r="B4377" t="str">
            <v>Lamaknen Selatan</v>
          </cell>
          <cell r="C4377" t="str">
            <v>53.04.18</v>
          </cell>
        </row>
        <row r="4378">
          <cell r="A4378" t="str">
            <v>53.04Atambua Barat</v>
          </cell>
          <cell r="B4378" t="str">
            <v>Atambua Barat</v>
          </cell>
          <cell r="C4378" t="str">
            <v>53.04.21</v>
          </cell>
        </row>
        <row r="4379">
          <cell r="A4379" t="str">
            <v>53.04Atambua Selatan</v>
          </cell>
          <cell r="B4379" t="str">
            <v>Atambua Selatan</v>
          </cell>
          <cell r="C4379" t="str">
            <v>53.04.22</v>
          </cell>
        </row>
        <row r="4380">
          <cell r="A4380" t="str">
            <v>53.04Nanaet Duabesi</v>
          </cell>
          <cell r="B4380" t="str">
            <v>Nanaet Duabesi</v>
          </cell>
          <cell r="C4380" t="str">
            <v>53.04.23</v>
          </cell>
        </row>
        <row r="4381">
          <cell r="A4381" t="str">
            <v>53.05Teluk Mutiara</v>
          </cell>
          <cell r="B4381" t="str">
            <v>Teluk Mutiara</v>
          </cell>
          <cell r="C4381" t="str">
            <v>53.05.01</v>
          </cell>
        </row>
        <row r="4382">
          <cell r="A4382" t="str">
            <v>53.05Alor Barat Laut</v>
          </cell>
          <cell r="B4382" t="str">
            <v>Alor Barat Laut</v>
          </cell>
          <cell r="C4382" t="str">
            <v>53.05.02</v>
          </cell>
        </row>
        <row r="4383">
          <cell r="A4383" t="str">
            <v>53.05Alor Barat Daya</v>
          </cell>
          <cell r="B4383" t="str">
            <v>Alor Barat Daya</v>
          </cell>
          <cell r="C4383" t="str">
            <v>53.05.03</v>
          </cell>
        </row>
        <row r="4384">
          <cell r="A4384" t="str">
            <v>53.05Alor Selatan</v>
          </cell>
          <cell r="B4384" t="str">
            <v>Alor Selatan</v>
          </cell>
          <cell r="C4384" t="str">
            <v>53.05.04</v>
          </cell>
        </row>
        <row r="4385">
          <cell r="A4385" t="str">
            <v>53.05Alor Timur</v>
          </cell>
          <cell r="B4385" t="str">
            <v>Alor Timur</v>
          </cell>
          <cell r="C4385" t="str">
            <v>53.05.05</v>
          </cell>
        </row>
        <row r="4386">
          <cell r="A4386" t="str">
            <v>53.05Pantar</v>
          </cell>
          <cell r="B4386" t="str">
            <v>Pantar</v>
          </cell>
          <cell r="C4386" t="str">
            <v>53.05.06</v>
          </cell>
        </row>
        <row r="4387">
          <cell r="A4387" t="str">
            <v>53.05Alor Tengah Utara</v>
          </cell>
          <cell r="B4387" t="str">
            <v>Alor Tengah Utara</v>
          </cell>
          <cell r="C4387" t="str">
            <v>53.05.07</v>
          </cell>
        </row>
        <row r="4388">
          <cell r="A4388" t="str">
            <v>53.05Alor Timur Laut</v>
          </cell>
          <cell r="B4388" t="str">
            <v>Alor Timur Laut</v>
          </cell>
          <cell r="C4388" t="str">
            <v>53.05.08</v>
          </cell>
        </row>
        <row r="4389">
          <cell r="A4389" t="str">
            <v>53.05Pantar Barat</v>
          </cell>
          <cell r="B4389" t="str">
            <v>Pantar Barat</v>
          </cell>
          <cell r="C4389" t="str">
            <v>53.05.09</v>
          </cell>
        </row>
        <row r="4390">
          <cell r="A4390" t="str">
            <v>53.05Kabola</v>
          </cell>
          <cell r="B4390" t="str">
            <v>Kabola</v>
          </cell>
          <cell r="C4390" t="str">
            <v>53.05.10</v>
          </cell>
        </row>
        <row r="4391">
          <cell r="A4391" t="str">
            <v>53.05Pulau Pura</v>
          </cell>
          <cell r="B4391" t="str">
            <v>Pulau Pura</v>
          </cell>
          <cell r="C4391" t="str">
            <v>53.05.11</v>
          </cell>
        </row>
        <row r="4392">
          <cell r="A4392" t="str">
            <v>53.05Mataru</v>
          </cell>
          <cell r="B4392" t="str">
            <v>Mataru</v>
          </cell>
          <cell r="C4392" t="str">
            <v>53.05.12</v>
          </cell>
        </row>
        <row r="4393">
          <cell r="A4393" t="str">
            <v>53.05Pureman</v>
          </cell>
          <cell r="B4393" t="str">
            <v>Pureman</v>
          </cell>
          <cell r="C4393" t="str">
            <v>53.05.13</v>
          </cell>
        </row>
        <row r="4394">
          <cell r="A4394" t="str">
            <v>53.05Pantar Timur</v>
          </cell>
          <cell r="B4394" t="str">
            <v>Pantar Timur</v>
          </cell>
          <cell r="C4394" t="str">
            <v>53.05.14</v>
          </cell>
        </row>
        <row r="4395">
          <cell r="A4395" t="str">
            <v>53.05Lembur</v>
          </cell>
          <cell r="B4395" t="str">
            <v>Lembur</v>
          </cell>
          <cell r="C4395" t="str">
            <v>53.05.15</v>
          </cell>
        </row>
        <row r="4396">
          <cell r="A4396" t="str">
            <v>53.05Pantar Tengah</v>
          </cell>
          <cell r="B4396" t="str">
            <v>Pantar Tengah</v>
          </cell>
          <cell r="C4396" t="str">
            <v>53.05.16</v>
          </cell>
        </row>
        <row r="4397">
          <cell r="A4397" t="str">
            <v>53.05Pantar Baru Laut</v>
          </cell>
          <cell r="B4397" t="str">
            <v>Pantar Baru Laut</v>
          </cell>
          <cell r="C4397" t="str">
            <v>53.05.17</v>
          </cell>
        </row>
        <row r="4398">
          <cell r="A4398" t="str">
            <v>53.05Abad Selatan</v>
          </cell>
          <cell r="B4398" t="str">
            <v>Abad Selatan</v>
          </cell>
          <cell r="C4398" t="str">
            <v>53.05.18</v>
          </cell>
        </row>
        <row r="4399">
          <cell r="A4399" t="str">
            <v>53.06Wulanggitang</v>
          </cell>
          <cell r="B4399" t="str">
            <v>Wulanggitang</v>
          </cell>
          <cell r="C4399" t="str">
            <v>53.06.01</v>
          </cell>
        </row>
        <row r="4400">
          <cell r="A4400" t="str">
            <v>53.06Titehena</v>
          </cell>
          <cell r="B4400" t="str">
            <v>Titehena</v>
          </cell>
          <cell r="C4400" t="str">
            <v>53.06.02</v>
          </cell>
        </row>
        <row r="4401">
          <cell r="A4401" t="str">
            <v>53.06Larantuka</v>
          </cell>
          <cell r="B4401" t="str">
            <v>Larantuka</v>
          </cell>
          <cell r="C4401" t="str">
            <v>53.06.03</v>
          </cell>
        </row>
        <row r="4402">
          <cell r="A4402" t="str">
            <v>53.06Ile Mandiri</v>
          </cell>
          <cell r="B4402" t="str">
            <v>Ile Mandiri</v>
          </cell>
          <cell r="C4402" t="str">
            <v>53.06.04</v>
          </cell>
        </row>
        <row r="4403">
          <cell r="A4403" t="str">
            <v>53.06Tanjung Bunga</v>
          </cell>
          <cell r="B4403" t="str">
            <v>Tanjung Bunga</v>
          </cell>
          <cell r="C4403" t="str">
            <v>53.06.05</v>
          </cell>
        </row>
        <row r="4404">
          <cell r="A4404" t="str">
            <v>53.06Solor Barat</v>
          </cell>
          <cell r="B4404" t="str">
            <v>Solor Barat</v>
          </cell>
          <cell r="C4404" t="str">
            <v>53.06.06</v>
          </cell>
        </row>
        <row r="4405">
          <cell r="A4405" t="str">
            <v>53.06Solor Timur</v>
          </cell>
          <cell r="B4405" t="str">
            <v>Solor Timur</v>
          </cell>
          <cell r="C4405" t="str">
            <v>53.06.07</v>
          </cell>
        </row>
        <row r="4406">
          <cell r="A4406" t="str">
            <v>53.06Adonara Barat</v>
          </cell>
          <cell r="B4406" t="str">
            <v>Adonara Barat</v>
          </cell>
          <cell r="C4406" t="str">
            <v>53.06.08</v>
          </cell>
        </row>
        <row r="4407">
          <cell r="A4407" t="str">
            <v>53.06Wotan Ulumando</v>
          </cell>
          <cell r="B4407" t="str">
            <v>Wotan Ulumando</v>
          </cell>
          <cell r="C4407" t="str">
            <v>53.06.09</v>
          </cell>
        </row>
        <row r="4408">
          <cell r="A4408" t="str">
            <v>53.06Adonara Timur</v>
          </cell>
          <cell r="B4408" t="str">
            <v>Adonara Timur</v>
          </cell>
          <cell r="C4408" t="str">
            <v>53.06.10</v>
          </cell>
        </row>
        <row r="4409">
          <cell r="A4409" t="str">
            <v>53.06Kelubagolit</v>
          </cell>
          <cell r="B4409" t="str">
            <v>Kelubagolit</v>
          </cell>
          <cell r="C4409" t="str">
            <v>53.06.11</v>
          </cell>
        </row>
        <row r="4410">
          <cell r="A4410" t="str">
            <v>53.06Witihama</v>
          </cell>
          <cell r="B4410" t="str">
            <v>Witihama</v>
          </cell>
          <cell r="C4410" t="str">
            <v>53.06.12</v>
          </cell>
        </row>
        <row r="4411">
          <cell r="A4411" t="str">
            <v>53.06Ile Boleng</v>
          </cell>
          <cell r="B4411" t="str">
            <v>Ile Boleng</v>
          </cell>
          <cell r="C4411" t="str">
            <v>53.06.13</v>
          </cell>
        </row>
        <row r="4412">
          <cell r="A4412" t="str">
            <v>53.06Demon Pagong</v>
          </cell>
          <cell r="B4412" t="str">
            <v>Demon Pagong</v>
          </cell>
          <cell r="C4412" t="str">
            <v>53.06.14</v>
          </cell>
        </row>
        <row r="4413">
          <cell r="A4413" t="str">
            <v>53.06Lewolema</v>
          </cell>
          <cell r="B4413" t="str">
            <v>Lewolema</v>
          </cell>
          <cell r="C4413" t="str">
            <v>53.06.15</v>
          </cell>
        </row>
        <row r="4414">
          <cell r="A4414" t="str">
            <v>53.06Ile Bura</v>
          </cell>
          <cell r="B4414" t="str">
            <v>Ile Bura</v>
          </cell>
          <cell r="C4414" t="str">
            <v>53.06.16</v>
          </cell>
        </row>
        <row r="4415">
          <cell r="A4415" t="str">
            <v>53.06Adonara</v>
          </cell>
          <cell r="B4415" t="str">
            <v>Adonara</v>
          </cell>
          <cell r="C4415" t="str">
            <v>53.06.17</v>
          </cell>
        </row>
        <row r="4416">
          <cell r="A4416" t="str">
            <v>53.06Adonara Tengah</v>
          </cell>
          <cell r="B4416" t="str">
            <v>Adonara Tengah</v>
          </cell>
          <cell r="C4416" t="str">
            <v>53.06.18</v>
          </cell>
        </row>
        <row r="4417">
          <cell r="A4417" t="str">
            <v>53.06Solor Selatan</v>
          </cell>
          <cell r="B4417" t="str">
            <v>Solor Selatan</v>
          </cell>
          <cell r="C4417" t="str">
            <v>53.06.19</v>
          </cell>
        </row>
        <row r="4418">
          <cell r="A4418" t="str">
            <v>53.07Paga</v>
          </cell>
          <cell r="B4418" t="str">
            <v>Paga</v>
          </cell>
          <cell r="C4418" t="str">
            <v>53.07.01</v>
          </cell>
        </row>
        <row r="4419">
          <cell r="A4419" t="str">
            <v>53.07Mego</v>
          </cell>
          <cell r="B4419" t="str">
            <v>Mego</v>
          </cell>
          <cell r="C4419" t="str">
            <v>53.07.02</v>
          </cell>
        </row>
        <row r="4420">
          <cell r="A4420" t="str">
            <v>53.07Lela</v>
          </cell>
          <cell r="B4420" t="str">
            <v>Lela</v>
          </cell>
          <cell r="C4420" t="str">
            <v>53.07.03</v>
          </cell>
        </row>
        <row r="4421">
          <cell r="A4421" t="str">
            <v>53.07Nita</v>
          </cell>
          <cell r="B4421" t="str">
            <v>Nita</v>
          </cell>
          <cell r="C4421" t="str">
            <v>53.07.04</v>
          </cell>
        </row>
        <row r="4422">
          <cell r="A4422" t="str">
            <v>53.07Alok</v>
          </cell>
          <cell r="B4422" t="str">
            <v>Alok</v>
          </cell>
          <cell r="C4422" t="str">
            <v>53.07.05</v>
          </cell>
        </row>
        <row r="4423">
          <cell r="A4423" t="str">
            <v>53.07Palue</v>
          </cell>
          <cell r="B4423" t="str">
            <v>Palue</v>
          </cell>
          <cell r="C4423" t="str">
            <v>53.07.06</v>
          </cell>
        </row>
        <row r="4424">
          <cell r="A4424" t="str">
            <v>53.07Nelle</v>
          </cell>
          <cell r="B4424" t="str">
            <v>Nelle</v>
          </cell>
          <cell r="C4424" t="str">
            <v>53.07.07</v>
          </cell>
        </row>
        <row r="4425">
          <cell r="A4425" t="str">
            <v>53.07Talibura</v>
          </cell>
          <cell r="B4425" t="str">
            <v>Talibura</v>
          </cell>
          <cell r="C4425" t="str">
            <v>53.07.08</v>
          </cell>
        </row>
        <row r="4426">
          <cell r="A4426" t="str">
            <v>53.07Waigete</v>
          </cell>
          <cell r="B4426" t="str">
            <v>Waigete</v>
          </cell>
          <cell r="C4426" t="str">
            <v>53.07.09</v>
          </cell>
        </row>
        <row r="4427">
          <cell r="A4427" t="str">
            <v>53.07Kewapante</v>
          </cell>
          <cell r="B4427" t="str">
            <v>Kewapante</v>
          </cell>
          <cell r="C4427" t="str">
            <v>53.07.10</v>
          </cell>
        </row>
        <row r="4428">
          <cell r="A4428" t="str">
            <v>53.07Bola</v>
          </cell>
          <cell r="B4428" t="str">
            <v>Bola</v>
          </cell>
          <cell r="C4428" t="str">
            <v>53.07.11</v>
          </cell>
        </row>
        <row r="4429">
          <cell r="A4429" t="str">
            <v>53.07Magepanda</v>
          </cell>
          <cell r="B4429" t="str">
            <v>Magepanda</v>
          </cell>
          <cell r="C4429" t="str">
            <v>53.07.12</v>
          </cell>
        </row>
        <row r="4430">
          <cell r="A4430" t="str">
            <v>53.07Waiblama</v>
          </cell>
          <cell r="B4430" t="str">
            <v>Waiblama</v>
          </cell>
          <cell r="C4430" t="str">
            <v>53.07.13</v>
          </cell>
        </row>
        <row r="4431">
          <cell r="A4431" t="str">
            <v>53.07Alok Barat</v>
          </cell>
          <cell r="B4431" t="str">
            <v>Alok Barat</v>
          </cell>
          <cell r="C4431" t="str">
            <v>53.07.14</v>
          </cell>
        </row>
        <row r="4432">
          <cell r="A4432" t="str">
            <v>53.07Alok Timur</v>
          </cell>
          <cell r="B4432" t="str">
            <v>Alok Timur</v>
          </cell>
          <cell r="C4432" t="str">
            <v>53.07.15</v>
          </cell>
        </row>
        <row r="4433">
          <cell r="A4433" t="str">
            <v>53.07Koting</v>
          </cell>
          <cell r="B4433" t="str">
            <v>Koting</v>
          </cell>
          <cell r="C4433" t="str">
            <v>53.07.16</v>
          </cell>
        </row>
        <row r="4434">
          <cell r="A4434" t="str">
            <v>53.07Tana Wawo</v>
          </cell>
          <cell r="B4434" t="str">
            <v>Tana Wawo</v>
          </cell>
          <cell r="C4434" t="str">
            <v>53.07.17</v>
          </cell>
        </row>
        <row r="4435">
          <cell r="A4435" t="str">
            <v>53.07Hewokloang</v>
          </cell>
          <cell r="B4435" t="str">
            <v>Hewokloang</v>
          </cell>
          <cell r="C4435" t="str">
            <v>53.07.18</v>
          </cell>
        </row>
        <row r="4436">
          <cell r="A4436" t="str">
            <v>53.07Kangae</v>
          </cell>
          <cell r="B4436" t="str">
            <v>Kangae</v>
          </cell>
          <cell r="C4436" t="str">
            <v>53.07.19</v>
          </cell>
        </row>
        <row r="4437">
          <cell r="A4437" t="str">
            <v>53.07Doreng</v>
          </cell>
          <cell r="B4437" t="str">
            <v>Doreng</v>
          </cell>
          <cell r="C4437" t="str">
            <v>53.07.20</v>
          </cell>
        </row>
        <row r="4438">
          <cell r="A4438" t="str">
            <v>53.07Mapitara</v>
          </cell>
          <cell r="B4438" t="str">
            <v>Mapitara</v>
          </cell>
          <cell r="C4438" t="str">
            <v>53.07.21</v>
          </cell>
        </row>
        <row r="4439">
          <cell r="A4439" t="str">
            <v>53.08Nangapanda</v>
          </cell>
          <cell r="B4439" t="str">
            <v>Nangapanda</v>
          </cell>
          <cell r="C4439" t="str">
            <v>53.08.01</v>
          </cell>
        </row>
        <row r="4440">
          <cell r="A4440" t="str">
            <v>53.08Pulau Ende</v>
          </cell>
          <cell r="B4440" t="str">
            <v>Pulau Ende</v>
          </cell>
          <cell r="C4440" t="str">
            <v>53.08.02</v>
          </cell>
        </row>
        <row r="4441">
          <cell r="A4441" t="str">
            <v>53.08Ende</v>
          </cell>
          <cell r="B4441" t="str">
            <v>Ende</v>
          </cell>
          <cell r="C4441" t="str">
            <v>53.08.03</v>
          </cell>
        </row>
        <row r="4442">
          <cell r="A4442" t="str">
            <v>53.08Ende Selatan</v>
          </cell>
          <cell r="B4442" t="str">
            <v>Ende Selatan</v>
          </cell>
          <cell r="C4442" t="str">
            <v>53.08.04</v>
          </cell>
        </row>
        <row r="4443">
          <cell r="A4443" t="str">
            <v>53.08Ndona</v>
          </cell>
          <cell r="B4443" t="str">
            <v>Ndona</v>
          </cell>
          <cell r="C4443" t="str">
            <v>53.08.05</v>
          </cell>
        </row>
        <row r="4444">
          <cell r="A4444" t="str">
            <v>53.08Detusoko</v>
          </cell>
          <cell r="B4444" t="str">
            <v>Detusoko</v>
          </cell>
          <cell r="C4444" t="str">
            <v>53.08.06</v>
          </cell>
        </row>
        <row r="4445">
          <cell r="A4445" t="str">
            <v>53.08Wewaria</v>
          </cell>
          <cell r="B4445" t="str">
            <v>Wewaria</v>
          </cell>
          <cell r="C4445" t="str">
            <v>53.08.07</v>
          </cell>
        </row>
        <row r="4446">
          <cell r="A4446" t="str">
            <v>53.08Wolowaru</v>
          </cell>
          <cell r="B4446" t="str">
            <v>Wolowaru</v>
          </cell>
          <cell r="C4446" t="str">
            <v>53.08.08</v>
          </cell>
        </row>
        <row r="4447">
          <cell r="A4447" t="str">
            <v>53.08Wolojita</v>
          </cell>
          <cell r="B4447" t="str">
            <v>Wolojita</v>
          </cell>
          <cell r="C4447" t="str">
            <v>53.08.09</v>
          </cell>
        </row>
        <row r="4448">
          <cell r="A4448" t="str">
            <v>53.08Maurole</v>
          </cell>
          <cell r="B4448" t="str">
            <v>Maurole</v>
          </cell>
          <cell r="C4448" t="str">
            <v>53.08.10</v>
          </cell>
        </row>
        <row r="4449">
          <cell r="A4449" t="str">
            <v>53.08Maukaro</v>
          </cell>
          <cell r="B4449" t="str">
            <v>Maukaro</v>
          </cell>
          <cell r="C4449" t="str">
            <v>53.08.11</v>
          </cell>
        </row>
        <row r="4450">
          <cell r="A4450" t="str">
            <v>53.08Lio Timur</v>
          </cell>
          <cell r="B4450" t="str">
            <v>Lio Timur</v>
          </cell>
          <cell r="C4450" t="str">
            <v>53.08.12</v>
          </cell>
        </row>
        <row r="4451">
          <cell r="A4451" t="str">
            <v>53.08Kota Baru</v>
          </cell>
          <cell r="B4451" t="str">
            <v>Kota Baru</v>
          </cell>
          <cell r="C4451" t="str">
            <v>53.08.13</v>
          </cell>
        </row>
        <row r="4452">
          <cell r="A4452" t="str">
            <v>53.08Kelimutu</v>
          </cell>
          <cell r="B4452" t="str">
            <v>Kelimutu</v>
          </cell>
          <cell r="C4452" t="str">
            <v>53.08.14</v>
          </cell>
        </row>
        <row r="4453">
          <cell r="A4453" t="str">
            <v>53.08Detukeli</v>
          </cell>
          <cell r="B4453" t="str">
            <v>Detukeli</v>
          </cell>
          <cell r="C4453" t="str">
            <v>53.08.15</v>
          </cell>
        </row>
        <row r="4454">
          <cell r="A4454" t="str">
            <v>53.08Ndona Timur</v>
          </cell>
          <cell r="B4454" t="str">
            <v>Ndona Timur</v>
          </cell>
          <cell r="C4454" t="str">
            <v>53.08.16</v>
          </cell>
        </row>
        <row r="4455">
          <cell r="A4455" t="str">
            <v>53.08Ndori</v>
          </cell>
          <cell r="B4455" t="str">
            <v>Ndori</v>
          </cell>
          <cell r="C4455" t="str">
            <v>53.08.17</v>
          </cell>
        </row>
        <row r="4456">
          <cell r="A4456" t="str">
            <v>53.08Ende Utara</v>
          </cell>
          <cell r="B4456" t="str">
            <v>Ende Utara</v>
          </cell>
          <cell r="C4456" t="str">
            <v>53.08.18</v>
          </cell>
        </row>
        <row r="4457">
          <cell r="A4457" t="str">
            <v>53.08Ende Tengah</v>
          </cell>
          <cell r="B4457" t="str">
            <v>Ende Tengah</v>
          </cell>
          <cell r="C4457" t="str">
            <v>53.08.19</v>
          </cell>
        </row>
        <row r="4458">
          <cell r="A4458" t="str">
            <v>53.08Ende Timur</v>
          </cell>
          <cell r="B4458" t="str">
            <v>Ende Timur</v>
          </cell>
          <cell r="C4458" t="str">
            <v>53.08.20</v>
          </cell>
        </row>
        <row r="4459">
          <cell r="A4459" t="str">
            <v>53.08Lepembusu Kelisoke</v>
          </cell>
          <cell r="B4459" t="str">
            <v>Lepembusu Kelisoke</v>
          </cell>
          <cell r="C4459" t="str">
            <v>53.08.21</v>
          </cell>
        </row>
        <row r="4460">
          <cell r="A4460" t="str">
            <v>53.09Aimere</v>
          </cell>
          <cell r="B4460" t="str">
            <v>Aimere</v>
          </cell>
          <cell r="C4460" t="str">
            <v>53.09.01</v>
          </cell>
        </row>
        <row r="4461">
          <cell r="A4461" t="str">
            <v>53.09Golewa</v>
          </cell>
          <cell r="B4461" t="str">
            <v>Golewa</v>
          </cell>
          <cell r="C4461" t="str">
            <v>53.09.02</v>
          </cell>
        </row>
        <row r="4462">
          <cell r="A4462" t="str">
            <v>53.09Bajawa</v>
          </cell>
          <cell r="B4462" t="str">
            <v>Bajawa</v>
          </cell>
          <cell r="C4462" t="str">
            <v>53.09.06</v>
          </cell>
        </row>
        <row r="4463">
          <cell r="A4463" t="str">
            <v>53.09Soa</v>
          </cell>
          <cell r="B4463" t="str">
            <v>Soa</v>
          </cell>
          <cell r="C4463" t="str">
            <v>53.09.07</v>
          </cell>
        </row>
        <row r="4464">
          <cell r="A4464" t="str">
            <v>53.09Riung</v>
          </cell>
          <cell r="B4464" t="str">
            <v>Riung</v>
          </cell>
          <cell r="C4464" t="str">
            <v>53.09.09</v>
          </cell>
        </row>
        <row r="4465">
          <cell r="A4465" t="str">
            <v>53.09Jerebuu</v>
          </cell>
          <cell r="B4465" t="str">
            <v>Jerebuu</v>
          </cell>
          <cell r="C4465" t="str">
            <v>53.09.12</v>
          </cell>
        </row>
        <row r="4466">
          <cell r="A4466" t="str">
            <v>53.09Riung Barat</v>
          </cell>
          <cell r="B4466" t="str">
            <v>Riung Barat</v>
          </cell>
          <cell r="C4466" t="str">
            <v>53.09.14</v>
          </cell>
        </row>
        <row r="4467">
          <cell r="A4467" t="str">
            <v>53.09Bajawa Utara</v>
          </cell>
          <cell r="B4467" t="str">
            <v>Bajawa Utara</v>
          </cell>
          <cell r="C4467" t="str">
            <v>53.09.15</v>
          </cell>
        </row>
        <row r="4468">
          <cell r="A4468" t="str">
            <v>53.09Wolomeze</v>
          </cell>
          <cell r="B4468" t="str">
            <v>Wolomeze</v>
          </cell>
          <cell r="C4468" t="str">
            <v>53.09.16</v>
          </cell>
        </row>
        <row r="4469">
          <cell r="A4469" t="str">
            <v>53.09Golewa Selatan</v>
          </cell>
          <cell r="B4469" t="str">
            <v>Golewa Selatan</v>
          </cell>
          <cell r="C4469" t="str">
            <v>53.09.18</v>
          </cell>
        </row>
        <row r="4470">
          <cell r="A4470" t="str">
            <v>53.09Golewa Barat</v>
          </cell>
          <cell r="B4470" t="str">
            <v>Golewa Barat</v>
          </cell>
          <cell r="C4470" t="str">
            <v>53.09.19</v>
          </cell>
        </row>
        <row r="4471">
          <cell r="A4471" t="str">
            <v>53.09Inerie</v>
          </cell>
          <cell r="B4471" t="str">
            <v>Inerie</v>
          </cell>
          <cell r="C4471" t="str">
            <v>53.09.20</v>
          </cell>
        </row>
        <row r="4472">
          <cell r="A4472" t="str">
            <v>53.1Wae Rii</v>
          </cell>
          <cell r="B4472" t="str">
            <v>Wae Rii</v>
          </cell>
          <cell r="C4472" t="str">
            <v>53.10.01</v>
          </cell>
        </row>
        <row r="4473">
          <cell r="A4473" t="str">
            <v>53.1Ruteng</v>
          </cell>
          <cell r="B4473" t="str">
            <v>Ruteng</v>
          </cell>
          <cell r="C4473" t="str">
            <v>53.10.03</v>
          </cell>
        </row>
        <row r="4474">
          <cell r="A4474" t="str">
            <v>53.1Satar Mese</v>
          </cell>
          <cell r="B4474" t="str">
            <v>Satar Mese</v>
          </cell>
          <cell r="C4474" t="str">
            <v>53.10.05</v>
          </cell>
        </row>
        <row r="4475">
          <cell r="A4475" t="str">
            <v>53.1Cibal</v>
          </cell>
          <cell r="B4475" t="str">
            <v>Cibal</v>
          </cell>
          <cell r="C4475" t="str">
            <v>53.10.06</v>
          </cell>
        </row>
        <row r="4476">
          <cell r="A4476" t="str">
            <v>53.1Reok</v>
          </cell>
          <cell r="B4476" t="str">
            <v>Reok</v>
          </cell>
          <cell r="C4476" t="str">
            <v>53.10.11</v>
          </cell>
        </row>
        <row r="4477">
          <cell r="A4477" t="str">
            <v>53.1Langke Rembong</v>
          </cell>
          <cell r="B4477" t="str">
            <v>Langke Rembong</v>
          </cell>
          <cell r="C4477" t="str">
            <v>53.10.12</v>
          </cell>
        </row>
        <row r="4478">
          <cell r="A4478" t="str">
            <v>53.1Satar Mese Barat</v>
          </cell>
          <cell r="B4478" t="str">
            <v>Satar Mese Barat</v>
          </cell>
          <cell r="C4478" t="str">
            <v>53.10.13</v>
          </cell>
        </row>
        <row r="4479">
          <cell r="A4479" t="str">
            <v>53.1Rahong Utara</v>
          </cell>
          <cell r="B4479" t="str">
            <v>Rahong Utara</v>
          </cell>
          <cell r="C4479" t="str">
            <v>53.10.14</v>
          </cell>
        </row>
        <row r="4480">
          <cell r="A4480" t="str">
            <v>53.1Lelak</v>
          </cell>
          <cell r="B4480" t="str">
            <v>Lelak</v>
          </cell>
          <cell r="C4480" t="str">
            <v>53.10.15</v>
          </cell>
        </row>
        <row r="4481">
          <cell r="A4481" t="str">
            <v>53.1Reok Barat</v>
          </cell>
          <cell r="B4481" t="str">
            <v>Reok Barat</v>
          </cell>
          <cell r="C4481" t="str">
            <v>53.10.16</v>
          </cell>
        </row>
        <row r="4482">
          <cell r="A4482" t="str">
            <v>53.1Cibal barat</v>
          </cell>
          <cell r="B4482" t="str">
            <v>Cibal barat</v>
          </cell>
          <cell r="C4482" t="str">
            <v>53.10.17</v>
          </cell>
        </row>
        <row r="4483">
          <cell r="A4483" t="str">
            <v>53.1Satar Mese Utara</v>
          </cell>
          <cell r="B4483" t="str">
            <v>Satar Mese Utara</v>
          </cell>
          <cell r="C4483" t="str">
            <v>53.10.18</v>
          </cell>
        </row>
        <row r="4484">
          <cell r="A4484" t="str">
            <v>53.11Kota Waingapu</v>
          </cell>
          <cell r="B4484" t="str">
            <v>Kota Waingapu</v>
          </cell>
          <cell r="C4484" t="str">
            <v>53.11.01</v>
          </cell>
        </row>
        <row r="4485">
          <cell r="A4485" t="str">
            <v>53.11Haharu</v>
          </cell>
          <cell r="B4485" t="str">
            <v>Haharu</v>
          </cell>
          <cell r="C4485" t="str">
            <v>53.11.02</v>
          </cell>
        </row>
        <row r="4486">
          <cell r="A4486" t="str">
            <v>53.11Lewa</v>
          </cell>
          <cell r="B4486" t="str">
            <v>Lewa</v>
          </cell>
          <cell r="C4486" t="str">
            <v>53.11.03</v>
          </cell>
        </row>
        <row r="4487">
          <cell r="A4487" t="str">
            <v>53.11Nggaha Ori Angu</v>
          </cell>
          <cell r="B4487" t="str">
            <v>Nggaha Ori Angu</v>
          </cell>
          <cell r="C4487" t="str">
            <v>53.11.04</v>
          </cell>
        </row>
        <row r="4488">
          <cell r="A4488" t="str">
            <v>53.11Tabundung</v>
          </cell>
          <cell r="B4488" t="str">
            <v>Tabundung</v>
          </cell>
          <cell r="C4488" t="str">
            <v>53.11.05</v>
          </cell>
        </row>
        <row r="4489">
          <cell r="A4489" t="str">
            <v>53.11Pinu Pahar</v>
          </cell>
          <cell r="B4489" t="str">
            <v>Pinu Pahar</v>
          </cell>
          <cell r="C4489" t="str">
            <v>53.11.06</v>
          </cell>
        </row>
        <row r="4490">
          <cell r="A4490" t="str">
            <v>53.11Pandawai</v>
          </cell>
          <cell r="B4490" t="str">
            <v>Pandawai</v>
          </cell>
          <cell r="C4490" t="str">
            <v>53.11.07</v>
          </cell>
        </row>
        <row r="4491">
          <cell r="A4491" t="str">
            <v>53.11Umalulu</v>
          </cell>
          <cell r="B4491" t="str">
            <v>Umalulu</v>
          </cell>
          <cell r="C4491" t="str">
            <v>53.11.08</v>
          </cell>
        </row>
        <row r="4492">
          <cell r="A4492" t="str">
            <v>53.11Rindi</v>
          </cell>
          <cell r="B4492" t="str">
            <v>Rindi</v>
          </cell>
          <cell r="C4492" t="str">
            <v>53.11.09</v>
          </cell>
        </row>
        <row r="4493">
          <cell r="A4493" t="str">
            <v>53.11Pahunga Lodu</v>
          </cell>
          <cell r="B4493" t="str">
            <v>Pahunga Lodu</v>
          </cell>
          <cell r="C4493" t="str">
            <v>53.11.10</v>
          </cell>
        </row>
        <row r="4494">
          <cell r="A4494" t="str">
            <v>53.11Wulla Waijelu</v>
          </cell>
          <cell r="B4494" t="str">
            <v>Wulla Waijelu</v>
          </cell>
          <cell r="C4494" t="str">
            <v>53.11.11</v>
          </cell>
        </row>
        <row r="4495">
          <cell r="A4495" t="str">
            <v>53.11Paberiwai</v>
          </cell>
          <cell r="B4495" t="str">
            <v>Paberiwai</v>
          </cell>
          <cell r="C4495" t="str">
            <v>53.11.12</v>
          </cell>
        </row>
        <row r="4496">
          <cell r="A4496" t="str">
            <v>53.11Karera</v>
          </cell>
          <cell r="B4496" t="str">
            <v>Karera</v>
          </cell>
          <cell r="C4496" t="str">
            <v>53.11.13</v>
          </cell>
        </row>
        <row r="4497">
          <cell r="A4497" t="str">
            <v>53.11Kahaungu Eti</v>
          </cell>
          <cell r="B4497" t="str">
            <v>Kahaungu Eti</v>
          </cell>
          <cell r="C4497" t="str">
            <v>53.11.14</v>
          </cell>
        </row>
        <row r="4498">
          <cell r="A4498" t="str">
            <v>53.11Matawai La Pawu</v>
          </cell>
          <cell r="B4498" t="str">
            <v>Matawai La Pawu</v>
          </cell>
          <cell r="C4498" t="str">
            <v>53.11.15</v>
          </cell>
        </row>
        <row r="4499">
          <cell r="A4499" t="str">
            <v>53.11Kambera</v>
          </cell>
          <cell r="B4499" t="str">
            <v>Kambera</v>
          </cell>
          <cell r="C4499" t="str">
            <v>53.11.16</v>
          </cell>
        </row>
        <row r="4500">
          <cell r="A4500" t="str">
            <v>53.11Kambata Mapambuhang</v>
          </cell>
          <cell r="B4500" t="str">
            <v>Kambata Mapambuhang</v>
          </cell>
          <cell r="C4500" t="str">
            <v>53.11.17</v>
          </cell>
        </row>
        <row r="4501">
          <cell r="A4501" t="str">
            <v>53.11Lewa Tidahu</v>
          </cell>
          <cell r="B4501" t="str">
            <v>Lewa Tidahu</v>
          </cell>
          <cell r="C4501" t="str">
            <v>53.11.18</v>
          </cell>
        </row>
        <row r="4502">
          <cell r="A4502" t="str">
            <v>53.11Katala Hamu Lingu</v>
          </cell>
          <cell r="B4502" t="str">
            <v>Katala Hamu Lingu</v>
          </cell>
          <cell r="C4502" t="str">
            <v>53.11.19</v>
          </cell>
        </row>
        <row r="4503">
          <cell r="A4503" t="str">
            <v>53.11Kanatang</v>
          </cell>
          <cell r="B4503" t="str">
            <v>Kanatang</v>
          </cell>
          <cell r="C4503" t="str">
            <v>53.11.20</v>
          </cell>
        </row>
        <row r="4504">
          <cell r="A4504" t="str">
            <v>53.11Ngadu Ngala</v>
          </cell>
          <cell r="B4504" t="str">
            <v>Ngadu Ngala</v>
          </cell>
          <cell r="C4504" t="str">
            <v>53.11.21</v>
          </cell>
        </row>
        <row r="4505">
          <cell r="A4505" t="str">
            <v>53.11Mahu</v>
          </cell>
          <cell r="B4505" t="str">
            <v>Mahu</v>
          </cell>
          <cell r="C4505" t="str">
            <v>53.11.22</v>
          </cell>
        </row>
        <row r="4506">
          <cell r="A4506" t="str">
            <v>53.12Tana Righu</v>
          </cell>
          <cell r="B4506" t="str">
            <v>Tana Righu</v>
          </cell>
          <cell r="C4506" t="str">
            <v>53.12.04</v>
          </cell>
        </row>
        <row r="4507">
          <cell r="A4507" t="str">
            <v>53.12Loli</v>
          </cell>
          <cell r="B4507" t="str">
            <v>Loli</v>
          </cell>
          <cell r="C4507" t="str">
            <v>53.12.10</v>
          </cell>
        </row>
        <row r="4508">
          <cell r="A4508" t="str">
            <v>53.12Wanokaka</v>
          </cell>
          <cell r="B4508" t="str">
            <v>Wanokaka</v>
          </cell>
          <cell r="C4508" t="str">
            <v>53.12.11</v>
          </cell>
        </row>
        <row r="4509">
          <cell r="A4509" t="str">
            <v>53.12Lamboya</v>
          </cell>
          <cell r="B4509" t="str">
            <v>Lamboya</v>
          </cell>
          <cell r="C4509" t="str">
            <v>53.12.12</v>
          </cell>
        </row>
        <row r="4510">
          <cell r="A4510" t="str">
            <v>53.12Kota Waikabubak</v>
          </cell>
          <cell r="B4510" t="str">
            <v>Kota Waikabubak</v>
          </cell>
          <cell r="C4510" t="str">
            <v>53.12.15</v>
          </cell>
        </row>
        <row r="4511">
          <cell r="A4511" t="str">
            <v>53.12Laboya Barat</v>
          </cell>
          <cell r="B4511" t="str">
            <v>Laboya Barat</v>
          </cell>
          <cell r="C4511" t="str">
            <v>53.12.18</v>
          </cell>
        </row>
        <row r="4512">
          <cell r="A4512" t="str">
            <v>53.13Naga Wutung</v>
          </cell>
          <cell r="B4512" t="str">
            <v>Naga Wutung</v>
          </cell>
          <cell r="C4512" t="str">
            <v>53.13.01</v>
          </cell>
        </row>
        <row r="4513">
          <cell r="A4513" t="str">
            <v>53.13Atadei</v>
          </cell>
          <cell r="B4513" t="str">
            <v>Atadei</v>
          </cell>
          <cell r="C4513" t="str">
            <v>53.13.02</v>
          </cell>
        </row>
        <row r="4514">
          <cell r="A4514" t="str">
            <v>53.13Ile Ape</v>
          </cell>
          <cell r="B4514" t="str">
            <v>Ile Ape</v>
          </cell>
          <cell r="C4514" t="str">
            <v>53.13.03</v>
          </cell>
        </row>
        <row r="4515">
          <cell r="A4515" t="str">
            <v>53.13Lebatukan</v>
          </cell>
          <cell r="B4515" t="str">
            <v>Lebatukan</v>
          </cell>
          <cell r="C4515" t="str">
            <v>53.13.04</v>
          </cell>
        </row>
        <row r="4516">
          <cell r="A4516" t="str">
            <v>53.13Nubatukan</v>
          </cell>
          <cell r="B4516" t="str">
            <v>Nubatukan</v>
          </cell>
          <cell r="C4516" t="str">
            <v>53.13.05</v>
          </cell>
        </row>
        <row r="4517">
          <cell r="A4517" t="str">
            <v>53.13Omesuri</v>
          </cell>
          <cell r="B4517" t="str">
            <v>Omesuri</v>
          </cell>
          <cell r="C4517" t="str">
            <v>53.13.06</v>
          </cell>
        </row>
        <row r="4518">
          <cell r="A4518" t="str">
            <v>53.13Buyasuri</v>
          </cell>
          <cell r="B4518" t="str">
            <v>Buyasuri</v>
          </cell>
          <cell r="C4518" t="str">
            <v>53.13.07</v>
          </cell>
        </row>
        <row r="4519">
          <cell r="A4519" t="str">
            <v>53.13Wulandoni</v>
          </cell>
          <cell r="B4519" t="str">
            <v>Wulandoni</v>
          </cell>
          <cell r="C4519" t="str">
            <v>53.13.08</v>
          </cell>
        </row>
        <row r="4520">
          <cell r="A4520" t="str">
            <v>53.13Ile Ape Timur</v>
          </cell>
          <cell r="B4520" t="str">
            <v>Ile Ape Timur</v>
          </cell>
          <cell r="C4520" t="str">
            <v>53.13.09</v>
          </cell>
        </row>
        <row r="4521">
          <cell r="A4521" t="str">
            <v>53.14Rote Barat Daya</v>
          </cell>
          <cell r="B4521" t="str">
            <v>Rote Barat Daya</v>
          </cell>
          <cell r="C4521" t="str">
            <v>53.14.01</v>
          </cell>
        </row>
        <row r="4522">
          <cell r="A4522" t="str">
            <v>53.14Rote Barat Laut</v>
          </cell>
          <cell r="B4522" t="str">
            <v>Rote Barat Laut</v>
          </cell>
          <cell r="C4522" t="str">
            <v>53.14.02</v>
          </cell>
        </row>
        <row r="4523">
          <cell r="A4523" t="str">
            <v>53.14Lobalain</v>
          </cell>
          <cell r="B4523" t="str">
            <v>Lobalain</v>
          </cell>
          <cell r="C4523" t="str">
            <v>53.14.03</v>
          </cell>
        </row>
        <row r="4524">
          <cell r="A4524" t="str">
            <v>53.14Rote Tengah</v>
          </cell>
          <cell r="B4524" t="str">
            <v>Rote Tengah</v>
          </cell>
          <cell r="C4524" t="str">
            <v>53.14.04</v>
          </cell>
        </row>
        <row r="4525">
          <cell r="A4525" t="str">
            <v>53.14Pantai Baru</v>
          </cell>
          <cell r="B4525" t="str">
            <v>Pantai Baru</v>
          </cell>
          <cell r="C4525" t="str">
            <v>53.14.05</v>
          </cell>
        </row>
        <row r="4526">
          <cell r="A4526" t="str">
            <v>53.14Rote Timur</v>
          </cell>
          <cell r="B4526" t="str">
            <v>Rote Timur</v>
          </cell>
          <cell r="C4526" t="str">
            <v>53.14.06</v>
          </cell>
        </row>
        <row r="4527">
          <cell r="A4527" t="str">
            <v>53.14Rote Barat</v>
          </cell>
          <cell r="B4527" t="str">
            <v>Rote Barat</v>
          </cell>
          <cell r="C4527" t="str">
            <v>53.14.07</v>
          </cell>
        </row>
        <row r="4528">
          <cell r="A4528" t="str">
            <v>53.14Rote  Selatan</v>
          </cell>
          <cell r="B4528" t="str">
            <v>Rote  Selatan</v>
          </cell>
          <cell r="C4528" t="str">
            <v>53.14.08</v>
          </cell>
        </row>
        <row r="4529">
          <cell r="A4529" t="str">
            <v>53.14Ndao Nuse</v>
          </cell>
          <cell r="B4529" t="str">
            <v>Ndao Nuse</v>
          </cell>
          <cell r="C4529" t="str">
            <v>53.14.09</v>
          </cell>
        </row>
        <row r="4530">
          <cell r="A4530" t="str">
            <v>53.14Landu Leko</v>
          </cell>
          <cell r="B4530" t="str">
            <v>Landu Leko</v>
          </cell>
          <cell r="C4530" t="str">
            <v>53.14.10</v>
          </cell>
        </row>
        <row r="4531">
          <cell r="A4531" t="str">
            <v>53.14Loaholu</v>
          </cell>
          <cell r="B4531" t="str">
            <v>Loaholu</v>
          </cell>
          <cell r="C4531" t="str">
            <v>53.14.11</v>
          </cell>
        </row>
        <row r="4532">
          <cell r="A4532" t="str">
            <v>53.15Macang Pacar</v>
          </cell>
          <cell r="B4532" t="str">
            <v>Macang Pacar</v>
          </cell>
          <cell r="C4532" t="str">
            <v>53.15.01</v>
          </cell>
        </row>
        <row r="4533">
          <cell r="A4533" t="str">
            <v>53.15Kuwus</v>
          </cell>
          <cell r="B4533" t="str">
            <v>Kuwus</v>
          </cell>
          <cell r="C4533" t="str">
            <v>53.15.02</v>
          </cell>
        </row>
        <row r="4534">
          <cell r="A4534" t="str">
            <v>53.15Lembor</v>
          </cell>
          <cell r="B4534" t="str">
            <v>Lembor</v>
          </cell>
          <cell r="C4534" t="str">
            <v>53.15.03</v>
          </cell>
        </row>
        <row r="4535">
          <cell r="A4535" t="str">
            <v>53.15Sano Nggoang</v>
          </cell>
          <cell r="B4535" t="str">
            <v>Sano Nggoang</v>
          </cell>
          <cell r="C4535" t="str">
            <v>53.15.04</v>
          </cell>
        </row>
        <row r="4536">
          <cell r="A4536" t="str">
            <v>53.15Komodo</v>
          </cell>
          <cell r="B4536" t="str">
            <v>Komodo</v>
          </cell>
          <cell r="C4536" t="str">
            <v>53.15.05</v>
          </cell>
        </row>
        <row r="4537">
          <cell r="A4537" t="str">
            <v>53.15Boleng</v>
          </cell>
          <cell r="B4537" t="str">
            <v>Boleng</v>
          </cell>
          <cell r="C4537" t="str">
            <v>53.15.06</v>
          </cell>
        </row>
        <row r="4538">
          <cell r="A4538" t="str">
            <v>53.15Welak</v>
          </cell>
          <cell r="B4538" t="str">
            <v>Welak</v>
          </cell>
          <cell r="C4538" t="str">
            <v>53.15.07</v>
          </cell>
        </row>
        <row r="4539">
          <cell r="A4539" t="str">
            <v>53.15Ndoso</v>
          </cell>
          <cell r="B4539" t="str">
            <v>Ndoso</v>
          </cell>
          <cell r="C4539" t="str">
            <v>53.15.08</v>
          </cell>
        </row>
        <row r="4540">
          <cell r="A4540" t="str">
            <v>53.15Lembor Selatan</v>
          </cell>
          <cell r="B4540" t="str">
            <v>Lembor Selatan</v>
          </cell>
          <cell r="C4540" t="str">
            <v>53.15.09</v>
          </cell>
        </row>
        <row r="4541">
          <cell r="A4541" t="str">
            <v>53.15Mbeliling</v>
          </cell>
          <cell r="B4541" t="str">
            <v>Mbeliling</v>
          </cell>
          <cell r="C4541" t="str">
            <v>53.15.10</v>
          </cell>
        </row>
        <row r="4542">
          <cell r="A4542" t="str">
            <v>53.15Pacar</v>
          </cell>
          <cell r="B4542" t="str">
            <v>Pacar</v>
          </cell>
          <cell r="C4542" t="str">
            <v>53.15.11</v>
          </cell>
        </row>
        <row r="4543">
          <cell r="A4543" t="str">
            <v>53.15Kuwus Barat</v>
          </cell>
          <cell r="B4543" t="str">
            <v>Kuwus Barat</v>
          </cell>
          <cell r="C4543" t="str">
            <v>53.15.12</v>
          </cell>
        </row>
        <row r="4544">
          <cell r="A4544" t="str">
            <v>53.16Aesesa</v>
          </cell>
          <cell r="B4544" t="str">
            <v>Aesesa</v>
          </cell>
          <cell r="C4544" t="str">
            <v>53.16.01</v>
          </cell>
        </row>
        <row r="4545">
          <cell r="A4545" t="str">
            <v>53.16Nangaroro</v>
          </cell>
          <cell r="B4545" t="str">
            <v>Nangaroro</v>
          </cell>
          <cell r="C4545" t="str">
            <v>53.16.02</v>
          </cell>
        </row>
        <row r="4546">
          <cell r="A4546" t="str">
            <v>53.16Boawae</v>
          </cell>
          <cell r="B4546" t="str">
            <v>Boawae</v>
          </cell>
          <cell r="C4546" t="str">
            <v>53.16.03</v>
          </cell>
        </row>
        <row r="4547">
          <cell r="A4547" t="str">
            <v>53.16Mauponggo</v>
          </cell>
          <cell r="B4547" t="str">
            <v>Mauponggo</v>
          </cell>
          <cell r="C4547" t="str">
            <v>53.16.04</v>
          </cell>
        </row>
        <row r="4548">
          <cell r="A4548" t="str">
            <v>53.16Wolowae</v>
          </cell>
          <cell r="B4548" t="str">
            <v>Wolowae</v>
          </cell>
          <cell r="C4548" t="str">
            <v>53.16.05</v>
          </cell>
        </row>
        <row r="4549">
          <cell r="A4549" t="str">
            <v>53.16Keo Tengah</v>
          </cell>
          <cell r="B4549" t="str">
            <v>Keo Tengah</v>
          </cell>
          <cell r="C4549" t="str">
            <v>53.16.06</v>
          </cell>
        </row>
        <row r="4550">
          <cell r="A4550" t="str">
            <v>53.16Aesesa Selatan</v>
          </cell>
          <cell r="B4550" t="str">
            <v>Aesesa Selatan</v>
          </cell>
          <cell r="C4550" t="str">
            <v>53.16.07</v>
          </cell>
        </row>
        <row r="4551">
          <cell r="A4551" t="str">
            <v>53.17Katiku Tana</v>
          </cell>
          <cell r="B4551" t="str">
            <v>Katiku Tana</v>
          </cell>
          <cell r="C4551" t="str">
            <v>53.17.01</v>
          </cell>
        </row>
        <row r="4552">
          <cell r="A4552" t="str">
            <v>53.17Umbu Ratu Nggay Barat</v>
          </cell>
          <cell r="B4552" t="str">
            <v>Umbu Ratu Nggay Barat</v>
          </cell>
          <cell r="C4552" t="str">
            <v>53.17.02</v>
          </cell>
        </row>
        <row r="4553">
          <cell r="A4553" t="str">
            <v>53.17Mamboro</v>
          </cell>
          <cell r="B4553" t="str">
            <v>Mamboro</v>
          </cell>
          <cell r="C4553" t="str">
            <v>53.17.03</v>
          </cell>
        </row>
        <row r="4554">
          <cell r="A4554" t="str">
            <v>53.17Umbu Ratu Nggay</v>
          </cell>
          <cell r="B4554" t="str">
            <v>Umbu Ratu Nggay</v>
          </cell>
          <cell r="C4554" t="str">
            <v>53.17.04</v>
          </cell>
        </row>
        <row r="4555">
          <cell r="A4555" t="str">
            <v>53.17Katiku Tana Selatan</v>
          </cell>
          <cell r="B4555" t="str">
            <v>Katiku Tana Selatan</v>
          </cell>
          <cell r="C4555" t="str">
            <v>53.17.05</v>
          </cell>
        </row>
        <row r="4556">
          <cell r="A4556" t="str">
            <v>53.17Umbu Ratu Nggay Tengah</v>
          </cell>
          <cell r="B4556" t="str">
            <v>Umbu Ratu Nggay Tengah</v>
          </cell>
          <cell r="C4556" t="str">
            <v>53.17.06</v>
          </cell>
        </row>
        <row r="4557">
          <cell r="A4557" t="str">
            <v>53.18Loura</v>
          </cell>
          <cell r="B4557" t="str">
            <v>Loura</v>
          </cell>
          <cell r="C4557" t="str">
            <v>53.18.01</v>
          </cell>
        </row>
        <row r="4558">
          <cell r="A4558" t="str">
            <v>53.18Wewewa Utara</v>
          </cell>
          <cell r="B4558" t="str">
            <v>Wewewa Utara</v>
          </cell>
          <cell r="C4558" t="str">
            <v>53.18.02</v>
          </cell>
        </row>
        <row r="4559">
          <cell r="A4559" t="str">
            <v>53.18Wewewa Timur</v>
          </cell>
          <cell r="B4559" t="str">
            <v>Wewewa Timur</v>
          </cell>
          <cell r="C4559" t="str">
            <v>53.18.03</v>
          </cell>
        </row>
        <row r="4560">
          <cell r="A4560" t="str">
            <v>53.18Wewewa Barat</v>
          </cell>
          <cell r="B4560" t="str">
            <v>Wewewa Barat</v>
          </cell>
          <cell r="C4560" t="str">
            <v>53.18.04</v>
          </cell>
        </row>
        <row r="4561">
          <cell r="A4561" t="str">
            <v>53.18Wewewa Selatan</v>
          </cell>
          <cell r="B4561" t="str">
            <v>Wewewa Selatan</v>
          </cell>
          <cell r="C4561" t="str">
            <v>53.18.05</v>
          </cell>
        </row>
        <row r="4562">
          <cell r="A4562" t="str">
            <v>53.18Kodi Bangedo</v>
          </cell>
          <cell r="B4562" t="str">
            <v>Kodi Bangedo</v>
          </cell>
          <cell r="C4562" t="str">
            <v>53.18.06</v>
          </cell>
        </row>
        <row r="4563">
          <cell r="A4563" t="str">
            <v>53.18Kodi</v>
          </cell>
          <cell r="B4563" t="str">
            <v>Kodi</v>
          </cell>
          <cell r="C4563" t="str">
            <v>53.18.07</v>
          </cell>
        </row>
        <row r="4564">
          <cell r="A4564" t="str">
            <v>53.18Kodi Utara</v>
          </cell>
          <cell r="B4564" t="str">
            <v>Kodi Utara</v>
          </cell>
          <cell r="C4564" t="str">
            <v>53.18.08</v>
          </cell>
        </row>
        <row r="4565">
          <cell r="A4565" t="str">
            <v>53.18Kota Tambolaka</v>
          </cell>
          <cell r="B4565" t="str">
            <v>Kota Tambolaka</v>
          </cell>
          <cell r="C4565" t="str">
            <v>53.18.09</v>
          </cell>
        </row>
        <row r="4566">
          <cell r="A4566" t="str">
            <v>53.18Wewewa Tengah</v>
          </cell>
          <cell r="B4566" t="str">
            <v>Wewewa Tengah</v>
          </cell>
          <cell r="C4566" t="str">
            <v>53.18.10</v>
          </cell>
        </row>
        <row r="4567">
          <cell r="A4567" t="str">
            <v>53.18Kodi Balaghar</v>
          </cell>
          <cell r="B4567" t="str">
            <v>Kodi Balaghar</v>
          </cell>
          <cell r="C4567" t="str">
            <v>53.18.11</v>
          </cell>
        </row>
        <row r="4568">
          <cell r="A4568" t="str">
            <v>53.19Borong</v>
          </cell>
          <cell r="B4568" t="str">
            <v>Borong</v>
          </cell>
          <cell r="C4568" t="str">
            <v>53.19.01</v>
          </cell>
        </row>
        <row r="4569">
          <cell r="A4569" t="str">
            <v>53.19Lamba Leda Selatan</v>
          </cell>
          <cell r="B4569" t="str">
            <v>Lamba Leda Selatan</v>
          </cell>
          <cell r="C4569" t="str">
            <v>53.19.02</v>
          </cell>
        </row>
        <row r="4570">
          <cell r="A4570" t="str">
            <v>53.19Lamba Leda</v>
          </cell>
          <cell r="B4570" t="str">
            <v>Lamba Leda</v>
          </cell>
          <cell r="C4570" t="str">
            <v>53.19.03</v>
          </cell>
        </row>
        <row r="4571">
          <cell r="A4571" t="str">
            <v>53.19Sambi Rampas</v>
          </cell>
          <cell r="B4571" t="str">
            <v>Sambi Rampas</v>
          </cell>
          <cell r="C4571" t="str">
            <v>53.19.04</v>
          </cell>
        </row>
        <row r="4572">
          <cell r="A4572" t="str">
            <v>53.19Elar</v>
          </cell>
          <cell r="B4572" t="str">
            <v>Elar</v>
          </cell>
          <cell r="C4572" t="str">
            <v>53.19.05</v>
          </cell>
        </row>
        <row r="4573">
          <cell r="A4573" t="str">
            <v>53.19Kota Komba</v>
          </cell>
          <cell r="B4573" t="str">
            <v>Kota Komba</v>
          </cell>
          <cell r="C4573" t="str">
            <v>53.19.06</v>
          </cell>
        </row>
        <row r="4574">
          <cell r="A4574" t="str">
            <v>53.19Rana Mese</v>
          </cell>
          <cell r="B4574" t="str">
            <v>Rana Mese</v>
          </cell>
          <cell r="C4574" t="str">
            <v>53.19.07</v>
          </cell>
        </row>
        <row r="4575">
          <cell r="A4575" t="str">
            <v>53.19Lamba Leda Timur</v>
          </cell>
          <cell r="B4575" t="str">
            <v>Lamba Leda Timur</v>
          </cell>
          <cell r="C4575" t="str">
            <v>53.19.08</v>
          </cell>
        </row>
        <row r="4576">
          <cell r="A4576" t="str">
            <v>53.19Elar Selatan</v>
          </cell>
          <cell r="B4576" t="str">
            <v>Elar Selatan</v>
          </cell>
          <cell r="C4576" t="str">
            <v>53.19.09</v>
          </cell>
        </row>
        <row r="4577">
          <cell r="A4577" t="str">
            <v>53.19Kota Komba Utara</v>
          </cell>
          <cell r="B4577" t="str">
            <v>Kota Komba Utara</v>
          </cell>
          <cell r="C4577" t="str">
            <v>53.19.10</v>
          </cell>
        </row>
        <row r="4578">
          <cell r="A4578" t="str">
            <v>53.19Lamba Leda Utara</v>
          </cell>
          <cell r="B4578" t="str">
            <v>Lamba Leda Utara</v>
          </cell>
          <cell r="C4578" t="str">
            <v>53.19.11</v>
          </cell>
        </row>
        <row r="4579">
          <cell r="A4579" t="str">
            <v>53.19Congkar</v>
          </cell>
          <cell r="B4579" t="str">
            <v>Congkar</v>
          </cell>
          <cell r="C4579" t="str">
            <v>53.19.12</v>
          </cell>
        </row>
        <row r="4580">
          <cell r="A4580" t="str">
            <v>53.2Sabu Barat</v>
          </cell>
          <cell r="B4580" t="str">
            <v>Sabu Barat</v>
          </cell>
          <cell r="C4580" t="str">
            <v>53.20.01</v>
          </cell>
        </row>
        <row r="4581">
          <cell r="A4581" t="str">
            <v>53.2Sabu Tengah</v>
          </cell>
          <cell r="B4581" t="str">
            <v>Sabu Tengah</v>
          </cell>
          <cell r="C4581" t="str">
            <v>53.20.02</v>
          </cell>
        </row>
        <row r="4582">
          <cell r="A4582" t="str">
            <v>53.2Sabu Timur</v>
          </cell>
          <cell r="B4582" t="str">
            <v>Sabu Timur</v>
          </cell>
          <cell r="C4582" t="str">
            <v>53.20.03</v>
          </cell>
        </row>
        <row r="4583">
          <cell r="A4583" t="str">
            <v>53.2Sabu Liae</v>
          </cell>
          <cell r="B4583" t="str">
            <v>Sabu Liae</v>
          </cell>
          <cell r="C4583" t="str">
            <v>53.20.04</v>
          </cell>
        </row>
        <row r="4584">
          <cell r="A4584" t="str">
            <v>53.2Hawu Mehara</v>
          </cell>
          <cell r="B4584" t="str">
            <v>Hawu Mehara</v>
          </cell>
          <cell r="C4584" t="str">
            <v>53.20.05</v>
          </cell>
        </row>
        <row r="4585">
          <cell r="A4585" t="str">
            <v>53.2Raijua</v>
          </cell>
          <cell r="B4585" t="str">
            <v>Raijua</v>
          </cell>
          <cell r="C4585" t="str">
            <v>53.20.06</v>
          </cell>
        </row>
        <row r="4586">
          <cell r="A4586" t="str">
            <v>53.21Malaka Tengah</v>
          </cell>
          <cell r="B4586" t="str">
            <v>Malaka Tengah</v>
          </cell>
          <cell r="C4586" t="str">
            <v>53.21.01</v>
          </cell>
        </row>
        <row r="4587">
          <cell r="A4587" t="str">
            <v>53.21Malaka Barat</v>
          </cell>
          <cell r="B4587" t="str">
            <v>Malaka Barat</v>
          </cell>
          <cell r="C4587" t="str">
            <v>53.21.02</v>
          </cell>
        </row>
        <row r="4588">
          <cell r="A4588" t="str">
            <v>53.21Wewiku</v>
          </cell>
          <cell r="B4588" t="str">
            <v>Wewiku</v>
          </cell>
          <cell r="C4588" t="str">
            <v>53.21.03</v>
          </cell>
        </row>
        <row r="4589">
          <cell r="A4589" t="str">
            <v>53.21Weliman</v>
          </cell>
          <cell r="B4589" t="str">
            <v>Weliman</v>
          </cell>
          <cell r="C4589" t="str">
            <v>53.21.04</v>
          </cell>
        </row>
        <row r="4590">
          <cell r="A4590" t="str">
            <v>53.21Rinhat</v>
          </cell>
          <cell r="B4590" t="str">
            <v>Rinhat</v>
          </cell>
          <cell r="C4590" t="str">
            <v>53.21.05</v>
          </cell>
        </row>
        <row r="4591">
          <cell r="A4591" t="str">
            <v>53.21Io Kufeu</v>
          </cell>
          <cell r="B4591" t="str">
            <v>Io Kufeu</v>
          </cell>
          <cell r="C4591" t="str">
            <v>53.21.06</v>
          </cell>
        </row>
        <row r="4592">
          <cell r="A4592" t="str">
            <v>53.21Sasitamean</v>
          </cell>
          <cell r="B4592" t="str">
            <v>Sasitamean</v>
          </cell>
          <cell r="C4592" t="str">
            <v>53.21.07</v>
          </cell>
        </row>
        <row r="4593">
          <cell r="A4593" t="str">
            <v>53.21Laenmanen</v>
          </cell>
          <cell r="B4593" t="str">
            <v>Laenmanen</v>
          </cell>
          <cell r="C4593" t="str">
            <v>53.21.08</v>
          </cell>
        </row>
        <row r="4594">
          <cell r="A4594" t="str">
            <v>53.21Malaka Timur</v>
          </cell>
          <cell r="B4594" t="str">
            <v>Malaka Timur</v>
          </cell>
          <cell r="C4594" t="str">
            <v>53.21.09</v>
          </cell>
        </row>
        <row r="4595">
          <cell r="A4595" t="str">
            <v>53.21Kobalima Timur</v>
          </cell>
          <cell r="B4595" t="str">
            <v>Kobalima Timur</v>
          </cell>
          <cell r="C4595" t="str">
            <v>53.21.10</v>
          </cell>
        </row>
        <row r="4596">
          <cell r="A4596" t="str">
            <v>53.21Kobalima</v>
          </cell>
          <cell r="B4596" t="str">
            <v>Kobalima</v>
          </cell>
          <cell r="C4596" t="str">
            <v>53.21.11</v>
          </cell>
        </row>
        <row r="4597">
          <cell r="A4597" t="str">
            <v>53.21Botin Leobele</v>
          </cell>
          <cell r="B4597" t="str">
            <v>Botin Leobele</v>
          </cell>
          <cell r="C4597" t="str">
            <v>53.21.12</v>
          </cell>
        </row>
        <row r="4598">
          <cell r="A4598" t="str">
            <v>53.71Alak</v>
          </cell>
          <cell r="B4598" t="str">
            <v>Alak</v>
          </cell>
          <cell r="C4598" t="str">
            <v>53.71.01</v>
          </cell>
        </row>
        <row r="4599">
          <cell r="A4599" t="str">
            <v>53.71Maulafa</v>
          </cell>
          <cell r="B4599" t="str">
            <v>Maulafa</v>
          </cell>
          <cell r="C4599" t="str">
            <v>53.71.02</v>
          </cell>
        </row>
        <row r="4600">
          <cell r="A4600" t="str">
            <v>53.71Kelapa Lima</v>
          </cell>
          <cell r="B4600" t="str">
            <v>Kelapa Lima</v>
          </cell>
          <cell r="C4600" t="str">
            <v>53.71.03</v>
          </cell>
        </row>
        <row r="4601">
          <cell r="A4601" t="str">
            <v>53.71Oebobo</v>
          </cell>
          <cell r="B4601" t="str">
            <v>Oebobo</v>
          </cell>
          <cell r="C4601" t="str">
            <v>53.71.04</v>
          </cell>
        </row>
        <row r="4602">
          <cell r="A4602" t="str">
            <v>53.71Kota Raja</v>
          </cell>
          <cell r="B4602" t="str">
            <v>Kota Raja</v>
          </cell>
          <cell r="C4602" t="str">
            <v>53.71.05</v>
          </cell>
        </row>
        <row r="4603">
          <cell r="A4603" t="str">
            <v>53.71Kota Lama</v>
          </cell>
          <cell r="B4603" t="str">
            <v>Kota Lama</v>
          </cell>
          <cell r="C4603" t="str">
            <v>53.71.06</v>
          </cell>
        </row>
        <row r="4604">
          <cell r="A4604" t="str">
            <v>61.01Sambas</v>
          </cell>
          <cell r="B4604" t="str">
            <v>Sambas</v>
          </cell>
          <cell r="C4604" t="str">
            <v>61.01.01</v>
          </cell>
        </row>
        <row r="4605">
          <cell r="A4605" t="str">
            <v>61.01Teluk Keramat</v>
          </cell>
          <cell r="B4605" t="str">
            <v>Teluk Keramat</v>
          </cell>
          <cell r="C4605" t="str">
            <v>61.01.02</v>
          </cell>
        </row>
        <row r="4606">
          <cell r="A4606" t="str">
            <v>61.01Jawai</v>
          </cell>
          <cell r="B4606" t="str">
            <v>Jawai</v>
          </cell>
          <cell r="C4606" t="str">
            <v>61.01.03</v>
          </cell>
        </row>
        <row r="4607">
          <cell r="A4607" t="str">
            <v>61.01Tebas</v>
          </cell>
          <cell r="B4607" t="str">
            <v>Tebas</v>
          </cell>
          <cell r="C4607" t="str">
            <v>61.01.04</v>
          </cell>
        </row>
        <row r="4608">
          <cell r="A4608" t="str">
            <v>61.01Pemangkat</v>
          </cell>
          <cell r="B4608" t="str">
            <v>Pemangkat</v>
          </cell>
          <cell r="C4608" t="str">
            <v>61.01.05</v>
          </cell>
        </row>
        <row r="4609">
          <cell r="A4609" t="str">
            <v>61.01Sejangkung</v>
          </cell>
          <cell r="B4609" t="str">
            <v>Sejangkung</v>
          </cell>
          <cell r="C4609" t="str">
            <v>61.01.06</v>
          </cell>
        </row>
        <row r="4610">
          <cell r="A4610" t="str">
            <v>61.01Selakau</v>
          </cell>
          <cell r="B4610" t="str">
            <v>Selakau</v>
          </cell>
          <cell r="C4610" t="str">
            <v>61.01.07</v>
          </cell>
        </row>
        <row r="4611">
          <cell r="A4611" t="str">
            <v>61.01Paloh</v>
          </cell>
          <cell r="B4611" t="str">
            <v>Paloh</v>
          </cell>
          <cell r="C4611" t="str">
            <v>61.01.08</v>
          </cell>
        </row>
        <row r="4612">
          <cell r="A4612" t="str">
            <v>61.01Sajingan Besar</v>
          </cell>
          <cell r="B4612" t="str">
            <v>Sajingan Besar</v>
          </cell>
          <cell r="C4612" t="str">
            <v>61.01.09</v>
          </cell>
        </row>
        <row r="4613">
          <cell r="A4613" t="str">
            <v>61.01Subah</v>
          </cell>
          <cell r="B4613" t="str">
            <v>Subah</v>
          </cell>
          <cell r="C4613" t="str">
            <v>61.01.10</v>
          </cell>
        </row>
        <row r="4614">
          <cell r="A4614" t="str">
            <v>61.01Galing</v>
          </cell>
          <cell r="B4614" t="str">
            <v>Galing</v>
          </cell>
          <cell r="C4614" t="str">
            <v>61.01.11</v>
          </cell>
        </row>
        <row r="4615">
          <cell r="A4615" t="str">
            <v>61.01Tekarang</v>
          </cell>
          <cell r="B4615" t="str">
            <v>Tekarang</v>
          </cell>
          <cell r="C4615" t="str">
            <v>61.01.12</v>
          </cell>
        </row>
        <row r="4616">
          <cell r="A4616" t="str">
            <v>61.01Semparuk</v>
          </cell>
          <cell r="B4616" t="str">
            <v>Semparuk</v>
          </cell>
          <cell r="C4616" t="str">
            <v>61.01.13</v>
          </cell>
        </row>
        <row r="4617">
          <cell r="A4617" t="str">
            <v>61.01Sajad</v>
          </cell>
          <cell r="B4617" t="str">
            <v>Sajad</v>
          </cell>
          <cell r="C4617" t="str">
            <v>61.01.14</v>
          </cell>
        </row>
        <row r="4618">
          <cell r="A4618" t="str">
            <v>61.01Sebawi</v>
          </cell>
          <cell r="B4618" t="str">
            <v>Sebawi</v>
          </cell>
          <cell r="C4618" t="str">
            <v>61.01.15</v>
          </cell>
        </row>
        <row r="4619">
          <cell r="A4619" t="str">
            <v>61.01Jawai Selatan</v>
          </cell>
          <cell r="B4619" t="str">
            <v>Jawai Selatan</v>
          </cell>
          <cell r="C4619" t="str">
            <v>61.01.16</v>
          </cell>
        </row>
        <row r="4620">
          <cell r="A4620" t="str">
            <v>61.01Tangaran</v>
          </cell>
          <cell r="B4620" t="str">
            <v>Tangaran</v>
          </cell>
          <cell r="C4620" t="str">
            <v>61.01.17</v>
          </cell>
        </row>
        <row r="4621">
          <cell r="A4621" t="str">
            <v>61.01Salatiga</v>
          </cell>
          <cell r="B4621" t="str">
            <v>Salatiga</v>
          </cell>
          <cell r="C4621" t="str">
            <v>61.01.18</v>
          </cell>
        </row>
        <row r="4622">
          <cell r="A4622" t="str">
            <v>61.01Selakau Timur</v>
          </cell>
          <cell r="B4622" t="str">
            <v>Selakau Timur</v>
          </cell>
          <cell r="C4622" t="str">
            <v>61.01.19</v>
          </cell>
        </row>
        <row r="4623">
          <cell r="A4623" t="str">
            <v>61.02Mempawah Hilir</v>
          </cell>
          <cell r="B4623" t="str">
            <v>Mempawah Hilir</v>
          </cell>
          <cell r="C4623" t="str">
            <v>61.02.01</v>
          </cell>
        </row>
        <row r="4624">
          <cell r="A4624" t="str">
            <v>61.02Toho</v>
          </cell>
          <cell r="B4624" t="str">
            <v>Toho</v>
          </cell>
          <cell r="C4624" t="str">
            <v>61.02.06</v>
          </cell>
        </row>
        <row r="4625">
          <cell r="A4625" t="str">
            <v>61.02Sungai Pinyuh</v>
          </cell>
          <cell r="B4625" t="str">
            <v>Sungai Pinyuh</v>
          </cell>
          <cell r="C4625" t="str">
            <v>61.02.07</v>
          </cell>
        </row>
        <row r="4626">
          <cell r="A4626" t="str">
            <v>61.02Jongkat</v>
          </cell>
          <cell r="B4626" t="str">
            <v>Jongkat</v>
          </cell>
          <cell r="C4626" t="str">
            <v>61.02.08</v>
          </cell>
        </row>
        <row r="4627">
          <cell r="A4627" t="str">
            <v>61.02Sungai Kunyit</v>
          </cell>
          <cell r="B4627" t="str">
            <v>Sungai Kunyit</v>
          </cell>
          <cell r="C4627" t="str">
            <v>61.02.12</v>
          </cell>
        </row>
        <row r="4628">
          <cell r="A4628" t="str">
            <v>61.02Segedong</v>
          </cell>
          <cell r="B4628" t="str">
            <v>Segedong</v>
          </cell>
          <cell r="C4628" t="str">
            <v>61.02.15</v>
          </cell>
        </row>
        <row r="4629">
          <cell r="A4629" t="str">
            <v>61.02Anjongan</v>
          </cell>
          <cell r="B4629" t="str">
            <v>Anjongan</v>
          </cell>
          <cell r="C4629" t="str">
            <v>61.02.16</v>
          </cell>
        </row>
        <row r="4630">
          <cell r="A4630" t="str">
            <v>61.02Sadaniang</v>
          </cell>
          <cell r="B4630" t="str">
            <v>Sadaniang</v>
          </cell>
          <cell r="C4630" t="str">
            <v>61.02.17</v>
          </cell>
        </row>
        <row r="4631">
          <cell r="A4631" t="str">
            <v>61.02Mempawah Timur</v>
          </cell>
          <cell r="B4631" t="str">
            <v>Mempawah Timur</v>
          </cell>
          <cell r="C4631" t="str">
            <v>61.02.18</v>
          </cell>
        </row>
        <row r="4632">
          <cell r="A4632" t="str">
            <v>61.03Kapuas</v>
          </cell>
          <cell r="B4632" t="str">
            <v>Kapuas</v>
          </cell>
          <cell r="C4632" t="str">
            <v>61.03.01</v>
          </cell>
        </row>
        <row r="4633">
          <cell r="A4633" t="str">
            <v>61.03Mukok</v>
          </cell>
          <cell r="B4633" t="str">
            <v>Mukok</v>
          </cell>
          <cell r="C4633" t="str">
            <v>61.03.02</v>
          </cell>
        </row>
        <row r="4634">
          <cell r="A4634" t="str">
            <v>61.03Noyan</v>
          </cell>
          <cell r="B4634" t="str">
            <v>Noyan</v>
          </cell>
          <cell r="C4634" t="str">
            <v>61.03.03</v>
          </cell>
        </row>
        <row r="4635">
          <cell r="A4635" t="str">
            <v>61.03Jangkang</v>
          </cell>
          <cell r="B4635" t="str">
            <v>Jangkang</v>
          </cell>
          <cell r="C4635" t="str">
            <v>61.03.04</v>
          </cell>
        </row>
        <row r="4636">
          <cell r="A4636" t="str">
            <v>61.03Bonti</v>
          </cell>
          <cell r="B4636" t="str">
            <v>Bonti</v>
          </cell>
          <cell r="C4636" t="str">
            <v>61.03.05</v>
          </cell>
        </row>
        <row r="4637">
          <cell r="A4637" t="str">
            <v>61.03Beduai</v>
          </cell>
          <cell r="B4637" t="str">
            <v>Beduai</v>
          </cell>
          <cell r="C4637" t="str">
            <v>61.03.06</v>
          </cell>
        </row>
        <row r="4638">
          <cell r="A4638" t="str">
            <v>61.03Sekayam</v>
          </cell>
          <cell r="B4638" t="str">
            <v>Sekayam</v>
          </cell>
          <cell r="C4638" t="str">
            <v>61.03.07</v>
          </cell>
        </row>
        <row r="4639">
          <cell r="A4639" t="str">
            <v>61.03Kembayan</v>
          </cell>
          <cell r="B4639" t="str">
            <v>Kembayan</v>
          </cell>
          <cell r="C4639" t="str">
            <v>61.03.08</v>
          </cell>
        </row>
        <row r="4640">
          <cell r="A4640" t="str">
            <v>61.03Parindu</v>
          </cell>
          <cell r="B4640" t="str">
            <v>Parindu</v>
          </cell>
          <cell r="C4640" t="str">
            <v>61.03.09</v>
          </cell>
        </row>
        <row r="4641">
          <cell r="A4641" t="str">
            <v>61.03Tayan Hulu</v>
          </cell>
          <cell r="B4641" t="str">
            <v>Tayan Hulu</v>
          </cell>
          <cell r="C4641" t="str">
            <v>61.03.10</v>
          </cell>
        </row>
        <row r="4642">
          <cell r="A4642" t="str">
            <v>61.03Tayan Hilir</v>
          </cell>
          <cell r="B4642" t="str">
            <v>Tayan Hilir</v>
          </cell>
          <cell r="C4642" t="str">
            <v>61.03.11</v>
          </cell>
        </row>
        <row r="4643">
          <cell r="A4643" t="str">
            <v>61.03Balai</v>
          </cell>
          <cell r="B4643" t="str">
            <v>Balai</v>
          </cell>
          <cell r="C4643" t="str">
            <v>61.03.12</v>
          </cell>
        </row>
        <row r="4644">
          <cell r="A4644" t="str">
            <v>61.03Toba</v>
          </cell>
          <cell r="B4644" t="str">
            <v>Toba</v>
          </cell>
          <cell r="C4644" t="str">
            <v>61.03.13</v>
          </cell>
        </row>
        <row r="4645">
          <cell r="A4645" t="str">
            <v>61.03Meliau</v>
          </cell>
          <cell r="B4645" t="str">
            <v>Meliau</v>
          </cell>
          <cell r="C4645" t="str">
            <v>61.03.20</v>
          </cell>
        </row>
        <row r="4646">
          <cell r="A4646" t="str">
            <v>61.03Entikong</v>
          </cell>
          <cell r="B4646" t="str">
            <v>Entikong</v>
          </cell>
          <cell r="C4646" t="str">
            <v>61.03.21</v>
          </cell>
        </row>
        <row r="4647">
          <cell r="A4647" t="str">
            <v>61.04Matan Hilir Utara</v>
          </cell>
          <cell r="B4647" t="str">
            <v>Matan Hilir Utara</v>
          </cell>
          <cell r="C4647" t="str">
            <v>61.04.01</v>
          </cell>
        </row>
        <row r="4648">
          <cell r="A4648" t="str">
            <v>61.04Marau</v>
          </cell>
          <cell r="B4648" t="str">
            <v>Marau</v>
          </cell>
          <cell r="C4648" t="str">
            <v>61.04.02</v>
          </cell>
        </row>
        <row r="4649">
          <cell r="A4649" t="str">
            <v>61.04Manis Mata</v>
          </cell>
          <cell r="B4649" t="str">
            <v>Manis Mata</v>
          </cell>
          <cell r="C4649" t="str">
            <v>61.04.03</v>
          </cell>
        </row>
        <row r="4650">
          <cell r="A4650" t="str">
            <v>61.04Kendawangan</v>
          </cell>
          <cell r="B4650" t="str">
            <v>Kendawangan</v>
          </cell>
          <cell r="C4650" t="str">
            <v>61.04.04</v>
          </cell>
        </row>
        <row r="4651">
          <cell r="A4651" t="str">
            <v>61.04Sandai</v>
          </cell>
          <cell r="B4651" t="str">
            <v>Sandai</v>
          </cell>
          <cell r="C4651" t="str">
            <v>61.04.05</v>
          </cell>
        </row>
        <row r="4652">
          <cell r="A4652" t="str">
            <v>61.04Sungai Laur</v>
          </cell>
          <cell r="B4652" t="str">
            <v>Sungai Laur</v>
          </cell>
          <cell r="C4652" t="str">
            <v>61.04.07</v>
          </cell>
        </row>
        <row r="4653">
          <cell r="A4653" t="str">
            <v>61.04Simpang Hulu</v>
          </cell>
          <cell r="B4653" t="str">
            <v>Simpang Hulu</v>
          </cell>
          <cell r="C4653" t="str">
            <v>61.04.08</v>
          </cell>
        </row>
        <row r="4654">
          <cell r="A4654" t="str">
            <v>61.04Nanga Tayap</v>
          </cell>
          <cell r="B4654" t="str">
            <v>Nanga Tayap</v>
          </cell>
          <cell r="C4654" t="str">
            <v>61.04.11</v>
          </cell>
        </row>
        <row r="4655">
          <cell r="A4655" t="str">
            <v>61.04Matan Hilir Selatan</v>
          </cell>
          <cell r="B4655" t="str">
            <v>Matan Hilir Selatan</v>
          </cell>
          <cell r="C4655" t="str">
            <v>61.04.12</v>
          </cell>
        </row>
        <row r="4656">
          <cell r="A4656" t="str">
            <v>61.04Tumbang Titi</v>
          </cell>
          <cell r="B4656" t="str">
            <v>Tumbang Titi</v>
          </cell>
          <cell r="C4656" t="str">
            <v>61.04.13</v>
          </cell>
        </row>
        <row r="4657">
          <cell r="A4657" t="str">
            <v>61.04Jelai Hulu</v>
          </cell>
          <cell r="B4657" t="str">
            <v>Jelai Hulu</v>
          </cell>
          <cell r="C4657" t="str">
            <v>61.04.14</v>
          </cell>
        </row>
        <row r="4658">
          <cell r="A4658" t="str">
            <v>61.04Delta Pawan</v>
          </cell>
          <cell r="B4658" t="str">
            <v>Delta Pawan</v>
          </cell>
          <cell r="C4658" t="str">
            <v>61.04.16</v>
          </cell>
        </row>
        <row r="4659">
          <cell r="A4659" t="str">
            <v>61.04Muara Pawan</v>
          </cell>
          <cell r="B4659" t="str">
            <v>Muara Pawan</v>
          </cell>
          <cell r="C4659" t="str">
            <v>61.04.17</v>
          </cell>
        </row>
        <row r="4660">
          <cell r="A4660" t="str">
            <v>61.04Benua Kayong</v>
          </cell>
          <cell r="B4660" t="str">
            <v>Benua Kayong</v>
          </cell>
          <cell r="C4660" t="str">
            <v>61.04.18</v>
          </cell>
        </row>
        <row r="4661">
          <cell r="A4661" t="str">
            <v>61.04Hulu Sungai</v>
          </cell>
          <cell r="B4661" t="str">
            <v>Hulu Sungai</v>
          </cell>
          <cell r="C4661" t="str">
            <v>61.04.19</v>
          </cell>
        </row>
        <row r="4662">
          <cell r="A4662" t="str">
            <v>61.04Simpang Dua</v>
          </cell>
          <cell r="B4662" t="str">
            <v>Simpang Dua</v>
          </cell>
          <cell r="C4662" t="str">
            <v>61.04.20</v>
          </cell>
        </row>
        <row r="4663">
          <cell r="A4663" t="str">
            <v>61.04Air Upas</v>
          </cell>
          <cell r="B4663" t="str">
            <v>Air Upas</v>
          </cell>
          <cell r="C4663" t="str">
            <v>61.04.21</v>
          </cell>
        </row>
        <row r="4664">
          <cell r="A4664" t="str">
            <v>61.04Singkup</v>
          </cell>
          <cell r="B4664" t="str">
            <v>Singkup</v>
          </cell>
          <cell r="C4664" t="str">
            <v>61.04.22</v>
          </cell>
        </row>
        <row r="4665">
          <cell r="A4665" t="str">
            <v>61.04Pemahan</v>
          </cell>
          <cell r="B4665" t="str">
            <v>Pemahan</v>
          </cell>
          <cell r="C4665" t="str">
            <v>61.04.24</v>
          </cell>
        </row>
        <row r="4666">
          <cell r="A4666" t="str">
            <v>61.04Sungai Melayu Rayak</v>
          </cell>
          <cell r="B4666" t="str">
            <v>Sungai Melayu Rayak</v>
          </cell>
          <cell r="C4666" t="str">
            <v>61.04.25</v>
          </cell>
        </row>
        <row r="4667">
          <cell r="A4667" t="str">
            <v>61.05Sintang</v>
          </cell>
          <cell r="B4667" t="str">
            <v>Sintang</v>
          </cell>
          <cell r="C4667" t="str">
            <v>61.05.01</v>
          </cell>
        </row>
        <row r="4668">
          <cell r="A4668" t="str">
            <v>61.05Tempunak</v>
          </cell>
          <cell r="B4668" t="str">
            <v>Tempunak</v>
          </cell>
          <cell r="C4668" t="str">
            <v>61.05.02</v>
          </cell>
        </row>
        <row r="4669">
          <cell r="A4669" t="str">
            <v>61.05Sepauk</v>
          </cell>
          <cell r="B4669" t="str">
            <v>Sepauk</v>
          </cell>
          <cell r="C4669" t="str">
            <v>61.05.03</v>
          </cell>
        </row>
        <row r="4670">
          <cell r="A4670" t="str">
            <v>61.05Ketungau Hilir</v>
          </cell>
          <cell r="B4670" t="str">
            <v>Ketungau Hilir</v>
          </cell>
          <cell r="C4670" t="str">
            <v>61.05.04</v>
          </cell>
        </row>
        <row r="4671">
          <cell r="A4671" t="str">
            <v>61.05Ketungau Tengah</v>
          </cell>
          <cell r="B4671" t="str">
            <v>Ketungau Tengah</v>
          </cell>
          <cell r="C4671" t="str">
            <v>61.05.05</v>
          </cell>
        </row>
        <row r="4672">
          <cell r="A4672" t="str">
            <v>61.05Ketungau Hulu</v>
          </cell>
          <cell r="B4672" t="str">
            <v>Ketungau Hulu</v>
          </cell>
          <cell r="C4672" t="str">
            <v>61.05.06</v>
          </cell>
        </row>
        <row r="4673">
          <cell r="A4673" t="str">
            <v>61.05Dedai</v>
          </cell>
          <cell r="B4673" t="str">
            <v>Dedai</v>
          </cell>
          <cell r="C4673" t="str">
            <v>61.05.07</v>
          </cell>
        </row>
        <row r="4674">
          <cell r="A4674" t="str">
            <v>61.05Kayan Hilir</v>
          </cell>
          <cell r="B4674" t="str">
            <v>Kayan Hilir</v>
          </cell>
          <cell r="C4674" t="str">
            <v>61.05.08</v>
          </cell>
        </row>
        <row r="4675">
          <cell r="A4675" t="str">
            <v>61.05Kayan Hulu</v>
          </cell>
          <cell r="B4675" t="str">
            <v>Kayan Hulu</v>
          </cell>
          <cell r="C4675" t="str">
            <v>61.05.09</v>
          </cell>
        </row>
        <row r="4676">
          <cell r="A4676" t="str">
            <v>61.05Serawai</v>
          </cell>
          <cell r="B4676" t="str">
            <v>Serawai</v>
          </cell>
          <cell r="C4676" t="str">
            <v>61.05.14</v>
          </cell>
        </row>
        <row r="4677">
          <cell r="A4677" t="str">
            <v>61.05Ambalau</v>
          </cell>
          <cell r="B4677" t="str">
            <v>Ambalau</v>
          </cell>
          <cell r="C4677" t="str">
            <v>61.05.15</v>
          </cell>
        </row>
        <row r="4678">
          <cell r="A4678" t="str">
            <v>61.05Kelam Permai</v>
          </cell>
          <cell r="B4678" t="str">
            <v>Kelam Permai</v>
          </cell>
          <cell r="C4678" t="str">
            <v>61.05.19</v>
          </cell>
        </row>
        <row r="4679">
          <cell r="A4679" t="str">
            <v>61.05Sungai Tebelian</v>
          </cell>
          <cell r="B4679" t="str">
            <v>Sungai Tebelian</v>
          </cell>
          <cell r="C4679" t="str">
            <v>61.05.20</v>
          </cell>
        </row>
        <row r="4680">
          <cell r="A4680" t="str">
            <v>61.05Binjai Hulu</v>
          </cell>
          <cell r="B4680" t="str">
            <v>Binjai Hulu</v>
          </cell>
          <cell r="C4680" t="str">
            <v>61.05.21</v>
          </cell>
        </row>
        <row r="4681">
          <cell r="A4681" t="str">
            <v>61.06Putussibau Utara</v>
          </cell>
          <cell r="B4681" t="str">
            <v>Putussibau Utara</v>
          </cell>
          <cell r="C4681" t="str">
            <v>61.06.01</v>
          </cell>
        </row>
        <row r="4682">
          <cell r="A4682" t="str">
            <v>61.06Bika</v>
          </cell>
          <cell r="B4682" t="str">
            <v>Bika</v>
          </cell>
          <cell r="C4682" t="str">
            <v>61.06.02</v>
          </cell>
        </row>
        <row r="4683">
          <cell r="A4683" t="str">
            <v>61.06Embaloh Hilir</v>
          </cell>
          <cell r="B4683" t="str">
            <v>Embaloh Hilir</v>
          </cell>
          <cell r="C4683" t="str">
            <v>61.06.03</v>
          </cell>
        </row>
        <row r="4684">
          <cell r="A4684" t="str">
            <v>61.06Embaloh Hulu</v>
          </cell>
          <cell r="B4684" t="str">
            <v>Embaloh Hulu</v>
          </cell>
          <cell r="C4684" t="str">
            <v>61.06.04</v>
          </cell>
        </row>
        <row r="4685">
          <cell r="A4685" t="str">
            <v>61.06Bunut Hilir</v>
          </cell>
          <cell r="B4685" t="str">
            <v>Bunut Hilir</v>
          </cell>
          <cell r="C4685" t="str">
            <v>61.06.05</v>
          </cell>
        </row>
        <row r="4686">
          <cell r="A4686" t="str">
            <v>61.06Bunut Hulu</v>
          </cell>
          <cell r="B4686" t="str">
            <v>Bunut Hulu</v>
          </cell>
          <cell r="C4686" t="str">
            <v>61.06.06</v>
          </cell>
        </row>
        <row r="4687">
          <cell r="A4687" t="str">
            <v>61.06Jongkong</v>
          </cell>
          <cell r="B4687" t="str">
            <v>Jongkong</v>
          </cell>
          <cell r="C4687" t="str">
            <v>61.06.07</v>
          </cell>
        </row>
        <row r="4688">
          <cell r="A4688" t="str">
            <v>61.06Hulu Gurung</v>
          </cell>
          <cell r="B4688" t="str">
            <v>Hulu Gurung</v>
          </cell>
          <cell r="C4688" t="str">
            <v>61.06.08</v>
          </cell>
        </row>
        <row r="4689">
          <cell r="A4689" t="str">
            <v>61.06Selimbau</v>
          </cell>
          <cell r="B4689" t="str">
            <v>Selimbau</v>
          </cell>
          <cell r="C4689" t="str">
            <v>61.06.09</v>
          </cell>
        </row>
        <row r="4690">
          <cell r="A4690" t="str">
            <v>61.06Semitau</v>
          </cell>
          <cell r="B4690" t="str">
            <v>Semitau</v>
          </cell>
          <cell r="C4690" t="str">
            <v>61.06.10</v>
          </cell>
        </row>
        <row r="4691">
          <cell r="A4691" t="str">
            <v>61.06Seberuang</v>
          </cell>
          <cell r="B4691" t="str">
            <v>Seberuang</v>
          </cell>
          <cell r="C4691" t="str">
            <v>61.06.11</v>
          </cell>
        </row>
        <row r="4692">
          <cell r="A4692" t="str">
            <v>61.06Batang Lupar</v>
          </cell>
          <cell r="B4692" t="str">
            <v>Batang Lupar</v>
          </cell>
          <cell r="C4692" t="str">
            <v>61.06.12</v>
          </cell>
        </row>
        <row r="4693">
          <cell r="A4693" t="str">
            <v>61.06Empanang</v>
          </cell>
          <cell r="B4693" t="str">
            <v>Empanang</v>
          </cell>
          <cell r="C4693" t="str">
            <v>61.06.13</v>
          </cell>
        </row>
        <row r="4694">
          <cell r="A4694" t="str">
            <v>61.06Badau</v>
          </cell>
          <cell r="B4694" t="str">
            <v>Badau</v>
          </cell>
          <cell r="C4694" t="str">
            <v>61.06.14</v>
          </cell>
        </row>
        <row r="4695">
          <cell r="A4695" t="str">
            <v>61.06Silat Hilir</v>
          </cell>
          <cell r="B4695" t="str">
            <v>Silat Hilir</v>
          </cell>
          <cell r="C4695" t="str">
            <v>61.06.15</v>
          </cell>
        </row>
        <row r="4696">
          <cell r="A4696" t="str">
            <v>61.06Silat Hulu</v>
          </cell>
          <cell r="B4696" t="str">
            <v>Silat Hulu</v>
          </cell>
          <cell r="C4696" t="str">
            <v>61.06.16</v>
          </cell>
        </row>
        <row r="4697">
          <cell r="A4697" t="str">
            <v>61.06Putussibau Selatan</v>
          </cell>
          <cell r="B4697" t="str">
            <v>Putussibau Selatan</v>
          </cell>
          <cell r="C4697" t="str">
            <v>61.06.17</v>
          </cell>
        </row>
        <row r="4698">
          <cell r="A4698" t="str">
            <v>61.06Kalis</v>
          </cell>
          <cell r="B4698" t="str">
            <v>Kalis</v>
          </cell>
          <cell r="C4698" t="str">
            <v>61.06.18</v>
          </cell>
        </row>
        <row r="4699">
          <cell r="A4699" t="str">
            <v>61.06Boyan Tanjung</v>
          </cell>
          <cell r="B4699" t="str">
            <v>Boyan Tanjung</v>
          </cell>
          <cell r="C4699" t="str">
            <v>61.06.19</v>
          </cell>
        </row>
        <row r="4700">
          <cell r="A4700" t="str">
            <v>61.06Mentebah</v>
          </cell>
          <cell r="B4700" t="str">
            <v>Mentebah</v>
          </cell>
          <cell r="C4700" t="str">
            <v>61.06.20</v>
          </cell>
        </row>
        <row r="4701">
          <cell r="A4701" t="str">
            <v>61.06Pengkadan</v>
          </cell>
          <cell r="B4701" t="str">
            <v>Pengkadan</v>
          </cell>
          <cell r="C4701" t="str">
            <v>61.06.21</v>
          </cell>
        </row>
        <row r="4702">
          <cell r="A4702" t="str">
            <v>61.06Suhaid</v>
          </cell>
          <cell r="B4702" t="str">
            <v>Suhaid</v>
          </cell>
          <cell r="C4702" t="str">
            <v>61.06.22</v>
          </cell>
        </row>
        <row r="4703">
          <cell r="A4703" t="str">
            <v>61.06Puring Kencana</v>
          </cell>
          <cell r="B4703" t="str">
            <v>Puring Kencana</v>
          </cell>
          <cell r="C4703" t="str">
            <v>61.06.23</v>
          </cell>
        </row>
        <row r="4704">
          <cell r="A4704" t="str">
            <v>61.07Sungai Raya</v>
          </cell>
          <cell r="B4704" t="str">
            <v>Sungai Raya</v>
          </cell>
          <cell r="C4704" t="str">
            <v>61.07.01</v>
          </cell>
        </row>
        <row r="4705">
          <cell r="A4705" t="str">
            <v>61.07Samalantan</v>
          </cell>
          <cell r="B4705" t="str">
            <v>Samalantan</v>
          </cell>
          <cell r="C4705" t="str">
            <v>61.07.02</v>
          </cell>
        </row>
        <row r="4706">
          <cell r="A4706" t="str">
            <v>61.07Ledo</v>
          </cell>
          <cell r="B4706" t="str">
            <v>Ledo</v>
          </cell>
          <cell r="C4706" t="str">
            <v>61.07.03</v>
          </cell>
        </row>
        <row r="4707">
          <cell r="A4707" t="str">
            <v>61.07Bengkayang</v>
          </cell>
          <cell r="B4707" t="str">
            <v>Bengkayang</v>
          </cell>
          <cell r="C4707" t="str">
            <v>61.07.04</v>
          </cell>
        </row>
        <row r="4708">
          <cell r="A4708" t="str">
            <v>61.07Seluas</v>
          </cell>
          <cell r="B4708" t="str">
            <v>Seluas</v>
          </cell>
          <cell r="C4708" t="str">
            <v>61.07.05</v>
          </cell>
        </row>
        <row r="4709">
          <cell r="A4709" t="str">
            <v>61.07Sanggau Ledo</v>
          </cell>
          <cell r="B4709" t="str">
            <v>Sanggau Ledo</v>
          </cell>
          <cell r="C4709" t="str">
            <v>61.07.06</v>
          </cell>
        </row>
        <row r="4710">
          <cell r="A4710" t="str">
            <v>61.07Jagoi Babang</v>
          </cell>
          <cell r="B4710" t="str">
            <v>Jagoi Babang</v>
          </cell>
          <cell r="C4710" t="str">
            <v>61.07.07</v>
          </cell>
        </row>
        <row r="4711">
          <cell r="A4711" t="str">
            <v>61.07Monterado</v>
          </cell>
          <cell r="B4711" t="str">
            <v>Monterado</v>
          </cell>
          <cell r="C4711" t="str">
            <v>61.07.08</v>
          </cell>
        </row>
        <row r="4712">
          <cell r="A4712" t="str">
            <v>61.07Teriak</v>
          </cell>
          <cell r="B4712" t="str">
            <v>Teriak</v>
          </cell>
          <cell r="C4712" t="str">
            <v>61.07.09</v>
          </cell>
        </row>
        <row r="4713">
          <cell r="A4713" t="str">
            <v>61.07Suti Semarang</v>
          </cell>
          <cell r="B4713" t="str">
            <v>Suti Semarang</v>
          </cell>
          <cell r="C4713" t="str">
            <v>61.07.10</v>
          </cell>
        </row>
        <row r="4714">
          <cell r="A4714" t="str">
            <v>61.07Capkala</v>
          </cell>
          <cell r="B4714" t="str">
            <v>Capkala</v>
          </cell>
          <cell r="C4714" t="str">
            <v>61.07.11</v>
          </cell>
        </row>
        <row r="4715">
          <cell r="A4715" t="str">
            <v>61.07Siding</v>
          </cell>
          <cell r="B4715" t="str">
            <v>Siding</v>
          </cell>
          <cell r="C4715" t="str">
            <v>61.07.12</v>
          </cell>
        </row>
        <row r="4716">
          <cell r="A4716" t="str">
            <v>61.07Lumar</v>
          </cell>
          <cell r="B4716" t="str">
            <v>Lumar</v>
          </cell>
          <cell r="C4716" t="str">
            <v>61.07.13</v>
          </cell>
        </row>
        <row r="4717">
          <cell r="A4717" t="str">
            <v>61.07Sungai Betung</v>
          </cell>
          <cell r="B4717" t="str">
            <v>Sungai Betung</v>
          </cell>
          <cell r="C4717" t="str">
            <v>61.07.14</v>
          </cell>
        </row>
        <row r="4718">
          <cell r="A4718" t="str">
            <v>61.07Sungai Raya Kepulauan</v>
          </cell>
          <cell r="B4718" t="str">
            <v>Sungai Raya Kepulauan</v>
          </cell>
          <cell r="C4718" t="str">
            <v>61.07.15</v>
          </cell>
        </row>
        <row r="4719">
          <cell r="A4719" t="str">
            <v>61.07Lembah Bawang</v>
          </cell>
          <cell r="B4719" t="str">
            <v>Lembah Bawang</v>
          </cell>
          <cell r="C4719" t="str">
            <v>61.07.16</v>
          </cell>
        </row>
        <row r="4720">
          <cell r="A4720" t="str">
            <v>61.07Tujuh Belas</v>
          </cell>
          <cell r="B4720" t="str">
            <v>Tujuh Belas</v>
          </cell>
          <cell r="C4720" t="str">
            <v>61.07.17</v>
          </cell>
        </row>
        <row r="4721">
          <cell r="A4721" t="str">
            <v>61.08Ngabang</v>
          </cell>
          <cell r="B4721" t="str">
            <v>Ngabang</v>
          </cell>
          <cell r="C4721" t="str">
            <v>61.08.01</v>
          </cell>
        </row>
        <row r="4722">
          <cell r="A4722" t="str">
            <v>61.08Mempawah Hulu</v>
          </cell>
          <cell r="B4722" t="str">
            <v>Mempawah Hulu</v>
          </cell>
          <cell r="C4722" t="str">
            <v>61.08.02</v>
          </cell>
        </row>
        <row r="4723">
          <cell r="A4723" t="str">
            <v>61.08Menjalin</v>
          </cell>
          <cell r="B4723" t="str">
            <v>Menjalin</v>
          </cell>
          <cell r="C4723" t="str">
            <v>61.08.03</v>
          </cell>
        </row>
        <row r="4724">
          <cell r="A4724" t="str">
            <v>61.08Mandor</v>
          </cell>
          <cell r="B4724" t="str">
            <v>Mandor</v>
          </cell>
          <cell r="C4724" t="str">
            <v>61.08.04</v>
          </cell>
        </row>
        <row r="4725">
          <cell r="A4725" t="str">
            <v>61.08Air Besar</v>
          </cell>
          <cell r="B4725" t="str">
            <v>Air Besar</v>
          </cell>
          <cell r="C4725" t="str">
            <v>61.08.05</v>
          </cell>
        </row>
        <row r="4726">
          <cell r="A4726" t="str">
            <v>61.08Menyuke</v>
          </cell>
          <cell r="B4726" t="str">
            <v>Menyuke</v>
          </cell>
          <cell r="C4726" t="str">
            <v>61.08.06</v>
          </cell>
        </row>
        <row r="4727">
          <cell r="A4727" t="str">
            <v>61.08Sengah Temila</v>
          </cell>
          <cell r="B4727" t="str">
            <v>Sengah Temila</v>
          </cell>
          <cell r="C4727" t="str">
            <v>61.08.07</v>
          </cell>
        </row>
        <row r="4728">
          <cell r="A4728" t="str">
            <v>61.08Meranti</v>
          </cell>
          <cell r="B4728" t="str">
            <v>Meranti</v>
          </cell>
          <cell r="C4728" t="str">
            <v>61.08.08</v>
          </cell>
        </row>
        <row r="4729">
          <cell r="A4729" t="str">
            <v>61.08Kuala Behe</v>
          </cell>
          <cell r="B4729" t="str">
            <v>Kuala Behe</v>
          </cell>
          <cell r="C4729" t="str">
            <v>61.08.09</v>
          </cell>
        </row>
        <row r="4730">
          <cell r="A4730" t="str">
            <v>61.08Sebangki</v>
          </cell>
          <cell r="B4730" t="str">
            <v>Sebangki</v>
          </cell>
          <cell r="C4730" t="str">
            <v>61.08.10</v>
          </cell>
        </row>
        <row r="4731">
          <cell r="A4731" t="str">
            <v>61.08Jelimpo</v>
          </cell>
          <cell r="B4731" t="str">
            <v>Jelimpo</v>
          </cell>
          <cell r="C4731" t="str">
            <v>61.08.11</v>
          </cell>
        </row>
        <row r="4732">
          <cell r="A4732" t="str">
            <v>61.08Banyuke Hulu</v>
          </cell>
          <cell r="B4732" t="str">
            <v>Banyuke Hulu</v>
          </cell>
          <cell r="C4732" t="str">
            <v>61.08.12</v>
          </cell>
        </row>
        <row r="4733">
          <cell r="A4733" t="str">
            <v>61.08Sompak</v>
          </cell>
          <cell r="B4733" t="str">
            <v>Sompak</v>
          </cell>
          <cell r="C4733" t="str">
            <v>61.08.13</v>
          </cell>
        </row>
        <row r="4734">
          <cell r="A4734" t="str">
            <v>61.09Sekadau Hilir</v>
          </cell>
          <cell r="B4734" t="str">
            <v>Sekadau Hilir</v>
          </cell>
          <cell r="C4734" t="str">
            <v>61.09.01</v>
          </cell>
        </row>
        <row r="4735">
          <cell r="A4735" t="str">
            <v>61.09Sekadau Hulu</v>
          </cell>
          <cell r="B4735" t="str">
            <v>Sekadau Hulu</v>
          </cell>
          <cell r="C4735" t="str">
            <v>61.09.02</v>
          </cell>
        </row>
        <row r="4736">
          <cell r="A4736" t="str">
            <v>61.09Nanga Taman</v>
          </cell>
          <cell r="B4736" t="str">
            <v>Nanga Taman</v>
          </cell>
          <cell r="C4736" t="str">
            <v>61.09.03</v>
          </cell>
        </row>
        <row r="4737">
          <cell r="A4737" t="str">
            <v>61.09Nanga Mahap</v>
          </cell>
          <cell r="B4737" t="str">
            <v>Nanga Mahap</v>
          </cell>
          <cell r="C4737" t="str">
            <v>61.09.04</v>
          </cell>
        </row>
        <row r="4738">
          <cell r="A4738" t="str">
            <v>61.09Belitang Hilir</v>
          </cell>
          <cell r="B4738" t="str">
            <v>Belitang Hilir</v>
          </cell>
          <cell r="C4738" t="str">
            <v>61.09.05</v>
          </cell>
        </row>
        <row r="4739">
          <cell r="A4739" t="str">
            <v>61.09Belitang Hulu</v>
          </cell>
          <cell r="B4739" t="str">
            <v>Belitang Hulu</v>
          </cell>
          <cell r="C4739" t="str">
            <v>61.09.06</v>
          </cell>
        </row>
        <row r="4740">
          <cell r="A4740" t="str">
            <v>61.09Belitang</v>
          </cell>
          <cell r="B4740" t="str">
            <v>Belitang</v>
          </cell>
          <cell r="C4740" t="str">
            <v>61.09.07</v>
          </cell>
        </row>
        <row r="4741">
          <cell r="A4741" t="str">
            <v>61.1Belimbing</v>
          </cell>
          <cell r="B4741" t="str">
            <v>Belimbing</v>
          </cell>
          <cell r="C4741" t="str">
            <v>61.10.01</v>
          </cell>
        </row>
        <row r="4742">
          <cell r="A4742" t="str">
            <v>61.1Nanga Pinoh</v>
          </cell>
          <cell r="B4742" t="str">
            <v>Nanga Pinoh</v>
          </cell>
          <cell r="C4742" t="str">
            <v>61.10.02</v>
          </cell>
        </row>
        <row r="4743">
          <cell r="A4743" t="str">
            <v>61.1Ella Hilir</v>
          </cell>
          <cell r="B4743" t="str">
            <v>Ella Hilir</v>
          </cell>
          <cell r="C4743" t="str">
            <v>61.10.03</v>
          </cell>
        </row>
        <row r="4744">
          <cell r="A4744" t="str">
            <v>61.1Menukung</v>
          </cell>
          <cell r="B4744" t="str">
            <v>Menukung</v>
          </cell>
          <cell r="C4744" t="str">
            <v>61.10.04</v>
          </cell>
        </row>
        <row r="4745">
          <cell r="A4745" t="str">
            <v>61.1Sayan</v>
          </cell>
          <cell r="B4745" t="str">
            <v>Sayan</v>
          </cell>
          <cell r="C4745" t="str">
            <v>61.10.05</v>
          </cell>
        </row>
        <row r="4746">
          <cell r="A4746" t="str">
            <v>61.1Tanah Pinoh</v>
          </cell>
          <cell r="B4746" t="str">
            <v>Tanah Pinoh</v>
          </cell>
          <cell r="C4746" t="str">
            <v>61.10.06</v>
          </cell>
        </row>
        <row r="4747">
          <cell r="A4747" t="str">
            <v>61.1Sokan</v>
          </cell>
          <cell r="B4747" t="str">
            <v>Sokan</v>
          </cell>
          <cell r="C4747" t="str">
            <v>61.10.07</v>
          </cell>
        </row>
        <row r="4748">
          <cell r="A4748" t="str">
            <v>61.1Pinoh Utara</v>
          </cell>
          <cell r="B4748" t="str">
            <v>Pinoh Utara</v>
          </cell>
          <cell r="C4748" t="str">
            <v>61.10.08</v>
          </cell>
        </row>
        <row r="4749">
          <cell r="A4749" t="str">
            <v>61.1Pinoh Selatan</v>
          </cell>
          <cell r="B4749" t="str">
            <v>Pinoh Selatan</v>
          </cell>
          <cell r="C4749" t="str">
            <v>61.10.09</v>
          </cell>
        </row>
        <row r="4750">
          <cell r="A4750" t="str">
            <v>61.1Belimbing Hulu</v>
          </cell>
          <cell r="B4750" t="str">
            <v>Belimbing Hulu</v>
          </cell>
          <cell r="C4750" t="str">
            <v>61.10.10</v>
          </cell>
        </row>
        <row r="4751">
          <cell r="A4751" t="str">
            <v>61.1Tanah Pinoh Barat</v>
          </cell>
          <cell r="B4751" t="str">
            <v>Tanah Pinoh Barat</v>
          </cell>
          <cell r="C4751" t="str">
            <v>61.10.11</v>
          </cell>
        </row>
        <row r="4752">
          <cell r="A4752" t="str">
            <v>61.11Sukadana</v>
          </cell>
          <cell r="B4752" t="str">
            <v>Sukadana</v>
          </cell>
          <cell r="C4752" t="str">
            <v>61.11.01</v>
          </cell>
        </row>
        <row r="4753">
          <cell r="A4753" t="str">
            <v>61.11Simpang Hilir</v>
          </cell>
          <cell r="B4753" t="str">
            <v>Simpang Hilir</v>
          </cell>
          <cell r="C4753" t="str">
            <v>61.11.02</v>
          </cell>
        </row>
        <row r="4754">
          <cell r="A4754" t="str">
            <v>61.11Teluk Batang</v>
          </cell>
          <cell r="B4754" t="str">
            <v>Teluk Batang</v>
          </cell>
          <cell r="C4754" t="str">
            <v>61.11.03</v>
          </cell>
        </row>
        <row r="4755">
          <cell r="A4755" t="str">
            <v>61.11Pulau Maya</v>
          </cell>
          <cell r="B4755" t="str">
            <v>Pulau Maya</v>
          </cell>
          <cell r="C4755" t="str">
            <v>61.11.04</v>
          </cell>
        </row>
        <row r="4756">
          <cell r="A4756" t="str">
            <v>61.11Seponti</v>
          </cell>
          <cell r="B4756" t="str">
            <v>Seponti</v>
          </cell>
          <cell r="C4756" t="str">
            <v>61.11.05</v>
          </cell>
        </row>
        <row r="4757">
          <cell r="A4757" t="str">
            <v>61.11Kepulauan Karimata</v>
          </cell>
          <cell r="B4757" t="str">
            <v>Kepulauan Karimata</v>
          </cell>
          <cell r="C4757" t="str">
            <v>61.11.06</v>
          </cell>
        </row>
        <row r="4758">
          <cell r="A4758" t="str">
            <v>61.12Sungai Raya</v>
          </cell>
          <cell r="B4758" t="str">
            <v>Sungai Raya</v>
          </cell>
          <cell r="C4758" t="str">
            <v>61.12.01</v>
          </cell>
        </row>
        <row r="4759">
          <cell r="A4759" t="str">
            <v>61.12Kuala Mandor B</v>
          </cell>
          <cell r="B4759" t="str">
            <v>Kuala Mandor B</v>
          </cell>
          <cell r="C4759" t="str">
            <v>61.12.02</v>
          </cell>
        </row>
        <row r="4760">
          <cell r="A4760" t="str">
            <v>61.12Sungai Ambawang</v>
          </cell>
          <cell r="B4760" t="str">
            <v>Sungai Ambawang</v>
          </cell>
          <cell r="C4760" t="str">
            <v>61.12.03</v>
          </cell>
        </row>
        <row r="4761">
          <cell r="A4761" t="str">
            <v>61.12Terentang</v>
          </cell>
          <cell r="B4761" t="str">
            <v>Terentang</v>
          </cell>
          <cell r="C4761" t="str">
            <v>61.12.04</v>
          </cell>
        </row>
        <row r="4762">
          <cell r="A4762" t="str">
            <v>61.12Batu Ampar</v>
          </cell>
          <cell r="B4762" t="str">
            <v>Batu Ampar</v>
          </cell>
          <cell r="C4762" t="str">
            <v>61.12.05</v>
          </cell>
        </row>
        <row r="4763">
          <cell r="A4763" t="str">
            <v>61.12Kubu</v>
          </cell>
          <cell r="B4763" t="str">
            <v>Kubu</v>
          </cell>
          <cell r="C4763" t="str">
            <v>61.12.06</v>
          </cell>
        </row>
        <row r="4764">
          <cell r="A4764" t="str">
            <v>61.12Rasau Jaya</v>
          </cell>
          <cell r="B4764" t="str">
            <v>Rasau Jaya</v>
          </cell>
          <cell r="C4764" t="str">
            <v>61.12.07</v>
          </cell>
        </row>
        <row r="4765">
          <cell r="A4765" t="str">
            <v>61.12Teluk Pakedai</v>
          </cell>
          <cell r="B4765" t="str">
            <v>Teluk Pakedai</v>
          </cell>
          <cell r="C4765" t="str">
            <v>61.12.08</v>
          </cell>
        </row>
        <row r="4766">
          <cell r="A4766" t="str">
            <v>61.12Sungai Kakap</v>
          </cell>
          <cell r="B4766" t="str">
            <v>Sungai Kakap</v>
          </cell>
          <cell r="C4766" t="str">
            <v>61.12.09</v>
          </cell>
        </row>
        <row r="4767">
          <cell r="A4767" t="str">
            <v>61.71Pontianak Selatan</v>
          </cell>
          <cell r="B4767" t="str">
            <v>Pontianak Selatan</v>
          </cell>
          <cell r="C4767" t="str">
            <v>61.71.01</v>
          </cell>
        </row>
        <row r="4768">
          <cell r="A4768" t="str">
            <v>61.71Pontianak Timur</v>
          </cell>
          <cell r="B4768" t="str">
            <v>Pontianak Timur</v>
          </cell>
          <cell r="C4768" t="str">
            <v>61.71.02</v>
          </cell>
        </row>
        <row r="4769">
          <cell r="A4769" t="str">
            <v>61.71Pontianak Barat</v>
          </cell>
          <cell r="B4769" t="str">
            <v>Pontianak Barat</v>
          </cell>
          <cell r="C4769" t="str">
            <v>61.71.03</v>
          </cell>
        </row>
        <row r="4770">
          <cell r="A4770" t="str">
            <v>61.71Pontianak Utara</v>
          </cell>
          <cell r="B4770" t="str">
            <v>Pontianak Utara</v>
          </cell>
          <cell r="C4770" t="str">
            <v>61.71.04</v>
          </cell>
        </row>
        <row r="4771">
          <cell r="A4771" t="str">
            <v>61.71Pontianak Kota</v>
          </cell>
          <cell r="B4771" t="str">
            <v>Pontianak Kota</v>
          </cell>
          <cell r="C4771" t="str">
            <v>61.71.05</v>
          </cell>
        </row>
        <row r="4772">
          <cell r="A4772" t="str">
            <v>61.71Pontianak Tenggara</v>
          </cell>
          <cell r="B4772" t="str">
            <v>Pontianak Tenggara</v>
          </cell>
          <cell r="C4772" t="str">
            <v>61.71.06</v>
          </cell>
        </row>
        <row r="4773">
          <cell r="A4773" t="str">
            <v>61.72Singkawang Tengah</v>
          </cell>
          <cell r="B4773" t="str">
            <v>Singkawang Tengah</v>
          </cell>
          <cell r="C4773" t="str">
            <v>61.72.01</v>
          </cell>
        </row>
        <row r="4774">
          <cell r="A4774" t="str">
            <v>61.72Singkawang Barat</v>
          </cell>
          <cell r="B4774" t="str">
            <v>Singkawang Barat</v>
          </cell>
          <cell r="C4774" t="str">
            <v>61.72.02</v>
          </cell>
        </row>
        <row r="4775">
          <cell r="A4775" t="str">
            <v>61.72Singkawang Timur</v>
          </cell>
          <cell r="B4775" t="str">
            <v>Singkawang Timur</v>
          </cell>
          <cell r="C4775" t="str">
            <v>61.72.03</v>
          </cell>
        </row>
        <row r="4776">
          <cell r="A4776" t="str">
            <v>61.72Singkawang Utara</v>
          </cell>
          <cell r="B4776" t="str">
            <v>Singkawang Utara</v>
          </cell>
          <cell r="C4776" t="str">
            <v>61.72.04</v>
          </cell>
        </row>
        <row r="4777">
          <cell r="A4777" t="str">
            <v>61.72Singkawang Selatan</v>
          </cell>
          <cell r="B4777" t="str">
            <v>Singkawang Selatan</v>
          </cell>
          <cell r="C4777" t="str">
            <v>61.72.05</v>
          </cell>
        </row>
        <row r="4778">
          <cell r="A4778" t="str">
            <v>62.01Kumai</v>
          </cell>
          <cell r="B4778" t="str">
            <v>Kumai</v>
          </cell>
          <cell r="C4778" t="str">
            <v>62.01.01</v>
          </cell>
        </row>
        <row r="4779">
          <cell r="A4779" t="str">
            <v>62.01Arut Selatan</v>
          </cell>
          <cell r="B4779" t="str">
            <v>Arut Selatan</v>
          </cell>
          <cell r="C4779" t="str">
            <v>62.01.02</v>
          </cell>
        </row>
        <row r="4780">
          <cell r="A4780" t="str">
            <v>62.01Kotawaringin Lama</v>
          </cell>
          <cell r="B4780" t="str">
            <v>Kotawaringin Lama</v>
          </cell>
          <cell r="C4780" t="str">
            <v>62.01.03</v>
          </cell>
        </row>
        <row r="4781">
          <cell r="A4781" t="str">
            <v>62.01Arut Utara</v>
          </cell>
          <cell r="B4781" t="str">
            <v>Arut Utara</v>
          </cell>
          <cell r="C4781" t="str">
            <v>62.01.04</v>
          </cell>
        </row>
        <row r="4782">
          <cell r="A4782" t="str">
            <v>62.01Pangkalan Lada</v>
          </cell>
          <cell r="B4782" t="str">
            <v>Pangkalan Lada</v>
          </cell>
          <cell r="C4782" t="str">
            <v>62.01.05</v>
          </cell>
        </row>
        <row r="4783">
          <cell r="A4783" t="str">
            <v>62.01Pangkalan Banteng</v>
          </cell>
          <cell r="B4783" t="str">
            <v>Pangkalan Banteng</v>
          </cell>
          <cell r="C4783" t="str">
            <v>62.01.06</v>
          </cell>
        </row>
        <row r="4784">
          <cell r="A4784" t="str">
            <v>62.02Kota Besi</v>
          </cell>
          <cell r="B4784" t="str">
            <v>Kota Besi</v>
          </cell>
          <cell r="C4784" t="str">
            <v>62.02.01</v>
          </cell>
        </row>
        <row r="4785">
          <cell r="A4785" t="str">
            <v>62.02Cempaga</v>
          </cell>
          <cell r="B4785" t="str">
            <v>Cempaga</v>
          </cell>
          <cell r="C4785" t="str">
            <v>62.02.02</v>
          </cell>
        </row>
        <row r="4786">
          <cell r="A4786" t="str">
            <v>62.02Mentaya Hulu</v>
          </cell>
          <cell r="B4786" t="str">
            <v>Mentaya Hulu</v>
          </cell>
          <cell r="C4786" t="str">
            <v>62.02.03</v>
          </cell>
        </row>
        <row r="4787">
          <cell r="A4787" t="str">
            <v>62.02Parenggean</v>
          </cell>
          <cell r="B4787" t="str">
            <v>Parenggean</v>
          </cell>
          <cell r="C4787" t="str">
            <v>62.02.04</v>
          </cell>
        </row>
        <row r="4788">
          <cell r="A4788" t="str">
            <v>62.02Baamang</v>
          </cell>
          <cell r="B4788" t="str">
            <v>Baamang</v>
          </cell>
          <cell r="C4788" t="str">
            <v>62.02.05</v>
          </cell>
        </row>
        <row r="4789">
          <cell r="A4789" t="str">
            <v>62.02Mentawa Baru Ketapang</v>
          </cell>
          <cell r="B4789" t="str">
            <v>Mentawa Baru Ketapang</v>
          </cell>
          <cell r="C4789" t="str">
            <v>62.02.06</v>
          </cell>
        </row>
        <row r="4790">
          <cell r="A4790" t="str">
            <v>62.02Mentaya Hilir Utara</v>
          </cell>
          <cell r="B4790" t="str">
            <v>Mentaya Hilir Utara</v>
          </cell>
          <cell r="C4790" t="str">
            <v>62.02.07</v>
          </cell>
        </row>
        <row r="4791">
          <cell r="A4791" t="str">
            <v>62.02Mentaya Hilir Selatan</v>
          </cell>
          <cell r="B4791" t="str">
            <v>Mentaya Hilir Selatan</v>
          </cell>
          <cell r="C4791" t="str">
            <v>62.02.08</v>
          </cell>
        </row>
        <row r="4792">
          <cell r="A4792" t="str">
            <v>62.02Pulau Hanaut</v>
          </cell>
          <cell r="B4792" t="str">
            <v>Pulau Hanaut</v>
          </cell>
          <cell r="C4792" t="str">
            <v>62.02.09</v>
          </cell>
        </row>
        <row r="4793">
          <cell r="A4793" t="str">
            <v>62.02Antang Kalang</v>
          </cell>
          <cell r="B4793" t="str">
            <v>Antang Kalang</v>
          </cell>
          <cell r="C4793" t="str">
            <v>62.02.10</v>
          </cell>
        </row>
        <row r="4794">
          <cell r="A4794" t="str">
            <v>62.02Teluk Sampit</v>
          </cell>
          <cell r="B4794" t="str">
            <v>Teluk Sampit</v>
          </cell>
          <cell r="C4794" t="str">
            <v>62.02.11</v>
          </cell>
        </row>
        <row r="4795">
          <cell r="A4795" t="str">
            <v>62.02Seranau</v>
          </cell>
          <cell r="B4795" t="str">
            <v>Seranau</v>
          </cell>
          <cell r="C4795" t="str">
            <v>62.02.12</v>
          </cell>
        </row>
        <row r="4796">
          <cell r="A4796" t="str">
            <v>62.02Cempaga Hulu</v>
          </cell>
          <cell r="B4796" t="str">
            <v>Cempaga Hulu</v>
          </cell>
          <cell r="C4796" t="str">
            <v>62.02.13</v>
          </cell>
        </row>
        <row r="4797">
          <cell r="A4797" t="str">
            <v>62.02Telawang</v>
          </cell>
          <cell r="B4797" t="str">
            <v>Telawang</v>
          </cell>
          <cell r="C4797" t="str">
            <v>62.02.14</v>
          </cell>
        </row>
        <row r="4798">
          <cell r="A4798" t="str">
            <v>62.02Bukit Santuai</v>
          </cell>
          <cell r="B4798" t="str">
            <v>Bukit Santuai</v>
          </cell>
          <cell r="C4798" t="str">
            <v>62.02.15</v>
          </cell>
        </row>
        <row r="4799">
          <cell r="A4799" t="str">
            <v>62.02Tualan Hulu</v>
          </cell>
          <cell r="B4799" t="str">
            <v>Tualan Hulu</v>
          </cell>
          <cell r="C4799" t="str">
            <v>62.02.16</v>
          </cell>
        </row>
        <row r="4800">
          <cell r="A4800" t="str">
            <v>62.02Telaga Antang</v>
          </cell>
          <cell r="B4800" t="str">
            <v>Telaga Antang</v>
          </cell>
          <cell r="C4800" t="str">
            <v>62.02.17</v>
          </cell>
        </row>
        <row r="4801">
          <cell r="A4801" t="str">
            <v>62.03Selat</v>
          </cell>
          <cell r="B4801" t="str">
            <v>Selat</v>
          </cell>
          <cell r="C4801" t="str">
            <v>62.03.01</v>
          </cell>
        </row>
        <row r="4802">
          <cell r="A4802" t="str">
            <v>62.03Kapuas Hilir</v>
          </cell>
          <cell r="B4802" t="str">
            <v>Kapuas Hilir</v>
          </cell>
          <cell r="C4802" t="str">
            <v>62.03.02</v>
          </cell>
        </row>
        <row r="4803">
          <cell r="A4803" t="str">
            <v>62.03Kapuas Timur</v>
          </cell>
          <cell r="B4803" t="str">
            <v>Kapuas Timur</v>
          </cell>
          <cell r="C4803" t="str">
            <v>62.03.03</v>
          </cell>
        </row>
        <row r="4804">
          <cell r="A4804" t="str">
            <v>62.03Kapuas Kuala</v>
          </cell>
          <cell r="B4804" t="str">
            <v>Kapuas Kuala</v>
          </cell>
          <cell r="C4804" t="str">
            <v>62.03.04</v>
          </cell>
        </row>
        <row r="4805">
          <cell r="A4805" t="str">
            <v>62.03Kapuas Barat</v>
          </cell>
          <cell r="B4805" t="str">
            <v>Kapuas Barat</v>
          </cell>
          <cell r="C4805" t="str">
            <v>62.03.05</v>
          </cell>
        </row>
        <row r="4806">
          <cell r="A4806" t="str">
            <v>62.03Pulau Petak</v>
          </cell>
          <cell r="B4806" t="str">
            <v>Pulau Petak</v>
          </cell>
          <cell r="C4806" t="str">
            <v>62.03.06</v>
          </cell>
        </row>
        <row r="4807">
          <cell r="A4807" t="str">
            <v>62.03Kapuas Murung</v>
          </cell>
          <cell r="B4807" t="str">
            <v>Kapuas Murung</v>
          </cell>
          <cell r="C4807" t="str">
            <v>62.03.07</v>
          </cell>
        </row>
        <row r="4808">
          <cell r="A4808" t="str">
            <v>62.03Basarang</v>
          </cell>
          <cell r="B4808" t="str">
            <v>Basarang</v>
          </cell>
          <cell r="C4808" t="str">
            <v>62.03.08</v>
          </cell>
        </row>
        <row r="4809">
          <cell r="A4809" t="str">
            <v>62.03Mantangai</v>
          </cell>
          <cell r="B4809" t="str">
            <v>Mantangai</v>
          </cell>
          <cell r="C4809" t="str">
            <v>62.03.09</v>
          </cell>
        </row>
        <row r="4810">
          <cell r="A4810" t="str">
            <v>62.03Timpah</v>
          </cell>
          <cell r="B4810" t="str">
            <v>Timpah</v>
          </cell>
          <cell r="C4810" t="str">
            <v>62.03.10</v>
          </cell>
        </row>
        <row r="4811">
          <cell r="A4811" t="str">
            <v>62.03Kapuas Tengah</v>
          </cell>
          <cell r="B4811" t="str">
            <v>Kapuas Tengah</v>
          </cell>
          <cell r="C4811" t="str">
            <v>62.03.11</v>
          </cell>
        </row>
        <row r="4812">
          <cell r="A4812" t="str">
            <v>62.03Kapuas Hulu</v>
          </cell>
          <cell r="B4812" t="str">
            <v>Kapuas Hulu</v>
          </cell>
          <cell r="C4812" t="str">
            <v>62.03.12</v>
          </cell>
        </row>
        <row r="4813">
          <cell r="A4813" t="str">
            <v>62.03Tamban Catur</v>
          </cell>
          <cell r="B4813" t="str">
            <v>Tamban Catur</v>
          </cell>
          <cell r="C4813" t="str">
            <v>62.03.13</v>
          </cell>
        </row>
        <row r="4814">
          <cell r="A4814" t="str">
            <v>62.03Pasak Talawang</v>
          </cell>
          <cell r="B4814" t="str">
            <v>Pasak Talawang</v>
          </cell>
          <cell r="C4814" t="str">
            <v>62.03.14</v>
          </cell>
        </row>
        <row r="4815">
          <cell r="A4815" t="str">
            <v>62.03Mandau Talawang</v>
          </cell>
          <cell r="B4815" t="str">
            <v>Mandau Talawang</v>
          </cell>
          <cell r="C4815" t="str">
            <v>62.03.15</v>
          </cell>
        </row>
        <row r="4816">
          <cell r="A4816" t="str">
            <v>62.03Dadahup</v>
          </cell>
          <cell r="B4816" t="str">
            <v>Dadahup</v>
          </cell>
          <cell r="C4816" t="str">
            <v>62.03.16</v>
          </cell>
        </row>
        <row r="4817">
          <cell r="A4817" t="str">
            <v>62.03Bataguh</v>
          </cell>
          <cell r="B4817" t="str">
            <v>Bataguh</v>
          </cell>
          <cell r="C4817" t="str">
            <v>62.03.17</v>
          </cell>
        </row>
        <row r="4818">
          <cell r="A4818" t="str">
            <v>62.04Jenamas</v>
          </cell>
          <cell r="B4818" t="str">
            <v>Jenamas</v>
          </cell>
          <cell r="C4818" t="str">
            <v>62.04.01</v>
          </cell>
        </row>
        <row r="4819">
          <cell r="A4819" t="str">
            <v>62.04Dusun Hilir</v>
          </cell>
          <cell r="B4819" t="str">
            <v>Dusun Hilir</v>
          </cell>
          <cell r="C4819" t="str">
            <v>62.04.02</v>
          </cell>
        </row>
        <row r="4820">
          <cell r="A4820" t="str">
            <v>62.04Karau Kuala</v>
          </cell>
          <cell r="B4820" t="str">
            <v>Karau Kuala</v>
          </cell>
          <cell r="C4820" t="str">
            <v>62.04.03</v>
          </cell>
        </row>
        <row r="4821">
          <cell r="A4821" t="str">
            <v>62.04Dusun Utara</v>
          </cell>
          <cell r="B4821" t="str">
            <v>Dusun Utara</v>
          </cell>
          <cell r="C4821" t="str">
            <v>62.04.04</v>
          </cell>
        </row>
        <row r="4822">
          <cell r="A4822" t="str">
            <v>62.04Gn. Bintang Awai</v>
          </cell>
          <cell r="B4822" t="str">
            <v>Gn. Bintang Awai</v>
          </cell>
          <cell r="C4822" t="str">
            <v>62.04.05</v>
          </cell>
        </row>
        <row r="4823">
          <cell r="A4823" t="str">
            <v>62.04Dusun Selatan</v>
          </cell>
          <cell r="B4823" t="str">
            <v>Dusun Selatan</v>
          </cell>
          <cell r="C4823" t="str">
            <v>62.04.06</v>
          </cell>
        </row>
        <row r="4824">
          <cell r="A4824" t="str">
            <v>62.05Montallat</v>
          </cell>
          <cell r="B4824" t="str">
            <v>Montallat</v>
          </cell>
          <cell r="C4824" t="str">
            <v>62.05.01</v>
          </cell>
        </row>
        <row r="4825">
          <cell r="A4825" t="str">
            <v>62.05Gunung Timang</v>
          </cell>
          <cell r="B4825" t="str">
            <v>Gunung Timang</v>
          </cell>
          <cell r="C4825" t="str">
            <v>62.05.02</v>
          </cell>
        </row>
        <row r="4826">
          <cell r="A4826" t="str">
            <v>62.05Gunung Purei</v>
          </cell>
          <cell r="B4826" t="str">
            <v>Gunung Purei</v>
          </cell>
          <cell r="C4826" t="str">
            <v>62.05.03</v>
          </cell>
        </row>
        <row r="4827">
          <cell r="A4827" t="str">
            <v>62.05Teweh Timur</v>
          </cell>
          <cell r="B4827" t="str">
            <v>Teweh Timur</v>
          </cell>
          <cell r="C4827" t="str">
            <v>62.05.04</v>
          </cell>
        </row>
        <row r="4828">
          <cell r="A4828" t="str">
            <v>62.05Teweh Tengah</v>
          </cell>
          <cell r="B4828" t="str">
            <v>Teweh Tengah</v>
          </cell>
          <cell r="C4828" t="str">
            <v>62.05.05</v>
          </cell>
        </row>
        <row r="4829">
          <cell r="A4829" t="str">
            <v>62.05Lahei</v>
          </cell>
          <cell r="B4829" t="str">
            <v>Lahei</v>
          </cell>
          <cell r="C4829" t="str">
            <v>62.05.06</v>
          </cell>
        </row>
        <row r="4830">
          <cell r="A4830" t="str">
            <v>62.05Teweh Baru</v>
          </cell>
          <cell r="B4830" t="str">
            <v>Teweh Baru</v>
          </cell>
          <cell r="C4830" t="str">
            <v>62.05.07</v>
          </cell>
        </row>
        <row r="4831">
          <cell r="A4831" t="str">
            <v>62.05Teweh Selatan</v>
          </cell>
          <cell r="B4831" t="str">
            <v>Teweh Selatan</v>
          </cell>
          <cell r="C4831" t="str">
            <v>62.05.08</v>
          </cell>
        </row>
        <row r="4832">
          <cell r="A4832" t="str">
            <v>62.05Lahei Barat</v>
          </cell>
          <cell r="B4832" t="str">
            <v>Lahei Barat</v>
          </cell>
          <cell r="C4832" t="str">
            <v>62.05.09</v>
          </cell>
        </row>
        <row r="4833">
          <cell r="A4833" t="str">
            <v>62.06Kamipang</v>
          </cell>
          <cell r="B4833" t="str">
            <v>Kamipang</v>
          </cell>
          <cell r="C4833" t="str">
            <v>62.06.01</v>
          </cell>
        </row>
        <row r="4834">
          <cell r="A4834" t="str">
            <v>62.06Katingan Hilir</v>
          </cell>
          <cell r="B4834" t="str">
            <v>Katingan Hilir</v>
          </cell>
          <cell r="C4834" t="str">
            <v>62.06.02</v>
          </cell>
        </row>
        <row r="4835">
          <cell r="A4835" t="str">
            <v>62.06Tewang Sangalang Garing</v>
          </cell>
          <cell r="B4835" t="str">
            <v>Tewang Sangalang Garing</v>
          </cell>
          <cell r="C4835" t="str">
            <v>62.06.03</v>
          </cell>
        </row>
        <row r="4836">
          <cell r="A4836" t="str">
            <v>62.06Pulau Malan</v>
          </cell>
          <cell r="B4836" t="str">
            <v>Pulau Malan</v>
          </cell>
          <cell r="C4836" t="str">
            <v>62.06.04</v>
          </cell>
        </row>
        <row r="4837">
          <cell r="A4837" t="str">
            <v>62.06Katingan Tengah</v>
          </cell>
          <cell r="B4837" t="str">
            <v>Katingan Tengah</v>
          </cell>
          <cell r="C4837" t="str">
            <v>62.06.05</v>
          </cell>
        </row>
        <row r="4838">
          <cell r="A4838" t="str">
            <v>62.06Sanaman Mantikei</v>
          </cell>
          <cell r="B4838" t="str">
            <v>Sanaman Mantikei</v>
          </cell>
          <cell r="C4838" t="str">
            <v>62.06.06</v>
          </cell>
        </row>
        <row r="4839">
          <cell r="A4839" t="str">
            <v>62.06Marikit</v>
          </cell>
          <cell r="B4839" t="str">
            <v>Marikit</v>
          </cell>
          <cell r="C4839" t="str">
            <v>62.06.07</v>
          </cell>
        </row>
        <row r="4840">
          <cell r="A4840" t="str">
            <v>62.06Katingan Hulu</v>
          </cell>
          <cell r="B4840" t="str">
            <v>Katingan Hulu</v>
          </cell>
          <cell r="C4840" t="str">
            <v>62.06.08</v>
          </cell>
        </row>
        <row r="4841">
          <cell r="A4841" t="str">
            <v>62.06Mendawai</v>
          </cell>
          <cell r="B4841" t="str">
            <v>Mendawai</v>
          </cell>
          <cell r="C4841" t="str">
            <v>62.06.09</v>
          </cell>
        </row>
        <row r="4842">
          <cell r="A4842" t="str">
            <v>62.06Katingan Kuala</v>
          </cell>
          <cell r="B4842" t="str">
            <v>Katingan Kuala</v>
          </cell>
          <cell r="C4842" t="str">
            <v>62.06.10</v>
          </cell>
        </row>
        <row r="4843">
          <cell r="A4843" t="str">
            <v>62.06Tasik Payawan</v>
          </cell>
          <cell r="B4843" t="str">
            <v>Tasik Payawan</v>
          </cell>
          <cell r="C4843" t="str">
            <v>62.06.11</v>
          </cell>
        </row>
        <row r="4844">
          <cell r="A4844" t="str">
            <v>62.06Petak Malai</v>
          </cell>
          <cell r="B4844" t="str">
            <v>Petak Malai</v>
          </cell>
          <cell r="C4844" t="str">
            <v>62.06.12</v>
          </cell>
        </row>
        <row r="4845">
          <cell r="A4845" t="str">
            <v>62.06Bukit Raya</v>
          </cell>
          <cell r="B4845" t="str">
            <v>Bukit Raya</v>
          </cell>
          <cell r="C4845" t="str">
            <v>62.06.13</v>
          </cell>
        </row>
        <row r="4846">
          <cell r="A4846" t="str">
            <v>62.07Seruyan Hilir</v>
          </cell>
          <cell r="B4846" t="str">
            <v>Seruyan Hilir</v>
          </cell>
          <cell r="C4846" t="str">
            <v>62.07.01</v>
          </cell>
        </row>
        <row r="4847">
          <cell r="A4847" t="str">
            <v>62.07Seruyan Tengah</v>
          </cell>
          <cell r="B4847" t="str">
            <v>Seruyan Tengah</v>
          </cell>
          <cell r="C4847" t="str">
            <v>62.07.02</v>
          </cell>
        </row>
        <row r="4848">
          <cell r="A4848" t="str">
            <v>62.07Danau Sembuluh</v>
          </cell>
          <cell r="B4848" t="str">
            <v>Danau Sembuluh</v>
          </cell>
          <cell r="C4848" t="str">
            <v>62.07.03</v>
          </cell>
        </row>
        <row r="4849">
          <cell r="A4849" t="str">
            <v>62.07Hanau</v>
          </cell>
          <cell r="B4849" t="str">
            <v>Hanau</v>
          </cell>
          <cell r="C4849" t="str">
            <v>62.07.04</v>
          </cell>
        </row>
        <row r="4850">
          <cell r="A4850" t="str">
            <v>62.07Seruyan Hulu</v>
          </cell>
          <cell r="B4850" t="str">
            <v>Seruyan Hulu</v>
          </cell>
          <cell r="C4850" t="str">
            <v>62.07.05</v>
          </cell>
        </row>
        <row r="4851">
          <cell r="A4851" t="str">
            <v>62.07Seruyan Hilir Timur</v>
          </cell>
          <cell r="B4851" t="str">
            <v>Seruyan Hilir Timur</v>
          </cell>
          <cell r="C4851" t="str">
            <v>62.07.06</v>
          </cell>
        </row>
        <row r="4852">
          <cell r="A4852" t="str">
            <v>62.07Seruyan Raya</v>
          </cell>
          <cell r="B4852" t="str">
            <v>Seruyan Raya</v>
          </cell>
          <cell r="C4852" t="str">
            <v>62.07.07</v>
          </cell>
        </row>
        <row r="4853">
          <cell r="A4853" t="str">
            <v>62.07Danau Seluluk</v>
          </cell>
          <cell r="B4853" t="str">
            <v>Danau Seluluk</v>
          </cell>
          <cell r="C4853" t="str">
            <v>62.07.08</v>
          </cell>
        </row>
        <row r="4854">
          <cell r="A4854" t="str">
            <v>62.07Batu Ampar</v>
          </cell>
          <cell r="B4854" t="str">
            <v>Batu Ampar</v>
          </cell>
          <cell r="C4854" t="str">
            <v>62.07.09</v>
          </cell>
        </row>
        <row r="4855">
          <cell r="A4855" t="str">
            <v>62.07Suling Tambun</v>
          </cell>
          <cell r="B4855" t="str">
            <v>Suling Tambun</v>
          </cell>
          <cell r="C4855" t="str">
            <v>62.07.10</v>
          </cell>
        </row>
        <row r="4856">
          <cell r="A4856" t="str">
            <v>62.08Sukamara</v>
          </cell>
          <cell r="B4856" t="str">
            <v>Sukamara</v>
          </cell>
          <cell r="C4856" t="str">
            <v>62.08.01</v>
          </cell>
        </row>
        <row r="4857">
          <cell r="A4857" t="str">
            <v>62.08Jelai</v>
          </cell>
          <cell r="B4857" t="str">
            <v>Jelai</v>
          </cell>
          <cell r="C4857" t="str">
            <v>62.08.02</v>
          </cell>
        </row>
        <row r="4858">
          <cell r="A4858" t="str">
            <v>62.08Balai Riam</v>
          </cell>
          <cell r="B4858" t="str">
            <v>Balai Riam</v>
          </cell>
          <cell r="C4858" t="str">
            <v>62.08.03</v>
          </cell>
        </row>
        <row r="4859">
          <cell r="A4859" t="str">
            <v>62.08Pantai Lunci</v>
          </cell>
          <cell r="B4859" t="str">
            <v>Pantai Lunci</v>
          </cell>
          <cell r="C4859" t="str">
            <v>62.08.04</v>
          </cell>
        </row>
        <row r="4860">
          <cell r="A4860" t="str">
            <v>62.08Permata Kecubung</v>
          </cell>
          <cell r="B4860" t="str">
            <v>Permata Kecubung</v>
          </cell>
          <cell r="C4860" t="str">
            <v>62.08.05</v>
          </cell>
        </row>
        <row r="4861">
          <cell r="A4861" t="str">
            <v>62.09Lamandau</v>
          </cell>
          <cell r="B4861" t="str">
            <v>Lamandau</v>
          </cell>
          <cell r="C4861" t="str">
            <v>62.09.01</v>
          </cell>
        </row>
        <row r="4862">
          <cell r="A4862" t="str">
            <v>62.09Delang</v>
          </cell>
          <cell r="B4862" t="str">
            <v>Delang</v>
          </cell>
          <cell r="C4862" t="str">
            <v>62.09.02</v>
          </cell>
        </row>
        <row r="4863">
          <cell r="A4863" t="str">
            <v>62.09Bulik</v>
          </cell>
          <cell r="B4863" t="str">
            <v>Bulik</v>
          </cell>
          <cell r="C4863" t="str">
            <v>62.09.03</v>
          </cell>
        </row>
        <row r="4864">
          <cell r="A4864" t="str">
            <v>62.09Bulik Timur</v>
          </cell>
          <cell r="B4864" t="str">
            <v>Bulik Timur</v>
          </cell>
          <cell r="C4864" t="str">
            <v>62.09.04</v>
          </cell>
        </row>
        <row r="4865">
          <cell r="A4865" t="str">
            <v>62.09Menthobi Raya</v>
          </cell>
          <cell r="B4865" t="str">
            <v>Menthobi Raya</v>
          </cell>
          <cell r="C4865" t="str">
            <v>62.09.05</v>
          </cell>
        </row>
        <row r="4866">
          <cell r="A4866" t="str">
            <v>62.09Sematu Jaya</v>
          </cell>
          <cell r="B4866" t="str">
            <v>Sematu Jaya</v>
          </cell>
          <cell r="C4866" t="str">
            <v>62.09.06</v>
          </cell>
        </row>
        <row r="4867">
          <cell r="A4867" t="str">
            <v>62.09Belantikan Raya</v>
          </cell>
          <cell r="B4867" t="str">
            <v>Belantikan Raya</v>
          </cell>
          <cell r="C4867" t="str">
            <v>62.09.07</v>
          </cell>
        </row>
        <row r="4868">
          <cell r="A4868" t="str">
            <v>62.09Batang Kawa</v>
          </cell>
          <cell r="B4868" t="str">
            <v>Batang Kawa</v>
          </cell>
          <cell r="C4868" t="str">
            <v>62.09.08</v>
          </cell>
        </row>
        <row r="4869">
          <cell r="A4869" t="str">
            <v>62.1Sepang</v>
          </cell>
          <cell r="B4869" t="str">
            <v>Sepang</v>
          </cell>
          <cell r="C4869" t="str">
            <v>62.10.01</v>
          </cell>
        </row>
        <row r="4870">
          <cell r="A4870" t="str">
            <v>62.1Kurun</v>
          </cell>
          <cell r="B4870" t="str">
            <v>Kurun</v>
          </cell>
          <cell r="C4870" t="str">
            <v>62.10.02</v>
          </cell>
        </row>
        <row r="4871">
          <cell r="A4871" t="str">
            <v>62.1Tewah</v>
          </cell>
          <cell r="B4871" t="str">
            <v>Tewah</v>
          </cell>
          <cell r="C4871" t="str">
            <v>62.10.03</v>
          </cell>
        </row>
        <row r="4872">
          <cell r="A4872" t="str">
            <v>62.1Kahayan Hulu Utara</v>
          </cell>
          <cell r="B4872" t="str">
            <v>Kahayan Hulu Utara</v>
          </cell>
          <cell r="C4872" t="str">
            <v>62.10.04</v>
          </cell>
        </row>
        <row r="4873">
          <cell r="A4873" t="str">
            <v>62.1Rungan</v>
          </cell>
          <cell r="B4873" t="str">
            <v>Rungan</v>
          </cell>
          <cell r="C4873" t="str">
            <v>62.10.05</v>
          </cell>
        </row>
        <row r="4874">
          <cell r="A4874" t="str">
            <v>62.1Manuhing</v>
          </cell>
          <cell r="B4874" t="str">
            <v>Manuhing</v>
          </cell>
          <cell r="C4874" t="str">
            <v>62.10.06</v>
          </cell>
        </row>
        <row r="4875">
          <cell r="A4875" t="str">
            <v>62.1Mihing Raya</v>
          </cell>
          <cell r="B4875" t="str">
            <v>Mihing Raya</v>
          </cell>
          <cell r="C4875" t="str">
            <v>62.10.07</v>
          </cell>
        </row>
        <row r="4876">
          <cell r="A4876" t="str">
            <v>62.1Damang Batu</v>
          </cell>
          <cell r="B4876" t="str">
            <v>Damang Batu</v>
          </cell>
          <cell r="C4876" t="str">
            <v>62.10.08</v>
          </cell>
        </row>
        <row r="4877">
          <cell r="A4877" t="str">
            <v>62.1Miri Manasa</v>
          </cell>
          <cell r="B4877" t="str">
            <v>Miri Manasa</v>
          </cell>
          <cell r="C4877" t="str">
            <v>62.10.09</v>
          </cell>
        </row>
        <row r="4878">
          <cell r="A4878" t="str">
            <v>62.1Rungan Hulu</v>
          </cell>
          <cell r="B4878" t="str">
            <v>Rungan Hulu</v>
          </cell>
          <cell r="C4878" t="str">
            <v>62.10.10</v>
          </cell>
        </row>
        <row r="4879">
          <cell r="A4879" t="str">
            <v>62.1Manuhing Raya</v>
          </cell>
          <cell r="B4879" t="str">
            <v>Manuhing Raya</v>
          </cell>
          <cell r="C4879" t="str">
            <v>62.10.11</v>
          </cell>
        </row>
        <row r="4880">
          <cell r="A4880" t="str">
            <v>62.1Rungan Barat</v>
          </cell>
          <cell r="B4880" t="str">
            <v>Rungan Barat</v>
          </cell>
          <cell r="C4880" t="str">
            <v>62.10.12</v>
          </cell>
        </row>
        <row r="4881">
          <cell r="A4881" t="str">
            <v>62.11Pandih Batu</v>
          </cell>
          <cell r="B4881" t="str">
            <v>Pandih Batu</v>
          </cell>
          <cell r="C4881" t="str">
            <v>62.11.01</v>
          </cell>
        </row>
        <row r="4882">
          <cell r="A4882" t="str">
            <v>62.11Kahayan Kuala</v>
          </cell>
          <cell r="B4882" t="str">
            <v>Kahayan Kuala</v>
          </cell>
          <cell r="C4882" t="str">
            <v>62.11.02</v>
          </cell>
        </row>
        <row r="4883">
          <cell r="A4883" t="str">
            <v>62.11Kahayan Tengah</v>
          </cell>
          <cell r="B4883" t="str">
            <v>Kahayan Tengah</v>
          </cell>
          <cell r="C4883" t="str">
            <v>62.11.03</v>
          </cell>
        </row>
        <row r="4884">
          <cell r="A4884" t="str">
            <v>62.11Banama Tingang</v>
          </cell>
          <cell r="B4884" t="str">
            <v>Banama Tingang</v>
          </cell>
          <cell r="C4884" t="str">
            <v>62.11.04</v>
          </cell>
        </row>
        <row r="4885">
          <cell r="A4885" t="str">
            <v>62.11Kahayan Hilir</v>
          </cell>
          <cell r="B4885" t="str">
            <v>Kahayan Hilir</v>
          </cell>
          <cell r="C4885" t="str">
            <v>62.11.05</v>
          </cell>
        </row>
        <row r="4886">
          <cell r="A4886" t="str">
            <v>62.11Maliku</v>
          </cell>
          <cell r="B4886" t="str">
            <v>Maliku</v>
          </cell>
          <cell r="C4886" t="str">
            <v>62.11.06</v>
          </cell>
        </row>
        <row r="4887">
          <cell r="A4887" t="str">
            <v>62.11Jabiren Raya</v>
          </cell>
          <cell r="B4887" t="str">
            <v>Jabiren Raya</v>
          </cell>
          <cell r="C4887" t="str">
            <v>62.11.07</v>
          </cell>
        </row>
        <row r="4888">
          <cell r="A4888" t="str">
            <v>62.11Sebangau Kuala</v>
          </cell>
          <cell r="B4888" t="str">
            <v>Sebangau Kuala</v>
          </cell>
          <cell r="C4888" t="str">
            <v>62.11.08</v>
          </cell>
        </row>
        <row r="4889">
          <cell r="A4889" t="str">
            <v>62.12Murung</v>
          </cell>
          <cell r="B4889" t="str">
            <v>Murung</v>
          </cell>
          <cell r="C4889" t="str">
            <v>62.12.01</v>
          </cell>
        </row>
        <row r="4890">
          <cell r="A4890" t="str">
            <v>62.12Tanah Siang</v>
          </cell>
          <cell r="B4890" t="str">
            <v>Tanah Siang</v>
          </cell>
          <cell r="C4890" t="str">
            <v>62.12.02</v>
          </cell>
        </row>
        <row r="4891">
          <cell r="A4891" t="str">
            <v>62.12Laung Tuhup</v>
          </cell>
          <cell r="B4891" t="str">
            <v>Laung Tuhup</v>
          </cell>
          <cell r="C4891" t="str">
            <v>62.12.03</v>
          </cell>
        </row>
        <row r="4892">
          <cell r="A4892" t="str">
            <v>62.12Permata Intan</v>
          </cell>
          <cell r="B4892" t="str">
            <v>Permata Intan</v>
          </cell>
          <cell r="C4892" t="str">
            <v>62.12.04</v>
          </cell>
        </row>
        <row r="4893">
          <cell r="A4893" t="str">
            <v>62.12Sumber Barito</v>
          </cell>
          <cell r="B4893" t="str">
            <v>Sumber Barito</v>
          </cell>
          <cell r="C4893" t="str">
            <v>62.12.05</v>
          </cell>
        </row>
        <row r="4894">
          <cell r="A4894" t="str">
            <v>62.12Barito Tuhup Raya</v>
          </cell>
          <cell r="B4894" t="str">
            <v>Barito Tuhup Raya</v>
          </cell>
          <cell r="C4894" t="str">
            <v>62.12.06</v>
          </cell>
        </row>
        <row r="4895">
          <cell r="A4895" t="str">
            <v>62.12Tanah Siang Selatan</v>
          </cell>
          <cell r="B4895" t="str">
            <v>Tanah Siang Selatan</v>
          </cell>
          <cell r="C4895" t="str">
            <v>62.12.07</v>
          </cell>
        </row>
        <row r="4896">
          <cell r="A4896" t="str">
            <v>62.12Sungai Babuat</v>
          </cell>
          <cell r="B4896" t="str">
            <v>Sungai Babuat</v>
          </cell>
          <cell r="C4896" t="str">
            <v>62.12.08</v>
          </cell>
        </row>
        <row r="4897">
          <cell r="A4897" t="str">
            <v>62.12Seribu Riam</v>
          </cell>
          <cell r="B4897" t="str">
            <v>Seribu Riam</v>
          </cell>
          <cell r="C4897" t="str">
            <v>62.12.09</v>
          </cell>
        </row>
        <row r="4898">
          <cell r="A4898" t="str">
            <v>62.12Uut Murung</v>
          </cell>
          <cell r="B4898" t="str">
            <v>Uut Murung</v>
          </cell>
          <cell r="C4898" t="str">
            <v>62.12.10</v>
          </cell>
        </row>
        <row r="4899">
          <cell r="A4899" t="str">
            <v>62.13Dusun Timur</v>
          </cell>
          <cell r="B4899" t="str">
            <v>Dusun Timur</v>
          </cell>
          <cell r="C4899" t="str">
            <v>62.13.01</v>
          </cell>
        </row>
        <row r="4900">
          <cell r="A4900" t="str">
            <v>62.13Banua Lima</v>
          </cell>
          <cell r="B4900" t="str">
            <v>Banua Lima</v>
          </cell>
          <cell r="C4900" t="str">
            <v>62.13.02</v>
          </cell>
        </row>
        <row r="4901">
          <cell r="A4901" t="str">
            <v>62.13Patangkep Tutui</v>
          </cell>
          <cell r="B4901" t="str">
            <v>Patangkep Tutui</v>
          </cell>
          <cell r="C4901" t="str">
            <v>62.13.03</v>
          </cell>
        </row>
        <row r="4902">
          <cell r="A4902" t="str">
            <v>62.13Awang</v>
          </cell>
          <cell r="B4902" t="str">
            <v>Awang</v>
          </cell>
          <cell r="C4902" t="str">
            <v>62.13.04</v>
          </cell>
        </row>
        <row r="4903">
          <cell r="A4903" t="str">
            <v>62.13Dusun Tengah</v>
          </cell>
          <cell r="B4903" t="str">
            <v>Dusun Tengah</v>
          </cell>
          <cell r="C4903" t="str">
            <v>62.13.05</v>
          </cell>
        </row>
        <row r="4904">
          <cell r="A4904" t="str">
            <v>62.13Pematang Karau</v>
          </cell>
          <cell r="B4904" t="str">
            <v>Pematang Karau</v>
          </cell>
          <cell r="C4904" t="str">
            <v>62.13.06</v>
          </cell>
        </row>
        <row r="4905">
          <cell r="A4905" t="str">
            <v>62.13Paju Epat</v>
          </cell>
          <cell r="B4905" t="str">
            <v>Paju Epat</v>
          </cell>
          <cell r="C4905" t="str">
            <v>62.13.07</v>
          </cell>
        </row>
        <row r="4906">
          <cell r="A4906" t="str">
            <v>62.13Raren Batuah</v>
          </cell>
          <cell r="B4906" t="str">
            <v>Raren Batuah</v>
          </cell>
          <cell r="C4906" t="str">
            <v>62.13.08</v>
          </cell>
        </row>
        <row r="4907">
          <cell r="A4907" t="str">
            <v>62.13Paku</v>
          </cell>
          <cell r="B4907" t="str">
            <v>Paku</v>
          </cell>
          <cell r="C4907" t="str">
            <v>62.13.09</v>
          </cell>
        </row>
        <row r="4908">
          <cell r="A4908" t="str">
            <v>62.13Karusen Janang</v>
          </cell>
          <cell r="B4908" t="str">
            <v>Karusen Janang</v>
          </cell>
          <cell r="C4908" t="str">
            <v>62.13.10</v>
          </cell>
        </row>
        <row r="4909">
          <cell r="A4909" t="str">
            <v>62.71Pahandut</v>
          </cell>
          <cell r="B4909" t="str">
            <v>Pahandut</v>
          </cell>
          <cell r="C4909" t="str">
            <v>62.71.01</v>
          </cell>
        </row>
        <row r="4910">
          <cell r="A4910" t="str">
            <v>62.71Bukit Batu</v>
          </cell>
          <cell r="B4910" t="str">
            <v>Bukit Batu</v>
          </cell>
          <cell r="C4910" t="str">
            <v>62.71.02</v>
          </cell>
        </row>
        <row r="4911">
          <cell r="A4911" t="str">
            <v>62.71Jekan Raya</v>
          </cell>
          <cell r="B4911" t="str">
            <v>Jekan Raya</v>
          </cell>
          <cell r="C4911" t="str">
            <v>62.71.03</v>
          </cell>
        </row>
        <row r="4912">
          <cell r="A4912" t="str">
            <v>62.71Sabangau</v>
          </cell>
          <cell r="B4912" t="str">
            <v>Sabangau</v>
          </cell>
          <cell r="C4912" t="str">
            <v>62.71.04</v>
          </cell>
        </row>
        <row r="4913">
          <cell r="A4913" t="str">
            <v>62.71Rakumpit</v>
          </cell>
          <cell r="B4913" t="str">
            <v>Rakumpit</v>
          </cell>
          <cell r="C4913" t="str">
            <v>62.71.05</v>
          </cell>
        </row>
        <row r="4914">
          <cell r="A4914" t="str">
            <v>63.01Takisung</v>
          </cell>
          <cell r="B4914" t="str">
            <v>Takisung</v>
          </cell>
          <cell r="C4914" t="str">
            <v>63.01.01</v>
          </cell>
        </row>
        <row r="4915">
          <cell r="A4915" t="str">
            <v>63.01Jorong</v>
          </cell>
          <cell r="B4915" t="str">
            <v>Jorong</v>
          </cell>
          <cell r="C4915" t="str">
            <v>63.01.02</v>
          </cell>
        </row>
        <row r="4916">
          <cell r="A4916" t="str">
            <v>63.01Pelaihari</v>
          </cell>
          <cell r="B4916" t="str">
            <v>Pelaihari</v>
          </cell>
          <cell r="C4916" t="str">
            <v>63.01.03</v>
          </cell>
        </row>
        <row r="4917">
          <cell r="A4917" t="str">
            <v>63.01Kurau</v>
          </cell>
          <cell r="B4917" t="str">
            <v>Kurau</v>
          </cell>
          <cell r="C4917" t="str">
            <v>63.01.04</v>
          </cell>
        </row>
        <row r="4918">
          <cell r="A4918" t="str">
            <v>63.01Bati Bati</v>
          </cell>
          <cell r="B4918" t="str">
            <v>Bati Bati</v>
          </cell>
          <cell r="C4918" t="str">
            <v>63.01.05</v>
          </cell>
        </row>
        <row r="4919">
          <cell r="A4919" t="str">
            <v>63.01Panyipatan</v>
          </cell>
          <cell r="B4919" t="str">
            <v>Panyipatan</v>
          </cell>
          <cell r="C4919" t="str">
            <v>63.01.06</v>
          </cell>
        </row>
        <row r="4920">
          <cell r="A4920" t="str">
            <v>63.01Kintap</v>
          </cell>
          <cell r="B4920" t="str">
            <v>Kintap</v>
          </cell>
          <cell r="C4920" t="str">
            <v>63.01.07</v>
          </cell>
        </row>
        <row r="4921">
          <cell r="A4921" t="str">
            <v>63.01Tambang Ulang</v>
          </cell>
          <cell r="B4921" t="str">
            <v>Tambang Ulang</v>
          </cell>
          <cell r="C4921" t="str">
            <v>63.01.08</v>
          </cell>
        </row>
        <row r="4922">
          <cell r="A4922" t="str">
            <v>63.01Batu Ampar</v>
          </cell>
          <cell r="B4922" t="str">
            <v>Batu Ampar</v>
          </cell>
          <cell r="C4922" t="str">
            <v>63.01.09</v>
          </cell>
        </row>
        <row r="4923">
          <cell r="A4923" t="str">
            <v>63.01Bajuin</v>
          </cell>
          <cell r="B4923" t="str">
            <v>Bajuin</v>
          </cell>
          <cell r="C4923" t="str">
            <v>63.01.10</v>
          </cell>
        </row>
        <row r="4924">
          <cell r="A4924" t="str">
            <v>63.01Bumi Makmur</v>
          </cell>
          <cell r="B4924" t="str">
            <v>Bumi Makmur</v>
          </cell>
          <cell r="C4924" t="str">
            <v>63.01.11</v>
          </cell>
        </row>
        <row r="4925">
          <cell r="A4925" t="str">
            <v>63.02Pulau Sembilan</v>
          </cell>
          <cell r="B4925" t="str">
            <v>Pulau Sembilan</v>
          </cell>
          <cell r="C4925" t="str">
            <v>63.02.01</v>
          </cell>
        </row>
        <row r="4926">
          <cell r="A4926" t="str">
            <v>63.02Pulau Laut Barat</v>
          </cell>
          <cell r="B4926" t="str">
            <v>Pulau Laut Barat</v>
          </cell>
          <cell r="C4926" t="str">
            <v>63.02.02</v>
          </cell>
        </row>
        <row r="4927">
          <cell r="A4927" t="str">
            <v>63.02Pulau Laut Selatan</v>
          </cell>
          <cell r="B4927" t="str">
            <v>Pulau Laut Selatan</v>
          </cell>
          <cell r="C4927" t="str">
            <v>63.02.03</v>
          </cell>
        </row>
        <row r="4928">
          <cell r="A4928" t="str">
            <v>63.02Pulau Laut Timur</v>
          </cell>
          <cell r="B4928" t="str">
            <v>Pulau Laut Timur</v>
          </cell>
          <cell r="C4928" t="str">
            <v>63.02.04</v>
          </cell>
        </row>
        <row r="4929">
          <cell r="A4929" t="str">
            <v>63.02Pulau Sebuku</v>
          </cell>
          <cell r="B4929" t="str">
            <v>Pulau Sebuku</v>
          </cell>
          <cell r="C4929" t="str">
            <v>63.02.05</v>
          </cell>
        </row>
        <row r="4930">
          <cell r="A4930" t="str">
            <v>63.02Pulaulaut Utara</v>
          </cell>
          <cell r="B4930" t="str">
            <v>Pulaulaut Utara</v>
          </cell>
          <cell r="C4930" t="str">
            <v>63.02.06</v>
          </cell>
        </row>
        <row r="4931">
          <cell r="A4931" t="str">
            <v>63.02Kelumpang Selatan</v>
          </cell>
          <cell r="B4931" t="str">
            <v>Kelumpang Selatan</v>
          </cell>
          <cell r="C4931" t="str">
            <v>63.02.07</v>
          </cell>
        </row>
        <row r="4932">
          <cell r="A4932" t="str">
            <v>63.02Kelumpang Hulu</v>
          </cell>
          <cell r="B4932" t="str">
            <v>Kelumpang Hulu</v>
          </cell>
          <cell r="C4932" t="str">
            <v>63.02.08</v>
          </cell>
        </row>
        <row r="4933">
          <cell r="A4933" t="str">
            <v>63.02Kelumpang Tengah</v>
          </cell>
          <cell r="B4933" t="str">
            <v>Kelumpang Tengah</v>
          </cell>
          <cell r="C4933" t="str">
            <v>63.02.09</v>
          </cell>
        </row>
        <row r="4934">
          <cell r="A4934" t="str">
            <v>63.02Kelumpang Utara</v>
          </cell>
          <cell r="B4934" t="str">
            <v>Kelumpang Utara</v>
          </cell>
          <cell r="C4934" t="str">
            <v>63.02.10</v>
          </cell>
        </row>
        <row r="4935">
          <cell r="A4935" t="str">
            <v>63.02Pamukan Selatan</v>
          </cell>
          <cell r="B4935" t="str">
            <v>Pamukan Selatan</v>
          </cell>
          <cell r="C4935" t="str">
            <v>63.02.11</v>
          </cell>
        </row>
        <row r="4936">
          <cell r="A4936" t="str">
            <v>63.02Sampanahan</v>
          </cell>
          <cell r="B4936" t="str">
            <v>Sampanahan</v>
          </cell>
          <cell r="C4936" t="str">
            <v>63.02.12</v>
          </cell>
        </row>
        <row r="4937">
          <cell r="A4937" t="str">
            <v>63.02Pamukan Utara</v>
          </cell>
          <cell r="B4937" t="str">
            <v>Pamukan Utara</v>
          </cell>
          <cell r="C4937" t="str">
            <v>63.02.13</v>
          </cell>
        </row>
        <row r="4938">
          <cell r="A4938" t="str">
            <v>63.02Hampang</v>
          </cell>
          <cell r="B4938" t="str">
            <v>Hampang</v>
          </cell>
          <cell r="C4938" t="str">
            <v>63.02.14</v>
          </cell>
        </row>
        <row r="4939">
          <cell r="A4939" t="str">
            <v>63.02Sungai Durian</v>
          </cell>
          <cell r="B4939" t="str">
            <v>Sungai Durian</v>
          </cell>
          <cell r="C4939" t="str">
            <v>63.02.15</v>
          </cell>
        </row>
        <row r="4940">
          <cell r="A4940" t="str">
            <v>63.02Pulau Laut Tengah</v>
          </cell>
          <cell r="B4940" t="str">
            <v>Pulau Laut Tengah</v>
          </cell>
          <cell r="C4940" t="str">
            <v>63.02.16</v>
          </cell>
        </row>
        <row r="4941">
          <cell r="A4941" t="str">
            <v>63.02Kelumpang Hilir</v>
          </cell>
          <cell r="B4941" t="str">
            <v>Kelumpang Hilir</v>
          </cell>
          <cell r="C4941" t="str">
            <v>63.02.17</v>
          </cell>
        </row>
        <row r="4942">
          <cell r="A4942" t="str">
            <v>63.02Kelumpang Barat</v>
          </cell>
          <cell r="B4942" t="str">
            <v>Kelumpang Barat</v>
          </cell>
          <cell r="C4942" t="str">
            <v>63.02.18</v>
          </cell>
        </row>
        <row r="4943">
          <cell r="A4943" t="str">
            <v>63.02Pamukan Barat</v>
          </cell>
          <cell r="B4943" t="str">
            <v>Pamukan Barat</v>
          </cell>
          <cell r="C4943" t="str">
            <v>63.02.19</v>
          </cell>
        </row>
        <row r="4944">
          <cell r="A4944" t="str">
            <v>63.02Pulau Laut Kepulauan</v>
          </cell>
          <cell r="B4944" t="str">
            <v>Pulau Laut Kepulauan</v>
          </cell>
          <cell r="C4944" t="str">
            <v>63.02.20</v>
          </cell>
        </row>
        <row r="4945">
          <cell r="A4945" t="str">
            <v>63.02Pulau Laut Tanjung Selayar</v>
          </cell>
          <cell r="B4945" t="str">
            <v>Pulau Laut Tanjung Selayar</v>
          </cell>
          <cell r="C4945" t="str">
            <v>63.02.21</v>
          </cell>
        </row>
        <row r="4946">
          <cell r="A4946" t="str">
            <v>63.02Pulaulaut Sigam</v>
          </cell>
          <cell r="B4946" t="str">
            <v>Pulaulaut Sigam</v>
          </cell>
          <cell r="C4946" t="str">
            <v>63.02.22</v>
          </cell>
        </row>
        <row r="4947">
          <cell r="A4947" t="str">
            <v>63.03Aluh Aluh</v>
          </cell>
          <cell r="B4947" t="str">
            <v>Aluh Aluh</v>
          </cell>
          <cell r="C4947" t="str">
            <v>63.03.01</v>
          </cell>
        </row>
        <row r="4948">
          <cell r="A4948" t="str">
            <v>63.03Kertak Hanyar</v>
          </cell>
          <cell r="B4948" t="str">
            <v>Kertak Hanyar</v>
          </cell>
          <cell r="C4948" t="str">
            <v>63.03.02</v>
          </cell>
        </row>
        <row r="4949">
          <cell r="A4949" t="str">
            <v>63.03Gambut</v>
          </cell>
          <cell r="B4949" t="str">
            <v>Gambut</v>
          </cell>
          <cell r="C4949" t="str">
            <v>63.03.03</v>
          </cell>
        </row>
        <row r="4950">
          <cell r="A4950" t="str">
            <v>63.03Sungai Tabuk</v>
          </cell>
          <cell r="B4950" t="str">
            <v>Sungai Tabuk</v>
          </cell>
          <cell r="C4950" t="str">
            <v>63.03.04</v>
          </cell>
        </row>
        <row r="4951">
          <cell r="A4951" t="str">
            <v>63.03Martapura</v>
          </cell>
          <cell r="B4951" t="str">
            <v>Martapura</v>
          </cell>
          <cell r="C4951" t="str">
            <v>63.03.05</v>
          </cell>
        </row>
        <row r="4952">
          <cell r="A4952" t="str">
            <v>63.03Karang Intan</v>
          </cell>
          <cell r="B4952" t="str">
            <v>Karang Intan</v>
          </cell>
          <cell r="C4952" t="str">
            <v>63.03.06</v>
          </cell>
        </row>
        <row r="4953">
          <cell r="A4953" t="str">
            <v>63.03Astambul</v>
          </cell>
          <cell r="B4953" t="str">
            <v>Astambul</v>
          </cell>
          <cell r="C4953" t="str">
            <v>63.03.07</v>
          </cell>
        </row>
        <row r="4954">
          <cell r="A4954" t="str">
            <v>63.03Simpang Empat</v>
          </cell>
          <cell r="B4954" t="str">
            <v>Simpang Empat</v>
          </cell>
          <cell r="C4954" t="str">
            <v>63.03.08</v>
          </cell>
        </row>
        <row r="4955">
          <cell r="A4955" t="str">
            <v>63.03Pengaron</v>
          </cell>
          <cell r="B4955" t="str">
            <v>Pengaron</v>
          </cell>
          <cell r="C4955" t="str">
            <v>63.03.09</v>
          </cell>
        </row>
        <row r="4956">
          <cell r="A4956" t="str">
            <v>63.03Sungai Pinang</v>
          </cell>
          <cell r="B4956" t="str">
            <v>Sungai Pinang</v>
          </cell>
          <cell r="C4956" t="str">
            <v>63.03.10</v>
          </cell>
        </row>
        <row r="4957">
          <cell r="A4957" t="str">
            <v>63.03Aranio</v>
          </cell>
          <cell r="B4957" t="str">
            <v>Aranio</v>
          </cell>
          <cell r="C4957" t="str">
            <v>63.03.11</v>
          </cell>
        </row>
        <row r="4958">
          <cell r="A4958" t="str">
            <v>63.03Mataraman</v>
          </cell>
          <cell r="B4958" t="str">
            <v>Mataraman</v>
          </cell>
          <cell r="C4958" t="str">
            <v>63.03.12</v>
          </cell>
        </row>
        <row r="4959">
          <cell r="A4959" t="str">
            <v>63.03Beruntung Baru</v>
          </cell>
          <cell r="B4959" t="str">
            <v>Beruntung Baru</v>
          </cell>
          <cell r="C4959" t="str">
            <v>63.03.13</v>
          </cell>
        </row>
        <row r="4960">
          <cell r="A4960" t="str">
            <v>63.03Martapura Barat</v>
          </cell>
          <cell r="B4960" t="str">
            <v>Martapura Barat</v>
          </cell>
          <cell r="C4960" t="str">
            <v>63.03.14</v>
          </cell>
        </row>
        <row r="4961">
          <cell r="A4961" t="str">
            <v>63.03Martapura Timur</v>
          </cell>
          <cell r="B4961" t="str">
            <v>Martapura Timur</v>
          </cell>
          <cell r="C4961" t="str">
            <v>63.03.15</v>
          </cell>
        </row>
        <row r="4962">
          <cell r="A4962" t="str">
            <v>63.03Sambung Makmur</v>
          </cell>
          <cell r="B4962" t="str">
            <v>Sambung Makmur</v>
          </cell>
          <cell r="C4962" t="str">
            <v>63.03.16</v>
          </cell>
        </row>
        <row r="4963">
          <cell r="A4963" t="str">
            <v>63.03Paramasan</v>
          </cell>
          <cell r="B4963" t="str">
            <v>Paramasan</v>
          </cell>
          <cell r="C4963" t="str">
            <v>63.03.17</v>
          </cell>
        </row>
        <row r="4964">
          <cell r="A4964" t="str">
            <v>63.03Telaga Bauntung</v>
          </cell>
          <cell r="B4964" t="str">
            <v>Telaga Bauntung</v>
          </cell>
          <cell r="C4964" t="str">
            <v>63.03.18</v>
          </cell>
        </row>
        <row r="4965">
          <cell r="A4965" t="str">
            <v>63.03Tatah Makmur</v>
          </cell>
          <cell r="B4965" t="str">
            <v>Tatah Makmur</v>
          </cell>
          <cell r="C4965" t="str">
            <v>63.03.19</v>
          </cell>
        </row>
        <row r="4966">
          <cell r="A4966" t="str">
            <v>63.03Cintapuri Darussalam</v>
          </cell>
          <cell r="B4966" t="str">
            <v>Cintapuri Darussalam</v>
          </cell>
          <cell r="C4966" t="str">
            <v>63.03.20</v>
          </cell>
        </row>
        <row r="4967">
          <cell r="A4967" t="str">
            <v>63.04Tabunganen</v>
          </cell>
          <cell r="B4967" t="str">
            <v>Tabunganen</v>
          </cell>
          <cell r="C4967" t="str">
            <v>63.04.01</v>
          </cell>
        </row>
        <row r="4968">
          <cell r="A4968" t="str">
            <v>63.04Tamban</v>
          </cell>
          <cell r="B4968" t="str">
            <v>Tamban</v>
          </cell>
          <cell r="C4968" t="str">
            <v>63.04.02</v>
          </cell>
        </row>
        <row r="4969">
          <cell r="A4969" t="str">
            <v>63.04Anjir Pasar</v>
          </cell>
          <cell r="B4969" t="str">
            <v>Anjir Pasar</v>
          </cell>
          <cell r="C4969" t="str">
            <v>63.04.03</v>
          </cell>
        </row>
        <row r="4970">
          <cell r="A4970" t="str">
            <v>63.04Anjir Muara</v>
          </cell>
          <cell r="B4970" t="str">
            <v>Anjir Muara</v>
          </cell>
          <cell r="C4970" t="str">
            <v>63.04.04</v>
          </cell>
        </row>
        <row r="4971">
          <cell r="A4971" t="str">
            <v>63.04Alalak</v>
          </cell>
          <cell r="B4971" t="str">
            <v>Alalak</v>
          </cell>
          <cell r="C4971" t="str">
            <v>63.04.05</v>
          </cell>
        </row>
        <row r="4972">
          <cell r="A4972" t="str">
            <v>63.04Mandastana</v>
          </cell>
          <cell r="B4972" t="str">
            <v>Mandastana</v>
          </cell>
          <cell r="C4972" t="str">
            <v>63.04.06</v>
          </cell>
        </row>
        <row r="4973">
          <cell r="A4973" t="str">
            <v>63.04Rantau Badauh</v>
          </cell>
          <cell r="B4973" t="str">
            <v>Rantau Badauh</v>
          </cell>
          <cell r="C4973" t="str">
            <v>63.04.07</v>
          </cell>
        </row>
        <row r="4974">
          <cell r="A4974" t="str">
            <v>63.04Belawang</v>
          </cell>
          <cell r="B4974" t="str">
            <v>Belawang</v>
          </cell>
          <cell r="C4974" t="str">
            <v>63.04.08</v>
          </cell>
        </row>
        <row r="4975">
          <cell r="A4975" t="str">
            <v>63.04Cerbon</v>
          </cell>
          <cell r="B4975" t="str">
            <v>Cerbon</v>
          </cell>
          <cell r="C4975" t="str">
            <v>63.04.09</v>
          </cell>
        </row>
        <row r="4976">
          <cell r="A4976" t="str">
            <v>63.04Bakumpai</v>
          </cell>
          <cell r="B4976" t="str">
            <v>Bakumpai</v>
          </cell>
          <cell r="C4976" t="str">
            <v>63.04.10</v>
          </cell>
        </row>
        <row r="4977">
          <cell r="A4977" t="str">
            <v>63.04Kuripan</v>
          </cell>
          <cell r="B4977" t="str">
            <v>Kuripan</v>
          </cell>
          <cell r="C4977" t="str">
            <v>63.04.11</v>
          </cell>
        </row>
        <row r="4978">
          <cell r="A4978" t="str">
            <v>63.04Tabukan</v>
          </cell>
          <cell r="B4978" t="str">
            <v>Tabukan</v>
          </cell>
          <cell r="C4978" t="str">
            <v>63.04.12</v>
          </cell>
        </row>
        <row r="4979">
          <cell r="A4979" t="str">
            <v>63.04Mekarsari</v>
          </cell>
          <cell r="B4979" t="str">
            <v>Mekarsari</v>
          </cell>
          <cell r="C4979" t="str">
            <v>63.04.13</v>
          </cell>
        </row>
        <row r="4980">
          <cell r="A4980" t="str">
            <v>63.04Barambai</v>
          </cell>
          <cell r="B4980" t="str">
            <v>Barambai</v>
          </cell>
          <cell r="C4980" t="str">
            <v>63.04.14</v>
          </cell>
        </row>
        <row r="4981">
          <cell r="A4981" t="str">
            <v>63.04Marabahan</v>
          </cell>
          <cell r="B4981" t="str">
            <v>Marabahan</v>
          </cell>
          <cell r="C4981" t="str">
            <v>63.04.15</v>
          </cell>
        </row>
        <row r="4982">
          <cell r="A4982" t="str">
            <v>63.04Wanaraya</v>
          </cell>
          <cell r="B4982" t="str">
            <v>Wanaraya</v>
          </cell>
          <cell r="C4982" t="str">
            <v>63.04.16</v>
          </cell>
        </row>
        <row r="4983">
          <cell r="A4983" t="str">
            <v>63.04Jejangkit</v>
          </cell>
          <cell r="B4983" t="str">
            <v>Jejangkit</v>
          </cell>
          <cell r="C4983" t="str">
            <v>63.04.17</v>
          </cell>
        </row>
        <row r="4984">
          <cell r="A4984" t="str">
            <v>63.05Binuang</v>
          </cell>
          <cell r="B4984" t="str">
            <v>Binuang</v>
          </cell>
          <cell r="C4984" t="str">
            <v>63.05.01</v>
          </cell>
        </row>
        <row r="4985">
          <cell r="A4985" t="str">
            <v>63.05Tapin Selatan</v>
          </cell>
          <cell r="B4985" t="str">
            <v>Tapin Selatan</v>
          </cell>
          <cell r="C4985" t="str">
            <v>63.05.02</v>
          </cell>
        </row>
        <row r="4986">
          <cell r="A4986" t="str">
            <v>63.05Tapin Tengah</v>
          </cell>
          <cell r="B4986" t="str">
            <v>Tapin Tengah</v>
          </cell>
          <cell r="C4986" t="str">
            <v>63.05.03</v>
          </cell>
        </row>
        <row r="4987">
          <cell r="A4987" t="str">
            <v>63.05Tapin Utara</v>
          </cell>
          <cell r="B4987" t="str">
            <v>Tapin Utara</v>
          </cell>
          <cell r="C4987" t="str">
            <v>63.05.04</v>
          </cell>
        </row>
        <row r="4988">
          <cell r="A4988" t="str">
            <v>63.05Candi Laras Selatan</v>
          </cell>
          <cell r="B4988" t="str">
            <v>Candi Laras Selatan</v>
          </cell>
          <cell r="C4988" t="str">
            <v>63.05.05</v>
          </cell>
        </row>
        <row r="4989">
          <cell r="A4989" t="str">
            <v>63.05Candi Laras Utara</v>
          </cell>
          <cell r="B4989" t="str">
            <v>Candi Laras Utara</v>
          </cell>
          <cell r="C4989" t="str">
            <v>63.05.06</v>
          </cell>
        </row>
        <row r="4990">
          <cell r="A4990" t="str">
            <v>63.05Bakarangan</v>
          </cell>
          <cell r="B4990" t="str">
            <v>Bakarangan</v>
          </cell>
          <cell r="C4990" t="str">
            <v>63.05.07</v>
          </cell>
        </row>
        <row r="4991">
          <cell r="A4991" t="str">
            <v>63.05Piani</v>
          </cell>
          <cell r="B4991" t="str">
            <v>Piani</v>
          </cell>
          <cell r="C4991" t="str">
            <v>63.05.08</v>
          </cell>
        </row>
        <row r="4992">
          <cell r="A4992" t="str">
            <v>63.05Bungur</v>
          </cell>
          <cell r="B4992" t="str">
            <v>Bungur</v>
          </cell>
          <cell r="C4992" t="str">
            <v>63.05.09</v>
          </cell>
        </row>
        <row r="4993">
          <cell r="A4993" t="str">
            <v>63.05Lokpaikat</v>
          </cell>
          <cell r="B4993" t="str">
            <v>Lokpaikat</v>
          </cell>
          <cell r="C4993" t="str">
            <v>63.05.10</v>
          </cell>
        </row>
        <row r="4994">
          <cell r="A4994" t="str">
            <v>63.05Salam Babaris</v>
          </cell>
          <cell r="B4994" t="str">
            <v>Salam Babaris</v>
          </cell>
          <cell r="C4994" t="str">
            <v>63.05.11</v>
          </cell>
        </row>
        <row r="4995">
          <cell r="A4995" t="str">
            <v>63.05Hatungun</v>
          </cell>
          <cell r="B4995" t="str">
            <v>Hatungun</v>
          </cell>
          <cell r="C4995" t="str">
            <v>63.05.12</v>
          </cell>
        </row>
        <row r="4996">
          <cell r="A4996" t="str">
            <v>63.06Sungai Raya</v>
          </cell>
          <cell r="B4996" t="str">
            <v>Sungai Raya</v>
          </cell>
          <cell r="C4996" t="str">
            <v>63.06.01</v>
          </cell>
        </row>
        <row r="4997">
          <cell r="A4997" t="str">
            <v>63.06Padang Batung</v>
          </cell>
          <cell r="B4997" t="str">
            <v>Padang Batung</v>
          </cell>
          <cell r="C4997" t="str">
            <v>63.06.02</v>
          </cell>
        </row>
        <row r="4998">
          <cell r="A4998" t="str">
            <v>63.06Telaga Langsat</v>
          </cell>
          <cell r="B4998" t="str">
            <v>Telaga Langsat</v>
          </cell>
          <cell r="C4998" t="str">
            <v>63.06.03</v>
          </cell>
        </row>
        <row r="4999">
          <cell r="A4999" t="str">
            <v>63.06Angkinang</v>
          </cell>
          <cell r="B4999" t="str">
            <v>Angkinang</v>
          </cell>
          <cell r="C4999" t="str">
            <v>63.06.04</v>
          </cell>
        </row>
        <row r="5000">
          <cell r="A5000" t="str">
            <v>63.06Kandangan</v>
          </cell>
          <cell r="B5000" t="str">
            <v>Kandangan</v>
          </cell>
          <cell r="C5000" t="str">
            <v>63.06.05</v>
          </cell>
        </row>
        <row r="5001">
          <cell r="A5001" t="str">
            <v>63.06Simpur</v>
          </cell>
          <cell r="B5001" t="str">
            <v>Simpur</v>
          </cell>
          <cell r="C5001" t="str">
            <v>63.06.06</v>
          </cell>
        </row>
        <row r="5002">
          <cell r="A5002" t="str">
            <v>63.06Daha Selatan</v>
          </cell>
          <cell r="B5002" t="str">
            <v>Daha Selatan</v>
          </cell>
          <cell r="C5002" t="str">
            <v>63.06.07</v>
          </cell>
        </row>
        <row r="5003">
          <cell r="A5003" t="str">
            <v>63.06Daha Utara</v>
          </cell>
          <cell r="B5003" t="str">
            <v>Daha Utara</v>
          </cell>
          <cell r="C5003" t="str">
            <v>63.06.08</v>
          </cell>
        </row>
        <row r="5004">
          <cell r="A5004" t="str">
            <v>63.06Kalumpang</v>
          </cell>
          <cell r="B5004" t="str">
            <v>Kalumpang</v>
          </cell>
          <cell r="C5004" t="str">
            <v>63.06.09</v>
          </cell>
        </row>
        <row r="5005">
          <cell r="A5005" t="str">
            <v>63.06Loksado</v>
          </cell>
          <cell r="B5005" t="str">
            <v>Loksado</v>
          </cell>
          <cell r="C5005" t="str">
            <v>63.06.10</v>
          </cell>
        </row>
        <row r="5006">
          <cell r="A5006" t="str">
            <v>63.06Daha Barat</v>
          </cell>
          <cell r="B5006" t="str">
            <v>Daha Barat</v>
          </cell>
          <cell r="C5006" t="str">
            <v>63.06.11</v>
          </cell>
        </row>
        <row r="5007">
          <cell r="A5007" t="str">
            <v>63.07Haruyan</v>
          </cell>
          <cell r="B5007" t="str">
            <v>Haruyan</v>
          </cell>
          <cell r="C5007" t="str">
            <v>63.07.01</v>
          </cell>
        </row>
        <row r="5008">
          <cell r="A5008" t="str">
            <v>63.07Batu Benawa</v>
          </cell>
          <cell r="B5008" t="str">
            <v>Batu Benawa</v>
          </cell>
          <cell r="C5008" t="str">
            <v>63.07.02</v>
          </cell>
        </row>
        <row r="5009">
          <cell r="A5009" t="str">
            <v>63.07Labuan Amas Selatan</v>
          </cell>
          <cell r="B5009" t="str">
            <v>Labuan Amas Selatan</v>
          </cell>
          <cell r="C5009" t="str">
            <v>63.07.03</v>
          </cell>
        </row>
        <row r="5010">
          <cell r="A5010" t="str">
            <v>63.07Labuan Amas Utara</v>
          </cell>
          <cell r="B5010" t="str">
            <v>Labuan Amas Utara</v>
          </cell>
          <cell r="C5010" t="str">
            <v>63.07.04</v>
          </cell>
        </row>
        <row r="5011">
          <cell r="A5011" t="str">
            <v>63.07Pandawan</v>
          </cell>
          <cell r="B5011" t="str">
            <v>Pandawan</v>
          </cell>
          <cell r="C5011" t="str">
            <v>63.07.05</v>
          </cell>
        </row>
        <row r="5012">
          <cell r="A5012" t="str">
            <v>63.07Barabai</v>
          </cell>
          <cell r="B5012" t="str">
            <v>Barabai</v>
          </cell>
          <cell r="C5012" t="str">
            <v>63.07.06</v>
          </cell>
        </row>
        <row r="5013">
          <cell r="A5013" t="str">
            <v>63.07Batang Alai Selatan</v>
          </cell>
          <cell r="B5013" t="str">
            <v>Batang Alai Selatan</v>
          </cell>
          <cell r="C5013" t="str">
            <v>63.07.07</v>
          </cell>
        </row>
        <row r="5014">
          <cell r="A5014" t="str">
            <v>63.07Batang Alai Utara</v>
          </cell>
          <cell r="B5014" t="str">
            <v>Batang Alai Utara</v>
          </cell>
          <cell r="C5014" t="str">
            <v>63.07.08</v>
          </cell>
        </row>
        <row r="5015">
          <cell r="A5015" t="str">
            <v>63.07Hantakan</v>
          </cell>
          <cell r="B5015" t="str">
            <v>Hantakan</v>
          </cell>
          <cell r="C5015" t="str">
            <v>63.07.09</v>
          </cell>
        </row>
        <row r="5016">
          <cell r="A5016" t="str">
            <v>63.07Batang Alai Timur</v>
          </cell>
          <cell r="B5016" t="str">
            <v>Batang Alai Timur</v>
          </cell>
          <cell r="C5016" t="str">
            <v>63.07.10</v>
          </cell>
        </row>
        <row r="5017">
          <cell r="A5017" t="str">
            <v>63.07Limpasu</v>
          </cell>
          <cell r="B5017" t="str">
            <v>Limpasu</v>
          </cell>
          <cell r="C5017" t="str">
            <v>63.07.11</v>
          </cell>
        </row>
        <row r="5018">
          <cell r="A5018" t="str">
            <v>63.08Danau Panggang</v>
          </cell>
          <cell r="B5018" t="str">
            <v>Danau Panggang</v>
          </cell>
          <cell r="C5018" t="str">
            <v>63.08.01</v>
          </cell>
        </row>
        <row r="5019">
          <cell r="A5019" t="str">
            <v>63.08Babirik</v>
          </cell>
          <cell r="B5019" t="str">
            <v>Babirik</v>
          </cell>
          <cell r="C5019" t="str">
            <v>63.08.02</v>
          </cell>
        </row>
        <row r="5020">
          <cell r="A5020" t="str">
            <v>63.08Sungai Pandan</v>
          </cell>
          <cell r="B5020" t="str">
            <v>Sungai Pandan</v>
          </cell>
          <cell r="C5020" t="str">
            <v>63.08.03</v>
          </cell>
        </row>
        <row r="5021">
          <cell r="A5021" t="str">
            <v>63.08Amuntai Selatan</v>
          </cell>
          <cell r="B5021" t="str">
            <v>Amuntai Selatan</v>
          </cell>
          <cell r="C5021" t="str">
            <v>63.08.04</v>
          </cell>
        </row>
        <row r="5022">
          <cell r="A5022" t="str">
            <v>63.08Amuntai Tengah</v>
          </cell>
          <cell r="B5022" t="str">
            <v>Amuntai Tengah</v>
          </cell>
          <cell r="C5022" t="str">
            <v>63.08.05</v>
          </cell>
        </row>
        <row r="5023">
          <cell r="A5023" t="str">
            <v>63.08Amuntai Utara</v>
          </cell>
          <cell r="B5023" t="str">
            <v>Amuntai Utara</v>
          </cell>
          <cell r="C5023" t="str">
            <v>63.08.06</v>
          </cell>
        </row>
        <row r="5024">
          <cell r="A5024" t="str">
            <v>63.08Banjang</v>
          </cell>
          <cell r="B5024" t="str">
            <v>Banjang</v>
          </cell>
          <cell r="C5024" t="str">
            <v>63.08.07</v>
          </cell>
        </row>
        <row r="5025">
          <cell r="A5025" t="str">
            <v>63.08Haur Gading</v>
          </cell>
          <cell r="B5025" t="str">
            <v>Haur Gading</v>
          </cell>
          <cell r="C5025" t="str">
            <v>63.08.08</v>
          </cell>
        </row>
        <row r="5026">
          <cell r="A5026" t="str">
            <v>63.08Paminggir</v>
          </cell>
          <cell r="B5026" t="str">
            <v>Paminggir</v>
          </cell>
          <cell r="C5026" t="str">
            <v>63.08.09</v>
          </cell>
        </row>
        <row r="5027">
          <cell r="A5027" t="str">
            <v>63.08Sungai Tabukan</v>
          </cell>
          <cell r="B5027" t="str">
            <v>Sungai Tabukan</v>
          </cell>
          <cell r="C5027" t="str">
            <v>63.08.10</v>
          </cell>
        </row>
        <row r="5028">
          <cell r="A5028" t="str">
            <v>63.09Banua Lawas</v>
          </cell>
          <cell r="B5028" t="str">
            <v>Banua Lawas</v>
          </cell>
          <cell r="C5028" t="str">
            <v>63.09.01</v>
          </cell>
        </row>
        <row r="5029">
          <cell r="A5029" t="str">
            <v>63.09Kelua</v>
          </cell>
          <cell r="B5029" t="str">
            <v>Kelua</v>
          </cell>
          <cell r="C5029" t="str">
            <v>63.09.02</v>
          </cell>
        </row>
        <row r="5030">
          <cell r="A5030" t="str">
            <v>63.09Tanta</v>
          </cell>
          <cell r="B5030" t="str">
            <v>Tanta</v>
          </cell>
          <cell r="C5030" t="str">
            <v>63.09.03</v>
          </cell>
        </row>
        <row r="5031">
          <cell r="A5031" t="str">
            <v>63.09Tanjung</v>
          </cell>
          <cell r="B5031" t="str">
            <v>Tanjung</v>
          </cell>
          <cell r="C5031" t="str">
            <v>63.09.04</v>
          </cell>
        </row>
        <row r="5032">
          <cell r="A5032" t="str">
            <v>63.09Haruai</v>
          </cell>
          <cell r="B5032" t="str">
            <v>Haruai</v>
          </cell>
          <cell r="C5032" t="str">
            <v>63.09.05</v>
          </cell>
        </row>
        <row r="5033">
          <cell r="A5033" t="str">
            <v>63.09Murung Pudak</v>
          </cell>
          <cell r="B5033" t="str">
            <v>Murung Pudak</v>
          </cell>
          <cell r="C5033" t="str">
            <v>63.09.06</v>
          </cell>
        </row>
        <row r="5034">
          <cell r="A5034" t="str">
            <v>63.09Muara Uya</v>
          </cell>
          <cell r="B5034" t="str">
            <v>Muara Uya</v>
          </cell>
          <cell r="C5034" t="str">
            <v>63.09.07</v>
          </cell>
        </row>
        <row r="5035">
          <cell r="A5035" t="str">
            <v>63.09Muara Harus</v>
          </cell>
          <cell r="B5035" t="str">
            <v>Muara Harus</v>
          </cell>
          <cell r="C5035" t="str">
            <v>63.09.08</v>
          </cell>
        </row>
        <row r="5036">
          <cell r="A5036" t="str">
            <v>63.09Pugaan</v>
          </cell>
          <cell r="B5036" t="str">
            <v>Pugaan</v>
          </cell>
          <cell r="C5036" t="str">
            <v>63.09.09</v>
          </cell>
        </row>
        <row r="5037">
          <cell r="A5037" t="str">
            <v>63.09Upau</v>
          </cell>
          <cell r="B5037" t="str">
            <v>Upau</v>
          </cell>
          <cell r="C5037" t="str">
            <v>63.09.10</v>
          </cell>
        </row>
        <row r="5038">
          <cell r="A5038" t="str">
            <v>63.09Jaro</v>
          </cell>
          <cell r="B5038" t="str">
            <v>Jaro</v>
          </cell>
          <cell r="C5038" t="str">
            <v>63.09.11</v>
          </cell>
        </row>
        <row r="5039">
          <cell r="A5039" t="str">
            <v>63.09Bintang Ara</v>
          </cell>
          <cell r="B5039" t="str">
            <v>Bintang Ara</v>
          </cell>
          <cell r="C5039" t="str">
            <v>63.09.12</v>
          </cell>
        </row>
        <row r="5040">
          <cell r="A5040" t="str">
            <v>63.1Batu Licin</v>
          </cell>
          <cell r="B5040" t="str">
            <v>Batu Licin</v>
          </cell>
          <cell r="C5040" t="str">
            <v>63.10.01</v>
          </cell>
        </row>
        <row r="5041">
          <cell r="A5041" t="str">
            <v>63.1Kusan Hilir</v>
          </cell>
          <cell r="B5041" t="str">
            <v>Kusan Hilir</v>
          </cell>
          <cell r="C5041" t="str">
            <v>63.10.02</v>
          </cell>
        </row>
        <row r="5042">
          <cell r="A5042" t="str">
            <v>63.1Sungai Loban</v>
          </cell>
          <cell r="B5042" t="str">
            <v>Sungai Loban</v>
          </cell>
          <cell r="C5042" t="str">
            <v>63.10.03</v>
          </cell>
        </row>
        <row r="5043">
          <cell r="A5043" t="str">
            <v>63.1Satui</v>
          </cell>
          <cell r="B5043" t="str">
            <v>Satui</v>
          </cell>
          <cell r="C5043" t="str">
            <v>63.10.04</v>
          </cell>
        </row>
        <row r="5044">
          <cell r="A5044" t="str">
            <v>63.1Kusan Hulu</v>
          </cell>
          <cell r="B5044" t="str">
            <v>Kusan Hulu</v>
          </cell>
          <cell r="C5044" t="str">
            <v>63.10.05</v>
          </cell>
        </row>
        <row r="5045">
          <cell r="A5045" t="str">
            <v>63.1Simpang Empat</v>
          </cell>
          <cell r="B5045" t="str">
            <v>Simpang Empat</v>
          </cell>
          <cell r="C5045" t="str">
            <v>63.10.06</v>
          </cell>
        </row>
        <row r="5046">
          <cell r="A5046" t="str">
            <v>63.1Karang Bintang</v>
          </cell>
          <cell r="B5046" t="str">
            <v>Karang Bintang</v>
          </cell>
          <cell r="C5046" t="str">
            <v>63.10.07</v>
          </cell>
        </row>
        <row r="5047">
          <cell r="A5047" t="str">
            <v>63.1Mantewe</v>
          </cell>
          <cell r="B5047" t="str">
            <v>Mantewe</v>
          </cell>
          <cell r="C5047" t="str">
            <v>63.10.08</v>
          </cell>
        </row>
        <row r="5048">
          <cell r="A5048" t="str">
            <v>63.1Angsana</v>
          </cell>
          <cell r="B5048" t="str">
            <v>Angsana</v>
          </cell>
          <cell r="C5048" t="str">
            <v>63.10.09</v>
          </cell>
        </row>
        <row r="5049">
          <cell r="A5049" t="str">
            <v>63.1Kuranji</v>
          </cell>
          <cell r="B5049" t="str">
            <v>Kuranji</v>
          </cell>
          <cell r="C5049" t="str">
            <v>63.10.10</v>
          </cell>
        </row>
        <row r="5050">
          <cell r="A5050" t="str">
            <v>63.1Kusan Tengah</v>
          </cell>
          <cell r="B5050" t="str">
            <v>Kusan Tengah</v>
          </cell>
          <cell r="C5050" t="str">
            <v>63.10.11</v>
          </cell>
        </row>
        <row r="5051">
          <cell r="A5051" t="str">
            <v>63.1Teluk Kepayang</v>
          </cell>
          <cell r="B5051" t="str">
            <v>Teluk Kepayang</v>
          </cell>
          <cell r="C5051" t="str">
            <v>63.10.12</v>
          </cell>
        </row>
        <row r="5052">
          <cell r="A5052" t="str">
            <v>63.11Juai</v>
          </cell>
          <cell r="B5052" t="str">
            <v>Juai</v>
          </cell>
          <cell r="C5052" t="str">
            <v>63.11.01</v>
          </cell>
        </row>
        <row r="5053">
          <cell r="A5053" t="str">
            <v>63.11Halong</v>
          </cell>
          <cell r="B5053" t="str">
            <v>Halong</v>
          </cell>
          <cell r="C5053" t="str">
            <v>63.11.02</v>
          </cell>
        </row>
        <row r="5054">
          <cell r="A5054" t="str">
            <v>63.11Awayan</v>
          </cell>
          <cell r="B5054" t="str">
            <v>Awayan</v>
          </cell>
          <cell r="C5054" t="str">
            <v>63.11.03</v>
          </cell>
        </row>
        <row r="5055">
          <cell r="A5055" t="str">
            <v>63.11Batu Mandi</v>
          </cell>
          <cell r="B5055" t="str">
            <v>Batu Mandi</v>
          </cell>
          <cell r="C5055" t="str">
            <v>63.11.04</v>
          </cell>
        </row>
        <row r="5056">
          <cell r="A5056" t="str">
            <v>63.11Lampihong</v>
          </cell>
          <cell r="B5056" t="str">
            <v>Lampihong</v>
          </cell>
          <cell r="C5056" t="str">
            <v>63.11.05</v>
          </cell>
        </row>
        <row r="5057">
          <cell r="A5057" t="str">
            <v>63.11Paringin</v>
          </cell>
          <cell r="B5057" t="str">
            <v>Paringin</v>
          </cell>
          <cell r="C5057" t="str">
            <v>63.11.06</v>
          </cell>
        </row>
        <row r="5058">
          <cell r="A5058" t="str">
            <v>63.11Paringin Selatan</v>
          </cell>
          <cell r="B5058" t="str">
            <v>Paringin Selatan</v>
          </cell>
          <cell r="C5058" t="str">
            <v>63.11.07</v>
          </cell>
        </row>
        <row r="5059">
          <cell r="A5059" t="str">
            <v>63.11Tebing Tinggi</v>
          </cell>
          <cell r="B5059" t="str">
            <v>Tebing Tinggi</v>
          </cell>
          <cell r="C5059" t="str">
            <v>63.11.08</v>
          </cell>
        </row>
        <row r="5060">
          <cell r="A5060" t="str">
            <v>63.71Banjarmasin Selatan</v>
          </cell>
          <cell r="B5060" t="str">
            <v>Banjarmasin Selatan</v>
          </cell>
          <cell r="C5060" t="str">
            <v>63.71.01</v>
          </cell>
        </row>
        <row r="5061">
          <cell r="A5061" t="str">
            <v>63.71Banjarmasin Timur</v>
          </cell>
          <cell r="B5061" t="str">
            <v>Banjarmasin Timur</v>
          </cell>
          <cell r="C5061" t="str">
            <v>63.71.02</v>
          </cell>
        </row>
        <row r="5062">
          <cell r="A5062" t="str">
            <v>63.71Banjarmasin Barat</v>
          </cell>
          <cell r="B5062" t="str">
            <v>Banjarmasin Barat</v>
          </cell>
          <cell r="C5062" t="str">
            <v>63.71.03</v>
          </cell>
        </row>
        <row r="5063">
          <cell r="A5063" t="str">
            <v>63.71Banjarmasin Utara</v>
          </cell>
          <cell r="B5063" t="str">
            <v>Banjarmasin Utara</v>
          </cell>
          <cell r="C5063" t="str">
            <v>63.71.04</v>
          </cell>
        </row>
        <row r="5064">
          <cell r="A5064" t="str">
            <v>63.71Banjarmasin Tengah</v>
          </cell>
          <cell r="B5064" t="str">
            <v>Banjarmasin Tengah</v>
          </cell>
          <cell r="C5064" t="str">
            <v>63.71.05</v>
          </cell>
        </row>
        <row r="5065">
          <cell r="A5065" t="str">
            <v>63.72Landasan Ulin</v>
          </cell>
          <cell r="B5065" t="str">
            <v>Landasan Ulin</v>
          </cell>
          <cell r="C5065" t="str">
            <v>63.72.02</v>
          </cell>
        </row>
        <row r="5066">
          <cell r="A5066" t="str">
            <v>63.72Cempaka</v>
          </cell>
          <cell r="B5066" t="str">
            <v>Cempaka</v>
          </cell>
          <cell r="C5066" t="str">
            <v>63.72.03</v>
          </cell>
        </row>
        <row r="5067">
          <cell r="A5067" t="str">
            <v>63.72Banjarbaru Utara</v>
          </cell>
          <cell r="B5067" t="str">
            <v>Banjarbaru Utara</v>
          </cell>
          <cell r="C5067" t="str">
            <v>63.72.04</v>
          </cell>
        </row>
        <row r="5068">
          <cell r="A5068" t="str">
            <v>63.72Banjarbaru Selatan</v>
          </cell>
          <cell r="B5068" t="str">
            <v>Banjarbaru Selatan</v>
          </cell>
          <cell r="C5068" t="str">
            <v>63.72.05</v>
          </cell>
        </row>
        <row r="5069">
          <cell r="A5069" t="str">
            <v>63.72Liang Anggang</v>
          </cell>
          <cell r="B5069" t="str">
            <v>Liang Anggang</v>
          </cell>
          <cell r="C5069" t="str">
            <v>63.72.06</v>
          </cell>
        </row>
        <row r="5070">
          <cell r="A5070" t="str">
            <v>64.01Batu Sopang</v>
          </cell>
          <cell r="B5070" t="str">
            <v>Batu Sopang</v>
          </cell>
          <cell r="C5070" t="str">
            <v>64.01.01</v>
          </cell>
        </row>
        <row r="5071">
          <cell r="A5071" t="str">
            <v>64.01Tanjung Harapan</v>
          </cell>
          <cell r="B5071" t="str">
            <v>Tanjung Harapan</v>
          </cell>
          <cell r="C5071" t="str">
            <v>64.01.02</v>
          </cell>
        </row>
        <row r="5072">
          <cell r="A5072" t="str">
            <v>64.01Paser Belengkong</v>
          </cell>
          <cell r="B5072" t="str">
            <v>Paser Belengkong</v>
          </cell>
          <cell r="C5072" t="str">
            <v>64.01.03</v>
          </cell>
        </row>
        <row r="5073">
          <cell r="A5073" t="str">
            <v>64.01Tanah Grogot</v>
          </cell>
          <cell r="B5073" t="str">
            <v>Tanah Grogot</v>
          </cell>
          <cell r="C5073" t="str">
            <v>64.01.04</v>
          </cell>
        </row>
        <row r="5074">
          <cell r="A5074" t="str">
            <v>64.01Kuaro</v>
          </cell>
          <cell r="B5074" t="str">
            <v>Kuaro</v>
          </cell>
          <cell r="C5074" t="str">
            <v>64.01.05</v>
          </cell>
        </row>
        <row r="5075">
          <cell r="A5075" t="str">
            <v>64.01Long Ikis</v>
          </cell>
          <cell r="B5075" t="str">
            <v>Long Ikis</v>
          </cell>
          <cell r="C5075" t="str">
            <v>64.01.06</v>
          </cell>
        </row>
        <row r="5076">
          <cell r="A5076" t="str">
            <v>64.01Muara Komam</v>
          </cell>
          <cell r="B5076" t="str">
            <v>Muara Komam</v>
          </cell>
          <cell r="C5076" t="str">
            <v>64.01.07</v>
          </cell>
        </row>
        <row r="5077">
          <cell r="A5077" t="str">
            <v>64.01Long Kali</v>
          </cell>
          <cell r="B5077" t="str">
            <v>Long Kali</v>
          </cell>
          <cell r="C5077" t="str">
            <v>64.01.08</v>
          </cell>
        </row>
        <row r="5078">
          <cell r="A5078" t="str">
            <v>64.01Batu Engau</v>
          </cell>
          <cell r="B5078" t="str">
            <v>Batu Engau</v>
          </cell>
          <cell r="C5078" t="str">
            <v>64.01.09</v>
          </cell>
        </row>
        <row r="5079">
          <cell r="A5079" t="str">
            <v>64.01Muara Samu</v>
          </cell>
          <cell r="B5079" t="str">
            <v>Muara Samu</v>
          </cell>
          <cell r="C5079" t="str">
            <v>64.01.10</v>
          </cell>
        </row>
        <row r="5080">
          <cell r="A5080" t="str">
            <v>64.02Muara Muntai</v>
          </cell>
          <cell r="B5080" t="str">
            <v>Muara Muntai</v>
          </cell>
          <cell r="C5080" t="str">
            <v>64.02.01</v>
          </cell>
        </row>
        <row r="5081">
          <cell r="A5081" t="str">
            <v>64.02Loa Kulu</v>
          </cell>
          <cell r="B5081" t="str">
            <v>Loa Kulu</v>
          </cell>
          <cell r="C5081" t="str">
            <v>64.02.02</v>
          </cell>
        </row>
        <row r="5082">
          <cell r="A5082" t="str">
            <v>64.02Loa Janan</v>
          </cell>
          <cell r="B5082" t="str">
            <v>Loa Janan</v>
          </cell>
          <cell r="C5082" t="str">
            <v>64.02.03</v>
          </cell>
        </row>
        <row r="5083">
          <cell r="A5083" t="str">
            <v>64.02Anggana</v>
          </cell>
          <cell r="B5083" t="str">
            <v>Anggana</v>
          </cell>
          <cell r="C5083" t="str">
            <v>64.02.04</v>
          </cell>
        </row>
        <row r="5084">
          <cell r="A5084" t="str">
            <v>64.02Muara Badak</v>
          </cell>
          <cell r="B5084" t="str">
            <v>Muara Badak</v>
          </cell>
          <cell r="C5084" t="str">
            <v>64.02.05</v>
          </cell>
        </row>
        <row r="5085">
          <cell r="A5085" t="str">
            <v>64.02Tenggarong</v>
          </cell>
          <cell r="B5085" t="str">
            <v>Tenggarong</v>
          </cell>
          <cell r="C5085" t="str">
            <v>64.02.06</v>
          </cell>
        </row>
        <row r="5086">
          <cell r="A5086" t="str">
            <v>64.02Sebulu</v>
          </cell>
          <cell r="B5086" t="str">
            <v>Sebulu</v>
          </cell>
          <cell r="C5086" t="str">
            <v>64.02.07</v>
          </cell>
        </row>
        <row r="5087">
          <cell r="A5087" t="str">
            <v>64.02Kota Bangun</v>
          </cell>
          <cell r="B5087" t="str">
            <v>Kota Bangun</v>
          </cell>
          <cell r="C5087" t="str">
            <v>64.02.08</v>
          </cell>
        </row>
        <row r="5088">
          <cell r="A5088" t="str">
            <v>64.02Kenohan</v>
          </cell>
          <cell r="B5088" t="str">
            <v>Kenohan</v>
          </cell>
          <cell r="C5088" t="str">
            <v>64.02.09</v>
          </cell>
        </row>
        <row r="5089">
          <cell r="A5089" t="str">
            <v>64.02Kembang Janggut</v>
          </cell>
          <cell r="B5089" t="str">
            <v>Kembang Janggut</v>
          </cell>
          <cell r="C5089" t="str">
            <v>64.02.10</v>
          </cell>
        </row>
        <row r="5090">
          <cell r="A5090" t="str">
            <v>64.02Muara Kaman</v>
          </cell>
          <cell r="B5090" t="str">
            <v>Muara Kaman</v>
          </cell>
          <cell r="C5090" t="str">
            <v>64.02.11</v>
          </cell>
        </row>
        <row r="5091">
          <cell r="A5091" t="str">
            <v>64.02Tabang</v>
          </cell>
          <cell r="B5091" t="str">
            <v>Tabang</v>
          </cell>
          <cell r="C5091" t="str">
            <v>64.02.12</v>
          </cell>
        </row>
        <row r="5092">
          <cell r="A5092" t="str">
            <v>64.02Samboja</v>
          </cell>
          <cell r="B5092" t="str">
            <v>Samboja</v>
          </cell>
          <cell r="C5092" t="str">
            <v>64.02.13</v>
          </cell>
        </row>
        <row r="5093">
          <cell r="A5093" t="str">
            <v>64.02Muara Jawa</v>
          </cell>
          <cell r="B5093" t="str">
            <v>Muara Jawa</v>
          </cell>
          <cell r="C5093" t="str">
            <v>64.02.14</v>
          </cell>
        </row>
        <row r="5094">
          <cell r="A5094" t="str">
            <v>64.02Sanga Sanga</v>
          </cell>
          <cell r="B5094" t="str">
            <v>Sanga Sanga</v>
          </cell>
          <cell r="C5094" t="str">
            <v>64.02.15</v>
          </cell>
        </row>
        <row r="5095">
          <cell r="A5095" t="str">
            <v>64.02Tenggarong Seberang</v>
          </cell>
          <cell r="B5095" t="str">
            <v>Tenggarong Seberang</v>
          </cell>
          <cell r="C5095" t="str">
            <v>64.02.16</v>
          </cell>
        </row>
        <row r="5096">
          <cell r="A5096" t="str">
            <v>64.02Marang Kayu</v>
          </cell>
          <cell r="B5096" t="str">
            <v>Marang Kayu</v>
          </cell>
          <cell r="C5096" t="str">
            <v>64.02.17</v>
          </cell>
        </row>
        <row r="5097">
          <cell r="A5097" t="str">
            <v>64.02Muara Wis</v>
          </cell>
          <cell r="B5097" t="str">
            <v>Muara Wis</v>
          </cell>
          <cell r="C5097" t="str">
            <v>64.02.18</v>
          </cell>
        </row>
        <row r="5098">
          <cell r="A5098" t="str">
            <v>64.02Kota Bangun Darat</v>
          </cell>
          <cell r="B5098" t="str">
            <v>Kota Bangun Darat</v>
          </cell>
          <cell r="C5098" t="str">
            <v>64.02.19</v>
          </cell>
        </row>
        <row r="5099">
          <cell r="A5099" t="str">
            <v>64.02Samboja Barat</v>
          </cell>
          <cell r="B5099" t="str">
            <v>Samboja Barat</v>
          </cell>
          <cell r="C5099" t="str">
            <v>64.02.20</v>
          </cell>
        </row>
        <row r="5100">
          <cell r="A5100" t="str">
            <v>64.03Kelay</v>
          </cell>
          <cell r="B5100" t="str">
            <v>Kelay</v>
          </cell>
          <cell r="C5100" t="str">
            <v>64.03.01</v>
          </cell>
        </row>
        <row r="5101">
          <cell r="A5101" t="str">
            <v>64.03Talisayan</v>
          </cell>
          <cell r="B5101" t="str">
            <v>Talisayan</v>
          </cell>
          <cell r="C5101" t="str">
            <v>64.03.02</v>
          </cell>
        </row>
        <row r="5102">
          <cell r="A5102" t="str">
            <v>64.03Sambaliung</v>
          </cell>
          <cell r="B5102" t="str">
            <v>Sambaliung</v>
          </cell>
          <cell r="C5102" t="str">
            <v>64.03.03</v>
          </cell>
        </row>
        <row r="5103">
          <cell r="A5103" t="str">
            <v>64.03Segah</v>
          </cell>
          <cell r="B5103" t="str">
            <v>Segah</v>
          </cell>
          <cell r="C5103" t="str">
            <v>64.03.04</v>
          </cell>
        </row>
        <row r="5104">
          <cell r="A5104" t="str">
            <v>64.03Tanjung Redeb</v>
          </cell>
          <cell r="B5104" t="str">
            <v>Tanjung Redeb</v>
          </cell>
          <cell r="C5104" t="str">
            <v>64.03.05</v>
          </cell>
        </row>
        <row r="5105">
          <cell r="A5105" t="str">
            <v>64.03Gunung Tabur</v>
          </cell>
          <cell r="B5105" t="str">
            <v>Gunung Tabur</v>
          </cell>
          <cell r="C5105" t="str">
            <v>64.03.06</v>
          </cell>
        </row>
        <row r="5106">
          <cell r="A5106" t="str">
            <v>64.03Pulau Derawan</v>
          </cell>
          <cell r="B5106" t="str">
            <v>Pulau Derawan</v>
          </cell>
          <cell r="C5106" t="str">
            <v>64.03.07</v>
          </cell>
        </row>
        <row r="5107">
          <cell r="A5107" t="str">
            <v>64.03Biduk-Biduk</v>
          </cell>
          <cell r="B5107" t="str">
            <v>Biduk-Biduk</v>
          </cell>
          <cell r="C5107" t="str">
            <v>64.03.08</v>
          </cell>
        </row>
        <row r="5108">
          <cell r="A5108" t="str">
            <v>64.03Teluk Bayur</v>
          </cell>
          <cell r="B5108" t="str">
            <v>Teluk Bayur</v>
          </cell>
          <cell r="C5108" t="str">
            <v>64.03.09</v>
          </cell>
        </row>
        <row r="5109">
          <cell r="A5109" t="str">
            <v>64.03Tabalar</v>
          </cell>
          <cell r="B5109" t="str">
            <v>Tabalar</v>
          </cell>
          <cell r="C5109" t="str">
            <v>64.03.10</v>
          </cell>
        </row>
        <row r="5110">
          <cell r="A5110" t="str">
            <v>64.03Maratua</v>
          </cell>
          <cell r="B5110" t="str">
            <v>Maratua</v>
          </cell>
          <cell r="C5110" t="str">
            <v>64.03.11</v>
          </cell>
        </row>
        <row r="5111">
          <cell r="A5111" t="str">
            <v>64.03Batu Putih</v>
          </cell>
          <cell r="B5111" t="str">
            <v>Batu Putih</v>
          </cell>
          <cell r="C5111" t="str">
            <v>64.03.12</v>
          </cell>
        </row>
        <row r="5112">
          <cell r="A5112" t="str">
            <v>64.03Biatan</v>
          </cell>
          <cell r="B5112" t="str">
            <v>Biatan</v>
          </cell>
          <cell r="C5112" t="str">
            <v>64.03.13</v>
          </cell>
        </row>
        <row r="5113">
          <cell r="A5113" t="str">
            <v>64.07Long Iram</v>
          </cell>
          <cell r="B5113" t="str">
            <v>Long Iram</v>
          </cell>
          <cell r="C5113" t="str">
            <v>64.07.05</v>
          </cell>
        </row>
        <row r="5114">
          <cell r="A5114" t="str">
            <v>64.07Melak</v>
          </cell>
          <cell r="B5114" t="str">
            <v>Melak</v>
          </cell>
          <cell r="C5114" t="str">
            <v>64.07.06</v>
          </cell>
        </row>
        <row r="5115">
          <cell r="A5115" t="str">
            <v>64.07Barong Tongkok</v>
          </cell>
          <cell r="B5115" t="str">
            <v>Barong Tongkok</v>
          </cell>
          <cell r="C5115" t="str">
            <v>64.07.07</v>
          </cell>
        </row>
        <row r="5116">
          <cell r="A5116" t="str">
            <v>64.07Damai</v>
          </cell>
          <cell r="B5116" t="str">
            <v>Damai</v>
          </cell>
          <cell r="C5116" t="str">
            <v>64.07.08</v>
          </cell>
        </row>
        <row r="5117">
          <cell r="A5117" t="str">
            <v>64.07Muara Lawa</v>
          </cell>
          <cell r="B5117" t="str">
            <v>Muara Lawa</v>
          </cell>
          <cell r="C5117" t="str">
            <v>64.07.09</v>
          </cell>
        </row>
        <row r="5118">
          <cell r="A5118" t="str">
            <v>64.07Muara Pahu</v>
          </cell>
          <cell r="B5118" t="str">
            <v>Muara Pahu</v>
          </cell>
          <cell r="C5118" t="str">
            <v>64.07.10</v>
          </cell>
        </row>
        <row r="5119">
          <cell r="A5119" t="str">
            <v>64.07Jempang</v>
          </cell>
          <cell r="B5119" t="str">
            <v>Jempang</v>
          </cell>
          <cell r="C5119" t="str">
            <v>64.07.11</v>
          </cell>
        </row>
        <row r="5120">
          <cell r="A5120" t="str">
            <v>64.07Bongan</v>
          </cell>
          <cell r="B5120" t="str">
            <v>Bongan</v>
          </cell>
          <cell r="C5120" t="str">
            <v>64.07.12</v>
          </cell>
        </row>
        <row r="5121">
          <cell r="A5121" t="str">
            <v>64.07Penyinggahan</v>
          </cell>
          <cell r="B5121" t="str">
            <v>Penyinggahan</v>
          </cell>
          <cell r="C5121" t="str">
            <v>64.07.13</v>
          </cell>
        </row>
        <row r="5122">
          <cell r="A5122" t="str">
            <v>64.07Bentian Besar</v>
          </cell>
          <cell r="B5122" t="str">
            <v>Bentian Besar</v>
          </cell>
          <cell r="C5122" t="str">
            <v>64.07.14</v>
          </cell>
        </row>
        <row r="5123">
          <cell r="A5123" t="str">
            <v>64.07Linggang Bigung</v>
          </cell>
          <cell r="B5123" t="str">
            <v>Linggang Bigung</v>
          </cell>
          <cell r="C5123" t="str">
            <v>64.07.15</v>
          </cell>
        </row>
        <row r="5124">
          <cell r="A5124" t="str">
            <v>64.07Nyuatan</v>
          </cell>
          <cell r="B5124" t="str">
            <v>Nyuatan</v>
          </cell>
          <cell r="C5124" t="str">
            <v>64.07.16</v>
          </cell>
        </row>
        <row r="5125">
          <cell r="A5125" t="str">
            <v>64.07Siluq Ngurai</v>
          </cell>
          <cell r="B5125" t="str">
            <v>Siluq Ngurai</v>
          </cell>
          <cell r="C5125" t="str">
            <v>64.07.17</v>
          </cell>
        </row>
        <row r="5126">
          <cell r="A5126" t="str">
            <v>64.07Mook Manaar Bulatn</v>
          </cell>
          <cell r="B5126" t="str">
            <v>Mook Manaar Bulatn</v>
          </cell>
          <cell r="C5126" t="str">
            <v>64.07.18</v>
          </cell>
        </row>
        <row r="5127">
          <cell r="A5127" t="str">
            <v>64.07Tering</v>
          </cell>
          <cell r="B5127" t="str">
            <v>Tering</v>
          </cell>
          <cell r="C5127" t="str">
            <v>64.07.19</v>
          </cell>
        </row>
        <row r="5128">
          <cell r="A5128" t="str">
            <v>64.07Sekolaq Darat</v>
          </cell>
          <cell r="B5128" t="str">
            <v>Sekolaq Darat</v>
          </cell>
          <cell r="C5128" t="str">
            <v>64.07.20</v>
          </cell>
        </row>
        <row r="5129">
          <cell r="A5129" t="str">
            <v>64.08Muara Ancalong</v>
          </cell>
          <cell r="B5129" t="str">
            <v>Muara Ancalong</v>
          </cell>
          <cell r="C5129" t="str">
            <v>64.08.01</v>
          </cell>
        </row>
        <row r="5130">
          <cell r="A5130" t="str">
            <v>64.08Muara Wahau</v>
          </cell>
          <cell r="B5130" t="str">
            <v>Muara Wahau</v>
          </cell>
          <cell r="C5130" t="str">
            <v>64.08.02</v>
          </cell>
        </row>
        <row r="5131">
          <cell r="A5131" t="str">
            <v>64.08Muara Bengkal</v>
          </cell>
          <cell r="B5131" t="str">
            <v>Muara Bengkal</v>
          </cell>
          <cell r="C5131" t="str">
            <v>64.08.03</v>
          </cell>
        </row>
        <row r="5132">
          <cell r="A5132" t="str">
            <v>64.08Sangatta Utara</v>
          </cell>
          <cell r="B5132" t="str">
            <v>Sangatta Utara</v>
          </cell>
          <cell r="C5132" t="str">
            <v>64.08.04</v>
          </cell>
        </row>
        <row r="5133">
          <cell r="A5133" t="str">
            <v>64.08Sangkulirang</v>
          </cell>
          <cell r="B5133" t="str">
            <v>Sangkulirang</v>
          </cell>
          <cell r="C5133" t="str">
            <v>64.08.05</v>
          </cell>
        </row>
        <row r="5134">
          <cell r="A5134" t="str">
            <v>64.08Busang</v>
          </cell>
          <cell r="B5134" t="str">
            <v>Busang</v>
          </cell>
          <cell r="C5134" t="str">
            <v>64.08.06</v>
          </cell>
        </row>
        <row r="5135">
          <cell r="A5135" t="str">
            <v>64.08Telen</v>
          </cell>
          <cell r="B5135" t="str">
            <v>Telen</v>
          </cell>
          <cell r="C5135" t="str">
            <v>64.08.07</v>
          </cell>
        </row>
        <row r="5136">
          <cell r="A5136" t="str">
            <v>64.08Kombeng</v>
          </cell>
          <cell r="B5136" t="str">
            <v>Kombeng</v>
          </cell>
          <cell r="C5136" t="str">
            <v>64.08.08</v>
          </cell>
        </row>
        <row r="5137">
          <cell r="A5137" t="str">
            <v>64.08Bengalon</v>
          </cell>
          <cell r="B5137" t="str">
            <v>Bengalon</v>
          </cell>
          <cell r="C5137" t="str">
            <v>64.08.09</v>
          </cell>
        </row>
        <row r="5138">
          <cell r="A5138" t="str">
            <v>64.08Kaliorang</v>
          </cell>
          <cell r="B5138" t="str">
            <v>Kaliorang</v>
          </cell>
          <cell r="C5138" t="str">
            <v>64.08.10</v>
          </cell>
        </row>
        <row r="5139">
          <cell r="A5139" t="str">
            <v>64.08Sandaran</v>
          </cell>
          <cell r="B5139" t="str">
            <v>Sandaran</v>
          </cell>
          <cell r="C5139" t="str">
            <v>64.08.11</v>
          </cell>
        </row>
        <row r="5140">
          <cell r="A5140" t="str">
            <v>64.08Sangatta Selatan</v>
          </cell>
          <cell r="B5140" t="str">
            <v>Sangatta Selatan</v>
          </cell>
          <cell r="C5140" t="str">
            <v>64.08.12</v>
          </cell>
        </row>
        <row r="5141">
          <cell r="A5141" t="str">
            <v>64.08Teluk Pandan</v>
          </cell>
          <cell r="B5141" t="str">
            <v>Teluk Pandan</v>
          </cell>
          <cell r="C5141" t="str">
            <v>64.08.13</v>
          </cell>
        </row>
        <row r="5142">
          <cell r="A5142" t="str">
            <v>64.08Rantau Pulung</v>
          </cell>
          <cell r="B5142" t="str">
            <v>Rantau Pulung</v>
          </cell>
          <cell r="C5142" t="str">
            <v>64.08.14</v>
          </cell>
        </row>
        <row r="5143">
          <cell r="A5143" t="str">
            <v>64.08Kaubun</v>
          </cell>
          <cell r="B5143" t="str">
            <v>Kaubun</v>
          </cell>
          <cell r="C5143" t="str">
            <v>64.08.15</v>
          </cell>
        </row>
        <row r="5144">
          <cell r="A5144" t="str">
            <v>64.08Karangan</v>
          </cell>
          <cell r="B5144" t="str">
            <v>Karangan</v>
          </cell>
          <cell r="C5144" t="str">
            <v>64.08.16</v>
          </cell>
        </row>
        <row r="5145">
          <cell r="A5145" t="str">
            <v>64.08Batu Ampar</v>
          </cell>
          <cell r="B5145" t="str">
            <v>Batu Ampar</v>
          </cell>
          <cell r="C5145" t="str">
            <v>64.08.17</v>
          </cell>
        </row>
        <row r="5146">
          <cell r="A5146" t="str">
            <v>64.08Long Mesangat</v>
          </cell>
          <cell r="B5146" t="str">
            <v>Long Mesangat</v>
          </cell>
          <cell r="C5146" t="str">
            <v>64.08.18</v>
          </cell>
        </row>
        <row r="5147">
          <cell r="A5147" t="str">
            <v>64.09Penajam</v>
          </cell>
          <cell r="B5147" t="str">
            <v>Penajam</v>
          </cell>
          <cell r="C5147" t="str">
            <v>64.09.01</v>
          </cell>
        </row>
        <row r="5148">
          <cell r="A5148" t="str">
            <v>64.09Waru</v>
          </cell>
          <cell r="B5148" t="str">
            <v>Waru</v>
          </cell>
          <cell r="C5148" t="str">
            <v>64.09.02</v>
          </cell>
        </row>
        <row r="5149">
          <cell r="A5149" t="str">
            <v>64.09Babulu</v>
          </cell>
          <cell r="B5149" t="str">
            <v>Babulu</v>
          </cell>
          <cell r="C5149" t="str">
            <v>64.09.03</v>
          </cell>
        </row>
        <row r="5150">
          <cell r="A5150" t="str">
            <v>64.09Sepaku</v>
          </cell>
          <cell r="B5150" t="str">
            <v>Sepaku</v>
          </cell>
          <cell r="C5150" t="str">
            <v>64.09.04</v>
          </cell>
        </row>
        <row r="5151">
          <cell r="A5151" t="str">
            <v>64.11Long Bagun</v>
          </cell>
          <cell r="B5151" t="str">
            <v>Long Bagun</v>
          </cell>
          <cell r="C5151" t="str">
            <v>64.11.01</v>
          </cell>
        </row>
        <row r="5152">
          <cell r="A5152" t="str">
            <v>64.11Long Hubung</v>
          </cell>
          <cell r="B5152" t="str">
            <v>Long Hubung</v>
          </cell>
          <cell r="C5152" t="str">
            <v>64.11.02</v>
          </cell>
        </row>
        <row r="5153">
          <cell r="A5153" t="str">
            <v>64.11Laham</v>
          </cell>
          <cell r="B5153" t="str">
            <v>Laham</v>
          </cell>
          <cell r="C5153" t="str">
            <v>64.11.03</v>
          </cell>
        </row>
        <row r="5154">
          <cell r="A5154" t="str">
            <v>64.11Long Apari</v>
          </cell>
          <cell r="B5154" t="str">
            <v>Long Apari</v>
          </cell>
          <cell r="C5154" t="str">
            <v>64.11.04</v>
          </cell>
        </row>
        <row r="5155">
          <cell r="A5155" t="str">
            <v>64.11Long Pahangai</v>
          </cell>
          <cell r="B5155" t="str">
            <v>Long Pahangai</v>
          </cell>
          <cell r="C5155" t="str">
            <v>64.11.05</v>
          </cell>
        </row>
        <row r="5156">
          <cell r="A5156" t="str">
            <v>64.71Balikpapan Timur</v>
          </cell>
          <cell r="B5156" t="str">
            <v>Balikpapan Timur</v>
          </cell>
          <cell r="C5156" t="str">
            <v>64.71.01</v>
          </cell>
        </row>
        <row r="5157">
          <cell r="A5157" t="str">
            <v>64.71Balikpapan Barat</v>
          </cell>
          <cell r="B5157" t="str">
            <v>Balikpapan Barat</v>
          </cell>
          <cell r="C5157" t="str">
            <v>64.71.02</v>
          </cell>
        </row>
        <row r="5158">
          <cell r="A5158" t="str">
            <v>64.71Balikpapan Utara</v>
          </cell>
          <cell r="B5158" t="str">
            <v>Balikpapan Utara</v>
          </cell>
          <cell r="C5158" t="str">
            <v>64.71.03</v>
          </cell>
        </row>
        <row r="5159">
          <cell r="A5159" t="str">
            <v>64.71Balikpapan Tengah</v>
          </cell>
          <cell r="B5159" t="str">
            <v>Balikpapan Tengah</v>
          </cell>
          <cell r="C5159" t="str">
            <v>64.71.04</v>
          </cell>
        </row>
        <row r="5160">
          <cell r="A5160" t="str">
            <v>64.71Balikpapan Selatan</v>
          </cell>
          <cell r="B5160" t="str">
            <v>Balikpapan Selatan</v>
          </cell>
          <cell r="C5160" t="str">
            <v>64.71.05</v>
          </cell>
        </row>
        <row r="5161">
          <cell r="A5161" t="str">
            <v>64.71Balikpapan Kota</v>
          </cell>
          <cell r="B5161" t="str">
            <v>Balikpapan Kota</v>
          </cell>
          <cell r="C5161" t="str">
            <v>64.71.06</v>
          </cell>
        </row>
        <row r="5162">
          <cell r="A5162" t="str">
            <v>64.72Palaran</v>
          </cell>
          <cell r="B5162" t="str">
            <v>Palaran</v>
          </cell>
          <cell r="C5162" t="str">
            <v>64.72.01</v>
          </cell>
        </row>
        <row r="5163">
          <cell r="A5163" t="str">
            <v>64.72Samarinda Seberang</v>
          </cell>
          <cell r="B5163" t="str">
            <v>Samarinda Seberang</v>
          </cell>
          <cell r="C5163" t="str">
            <v>64.72.02</v>
          </cell>
        </row>
        <row r="5164">
          <cell r="A5164" t="str">
            <v>64.72Samarinda Ulu</v>
          </cell>
          <cell r="B5164" t="str">
            <v>Samarinda Ulu</v>
          </cell>
          <cell r="C5164" t="str">
            <v>64.72.03</v>
          </cell>
        </row>
        <row r="5165">
          <cell r="A5165" t="str">
            <v>64.72Samarinda Ilir</v>
          </cell>
          <cell r="B5165" t="str">
            <v>Samarinda Ilir</v>
          </cell>
          <cell r="C5165" t="str">
            <v>64.72.04</v>
          </cell>
        </row>
        <row r="5166">
          <cell r="A5166" t="str">
            <v>64.72Samarinda Utara</v>
          </cell>
          <cell r="B5166" t="str">
            <v>Samarinda Utara</v>
          </cell>
          <cell r="C5166" t="str">
            <v>64.72.05</v>
          </cell>
        </row>
        <row r="5167">
          <cell r="A5167" t="str">
            <v>64.72Sungai Kunjang</v>
          </cell>
          <cell r="B5167" t="str">
            <v>Sungai Kunjang</v>
          </cell>
          <cell r="C5167" t="str">
            <v>64.72.06</v>
          </cell>
        </row>
        <row r="5168">
          <cell r="A5168" t="str">
            <v>64.72Sambutan</v>
          </cell>
          <cell r="B5168" t="str">
            <v>Sambutan</v>
          </cell>
          <cell r="C5168" t="str">
            <v>64.72.07</v>
          </cell>
        </row>
        <row r="5169">
          <cell r="A5169" t="str">
            <v>64.72Sungai Pinang</v>
          </cell>
          <cell r="B5169" t="str">
            <v>Sungai Pinang</v>
          </cell>
          <cell r="C5169" t="str">
            <v>64.72.08</v>
          </cell>
        </row>
        <row r="5170">
          <cell r="A5170" t="str">
            <v>64.72Samarinda Kota</v>
          </cell>
          <cell r="B5170" t="str">
            <v>Samarinda Kota</v>
          </cell>
          <cell r="C5170" t="str">
            <v>64.72.09</v>
          </cell>
        </row>
        <row r="5171">
          <cell r="A5171" t="str">
            <v>64.72Loa Janan Ilir</v>
          </cell>
          <cell r="B5171" t="str">
            <v>Loa Janan Ilir</v>
          </cell>
          <cell r="C5171" t="str">
            <v>64.72.10</v>
          </cell>
        </row>
        <row r="5172">
          <cell r="A5172" t="str">
            <v>64.74Bontang Utara</v>
          </cell>
          <cell r="B5172" t="str">
            <v>Bontang Utara</v>
          </cell>
          <cell r="C5172" t="str">
            <v>64.74.01</v>
          </cell>
        </row>
        <row r="5173">
          <cell r="A5173" t="str">
            <v>64.74Bontang Selatan</v>
          </cell>
          <cell r="B5173" t="str">
            <v>Bontang Selatan</v>
          </cell>
          <cell r="C5173" t="str">
            <v>64.74.02</v>
          </cell>
        </row>
        <row r="5174">
          <cell r="A5174" t="str">
            <v>64.74Bontang Barat</v>
          </cell>
          <cell r="B5174" t="str">
            <v>Bontang Barat</v>
          </cell>
          <cell r="C5174" t="str">
            <v>64.74.03</v>
          </cell>
        </row>
        <row r="5175">
          <cell r="A5175" t="str">
            <v>65.01Tanjung Palas</v>
          </cell>
          <cell r="B5175" t="str">
            <v>Tanjung Palas</v>
          </cell>
          <cell r="C5175" t="str">
            <v>65.01.01</v>
          </cell>
        </row>
        <row r="5176">
          <cell r="A5176" t="str">
            <v>65.01Tanjung Palas Barat</v>
          </cell>
          <cell r="B5176" t="str">
            <v>Tanjung Palas Barat</v>
          </cell>
          <cell r="C5176" t="str">
            <v>65.01.02</v>
          </cell>
        </row>
        <row r="5177">
          <cell r="A5177" t="str">
            <v>65.01Tanjung Palas Utara</v>
          </cell>
          <cell r="B5177" t="str">
            <v>Tanjung Palas Utara</v>
          </cell>
          <cell r="C5177" t="str">
            <v>65.01.03</v>
          </cell>
        </row>
        <row r="5178">
          <cell r="A5178" t="str">
            <v>65.01Tanjung Palas Timur</v>
          </cell>
          <cell r="B5178" t="str">
            <v>Tanjung Palas Timur</v>
          </cell>
          <cell r="C5178" t="str">
            <v>65.01.04</v>
          </cell>
        </row>
        <row r="5179">
          <cell r="A5179" t="str">
            <v>65.01Tanjung Selor</v>
          </cell>
          <cell r="B5179" t="str">
            <v>Tanjung Selor</v>
          </cell>
          <cell r="C5179" t="str">
            <v>65.01.05</v>
          </cell>
        </row>
        <row r="5180">
          <cell r="A5180" t="str">
            <v>65.01Tanjung Palas Tengah</v>
          </cell>
          <cell r="B5180" t="str">
            <v>Tanjung Palas Tengah</v>
          </cell>
          <cell r="C5180" t="str">
            <v>65.01.06</v>
          </cell>
        </row>
        <row r="5181">
          <cell r="A5181" t="str">
            <v>65.01Peso</v>
          </cell>
          <cell r="B5181" t="str">
            <v>Peso</v>
          </cell>
          <cell r="C5181" t="str">
            <v>65.01.07</v>
          </cell>
        </row>
        <row r="5182">
          <cell r="A5182" t="str">
            <v>65.01Peso Hilir</v>
          </cell>
          <cell r="B5182" t="str">
            <v>Peso Hilir</v>
          </cell>
          <cell r="C5182" t="str">
            <v>65.01.08</v>
          </cell>
        </row>
        <row r="5183">
          <cell r="A5183" t="str">
            <v>65.01Sekatak</v>
          </cell>
          <cell r="B5183" t="str">
            <v>Sekatak</v>
          </cell>
          <cell r="C5183" t="str">
            <v>65.01.09</v>
          </cell>
        </row>
        <row r="5184">
          <cell r="A5184" t="str">
            <v>65.01Bunyu</v>
          </cell>
          <cell r="B5184" t="str">
            <v>Bunyu</v>
          </cell>
          <cell r="C5184" t="str">
            <v>65.01.10</v>
          </cell>
        </row>
        <row r="5185">
          <cell r="A5185" t="str">
            <v>65.02Mentarang</v>
          </cell>
          <cell r="B5185" t="str">
            <v>Mentarang</v>
          </cell>
          <cell r="C5185" t="str">
            <v>65.02.01</v>
          </cell>
        </row>
        <row r="5186">
          <cell r="A5186" t="str">
            <v>65.02Malinau Kota</v>
          </cell>
          <cell r="B5186" t="str">
            <v>Malinau Kota</v>
          </cell>
          <cell r="C5186" t="str">
            <v>65.02.02</v>
          </cell>
        </row>
        <row r="5187">
          <cell r="A5187" t="str">
            <v>65.02Pujungan</v>
          </cell>
          <cell r="B5187" t="str">
            <v>Pujungan</v>
          </cell>
          <cell r="C5187" t="str">
            <v>65.02.03</v>
          </cell>
        </row>
        <row r="5188">
          <cell r="A5188" t="str">
            <v>65.02Kayan Hilir</v>
          </cell>
          <cell r="B5188" t="str">
            <v>Kayan Hilir</v>
          </cell>
          <cell r="C5188" t="str">
            <v>65.02.04</v>
          </cell>
        </row>
        <row r="5189">
          <cell r="A5189" t="str">
            <v>65.02Kayan Hulu</v>
          </cell>
          <cell r="B5189" t="str">
            <v>Kayan Hulu</v>
          </cell>
          <cell r="C5189" t="str">
            <v>65.02.05</v>
          </cell>
        </row>
        <row r="5190">
          <cell r="A5190" t="str">
            <v>65.02Malinau Selatan</v>
          </cell>
          <cell r="B5190" t="str">
            <v>Malinau Selatan</v>
          </cell>
          <cell r="C5190" t="str">
            <v>65.02.06</v>
          </cell>
        </row>
        <row r="5191">
          <cell r="A5191" t="str">
            <v>65.02Malinau Utara</v>
          </cell>
          <cell r="B5191" t="str">
            <v>Malinau Utara</v>
          </cell>
          <cell r="C5191" t="str">
            <v>65.02.07</v>
          </cell>
        </row>
        <row r="5192">
          <cell r="A5192" t="str">
            <v>65.02Malinau Barat</v>
          </cell>
          <cell r="B5192" t="str">
            <v>Malinau Barat</v>
          </cell>
          <cell r="C5192" t="str">
            <v>65.02.08</v>
          </cell>
        </row>
        <row r="5193">
          <cell r="A5193" t="str">
            <v>65.02Sungai Boh</v>
          </cell>
          <cell r="B5193" t="str">
            <v>Sungai Boh</v>
          </cell>
          <cell r="C5193" t="str">
            <v>65.02.09</v>
          </cell>
        </row>
        <row r="5194">
          <cell r="A5194" t="str">
            <v>65.02Kayan Selatan</v>
          </cell>
          <cell r="B5194" t="str">
            <v>Kayan Selatan</v>
          </cell>
          <cell r="C5194" t="str">
            <v>65.02.10</v>
          </cell>
        </row>
        <row r="5195">
          <cell r="A5195" t="str">
            <v>65.02Bahau Hulu</v>
          </cell>
          <cell r="B5195" t="str">
            <v>Bahau Hulu</v>
          </cell>
          <cell r="C5195" t="str">
            <v>65.02.11</v>
          </cell>
        </row>
        <row r="5196">
          <cell r="A5196" t="str">
            <v>65.02Mentarang Hulu</v>
          </cell>
          <cell r="B5196" t="str">
            <v>Mentarang Hulu</v>
          </cell>
          <cell r="C5196" t="str">
            <v>65.02.12</v>
          </cell>
        </row>
        <row r="5197">
          <cell r="A5197" t="str">
            <v>65.02Malinau Selatan Hilir</v>
          </cell>
          <cell r="B5197" t="str">
            <v>Malinau Selatan Hilir</v>
          </cell>
          <cell r="C5197" t="str">
            <v>65.02.13</v>
          </cell>
        </row>
        <row r="5198">
          <cell r="A5198" t="str">
            <v>65.02Malinau Selatan Hulu</v>
          </cell>
          <cell r="B5198" t="str">
            <v>Malinau Selatan Hulu</v>
          </cell>
          <cell r="C5198" t="str">
            <v>65.02.14</v>
          </cell>
        </row>
        <row r="5199">
          <cell r="A5199" t="str">
            <v>65.02Sungai Tubu</v>
          </cell>
          <cell r="B5199" t="str">
            <v>Sungai Tubu</v>
          </cell>
          <cell r="C5199" t="str">
            <v>65.02.15</v>
          </cell>
        </row>
        <row r="5200">
          <cell r="A5200" t="str">
            <v>65.03Sebatik</v>
          </cell>
          <cell r="B5200" t="str">
            <v>Sebatik</v>
          </cell>
          <cell r="C5200" t="str">
            <v>65.03.01</v>
          </cell>
        </row>
        <row r="5201">
          <cell r="A5201" t="str">
            <v>65.03Nunukan</v>
          </cell>
          <cell r="B5201" t="str">
            <v>Nunukan</v>
          </cell>
          <cell r="C5201" t="str">
            <v>65.03.02</v>
          </cell>
        </row>
        <row r="5202">
          <cell r="A5202" t="str">
            <v>65.03Sembakung</v>
          </cell>
          <cell r="B5202" t="str">
            <v>Sembakung</v>
          </cell>
          <cell r="C5202" t="str">
            <v>65.03.03</v>
          </cell>
        </row>
        <row r="5203">
          <cell r="A5203" t="str">
            <v>65.03Lumbis</v>
          </cell>
          <cell r="B5203" t="str">
            <v>Lumbis</v>
          </cell>
          <cell r="C5203" t="str">
            <v>65.03.04</v>
          </cell>
        </row>
        <row r="5204">
          <cell r="A5204" t="str">
            <v>65.03Krayan</v>
          </cell>
          <cell r="B5204" t="str">
            <v>Krayan</v>
          </cell>
          <cell r="C5204" t="str">
            <v>65.03.05</v>
          </cell>
        </row>
        <row r="5205">
          <cell r="A5205" t="str">
            <v>65.03Sebuku</v>
          </cell>
          <cell r="B5205" t="str">
            <v>Sebuku</v>
          </cell>
          <cell r="C5205" t="str">
            <v>65.03.06</v>
          </cell>
        </row>
        <row r="5206">
          <cell r="A5206" t="str">
            <v>65.03Krayan Selatan</v>
          </cell>
          <cell r="B5206" t="str">
            <v>Krayan Selatan</v>
          </cell>
          <cell r="C5206" t="str">
            <v>65.03.07</v>
          </cell>
        </row>
        <row r="5207">
          <cell r="A5207" t="str">
            <v>65.03Sebatik Barat</v>
          </cell>
          <cell r="B5207" t="str">
            <v>Sebatik Barat</v>
          </cell>
          <cell r="C5207" t="str">
            <v>65.03.08</v>
          </cell>
        </row>
        <row r="5208">
          <cell r="A5208" t="str">
            <v>65.03Nunukan Selatan</v>
          </cell>
          <cell r="B5208" t="str">
            <v>Nunukan Selatan</v>
          </cell>
          <cell r="C5208" t="str">
            <v>65.03.09</v>
          </cell>
        </row>
        <row r="5209">
          <cell r="A5209" t="str">
            <v>65.03Sebatik Timur</v>
          </cell>
          <cell r="B5209" t="str">
            <v>Sebatik Timur</v>
          </cell>
          <cell r="C5209" t="str">
            <v>65.03.10</v>
          </cell>
        </row>
        <row r="5210">
          <cell r="A5210" t="str">
            <v>65.03Sebatik Utara</v>
          </cell>
          <cell r="B5210" t="str">
            <v>Sebatik Utara</v>
          </cell>
          <cell r="C5210" t="str">
            <v>65.03.11</v>
          </cell>
        </row>
        <row r="5211">
          <cell r="A5211" t="str">
            <v>65.03Sebatik Tengah</v>
          </cell>
          <cell r="B5211" t="str">
            <v>Sebatik Tengah</v>
          </cell>
          <cell r="C5211" t="str">
            <v>65.03.12</v>
          </cell>
        </row>
        <row r="5212">
          <cell r="A5212" t="str">
            <v>65.03Sei Menggaris</v>
          </cell>
          <cell r="B5212" t="str">
            <v>Sei Menggaris</v>
          </cell>
          <cell r="C5212" t="str">
            <v>65.03.13</v>
          </cell>
        </row>
        <row r="5213">
          <cell r="A5213" t="str">
            <v>65.03Tulin Onsoi</v>
          </cell>
          <cell r="B5213" t="str">
            <v>Tulin Onsoi</v>
          </cell>
          <cell r="C5213" t="str">
            <v>65.03.14</v>
          </cell>
        </row>
        <row r="5214">
          <cell r="A5214" t="str">
            <v>65.03Lumbis Ogong</v>
          </cell>
          <cell r="B5214" t="str">
            <v>Lumbis Ogong</v>
          </cell>
          <cell r="C5214" t="str">
            <v>65.03.15</v>
          </cell>
        </row>
        <row r="5215">
          <cell r="A5215" t="str">
            <v>65.03Sembakung Atulai</v>
          </cell>
          <cell r="B5215" t="str">
            <v>Sembakung Atulai</v>
          </cell>
          <cell r="C5215" t="str">
            <v>65.03.16</v>
          </cell>
        </row>
        <row r="5216">
          <cell r="A5216" t="str">
            <v>65.03Krayan Tengah</v>
          </cell>
          <cell r="B5216" t="str">
            <v>Krayan Tengah</v>
          </cell>
          <cell r="C5216" t="str">
            <v>65.03.17</v>
          </cell>
        </row>
        <row r="5217">
          <cell r="A5217" t="str">
            <v>65.03Krayan Timur</v>
          </cell>
          <cell r="B5217" t="str">
            <v>Krayan Timur</v>
          </cell>
          <cell r="C5217" t="str">
            <v>65.03.18</v>
          </cell>
        </row>
        <row r="5218">
          <cell r="A5218" t="str">
            <v>65.03Krayan Barat</v>
          </cell>
          <cell r="B5218" t="str">
            <v>Krayan Barat</v>
          </cell>
          <cell r="C5218" t="str">
            <v>65.03.19</v>
          </cell>
        </row>
        <row r="5219">
          <cell r="A5219" t="str">
            <v>65.03Lumbis Pansiangan</v>
          </cell>
          <cell r="B5219" t="str">
            <v>Lumbis Pansiangan</v>
          </cell>
          <cell r="C5219" t="str">
            <v>65.03.20</v>
          </cell>
        </row>
        <row r="5220">
          <cell r="A5220" t="str">
            <v>65.03Lumbis Hulu</v>
          </cell>
          <cell r="B5220" t="str">
            <v>Lumbis Hulu</v>
          </cell>
          <cell r="C5220" t="str">
            <v>65.03.21</v>
          </cell>
        </row>
        <row r="5221">
          <cell r="A5221" t="str">
            <v>65.04Sesayap</v>
          </cell>
          <cell r="B5221" t="str">
            <v>Sesayap</v>
          </cell>
          <cell r="C5221" t="str">
            <v>65.04.01</v>
          </cell>
        </row>
        <row r="5222">
          <cell r="A5222" t="str">
            <v>65.04Sesayap Hilir</v>
          </cell>
          <cell r="B5222" t="str">
            <v>Sesayap Hilir</v>
          </cell>
          <cell r="C5222" t="str">
            <v>65.04.02</v>
          </cell>
        </row>
        <row r="5223">
          <cell r="A5223" t="str">
            <v>65.04Tana Lia</v>
          </cell>
          <cell r="B5223" t="str">
            <v>Tana Lia</v>
          </cell>
          <cell r="C5223" t="str">
            <v>65.04.03</v>
          </cell>
        </row>
        <row r="5224">
          <cell r="A5224" t="str">
            <v>65.04Betayau</v>
          </cell>
          <cell r="B5224" t="str">
            <v>Betayau</v>
          </cell>
          <cell r="C5224" t="str">
            <v>65.04.04</v>
          </cell>
        </row>
        <row r="5225">
          <cell r="A5225" t="str">
            <v>65.04Muruk Rian</v>
          </cell>
          <cell r="B5225" t="str">
            <v>Muruk Rian</v>
          </cell>
          <cell r="C5225" t="str">
            <v>65.04.05</v>
          </cell>
        </row>
        <row r="5226">
          <cell r="A5226" t="str">
            <v>65.71Tarakan Barat</v>
          </cell>
          <cell r="B5226" t="str">
            <v>Tarakan Barat</v>
          </cell>
          <cell r="C5226" t="str">
            <v>65.71.01</v>
          </cell>
        </row>
        <row r="5227">
          <cell r="A5227" t="str">
            <v>65.71Tarakan Tengah</v>
          </cell>
          <cell r="B5227" t="str">
            <v>Tarakan Tengah</v>
          </cell>
          <cell r="C5227" t="str">
            <v>65.71.02</v>
          </cell>
        </row>
        <row r="5228">
          <cell r="A5228" t="str">
            <v>65.71Tarakan Timur</v>
          </cell>
          <cell r="B5228" t="str">
            <v>Tarakan Timur</v>
          </cell>
          <cell r="C5228" t="str">
            <v>65.71.03</v>
          </cell>
        </row>
        <row r="5229">
          <cell r="A5229" t="str">
            <v>65.71Tarakan Utara</v>
          </cell>
          <cell r="B5229" t="str">
            <v>Tarakan Utara</v>
          </cell>
          <cell r="C5229" t="str">
            <v>65.71.04</v>
          </cell>
        </row>
        <row r="5230">
          <cell r="A5230" t="str">
            <v>71.01Sang Tombolang</v>
          </cell>
          <cell r="B5230" t="str">
            <v>Sang Tombolang</v>
          </cell>
          <cell r="C5230" t="str">
            <v>71.01.05</v>
          </cell>
        </row>
        <row r="5231">
          <cell r="A5231" t="str">
            <v>71.01Dumoga Barat</v>
          </cell>
          <cell r="B5231" t="str">
            <v>Dumoga Barat</v>
          </cell>
          <cell r="C5231" t="str">
            <v>71.01.09</v>
          </cell>
        </row>
        <row r="5232">
          <cell r="A5232" t="str">
            <v>71.01Dumoga Timur</v>
          </cell>
          <cell r="B5232" t="str">
            <v>Dumoga Timur</v>
          </cell>
          <cell r="C5232" t="str">
            <v>71.01.10</v>
          </cell>
        </row>
        <row r="5233">
          <cell r="A5233" t="str">
            <v>71.01Dumoga Utara</v>
          </cell>
          <cell r="B5233" t="str">
            <v>Dumoga Utara</v>
          </cell>
          <cell r="C5233" t="str">
            <v>71.01.11</v>
          </cell>
        </row>
        <row r="5234">
          <cell r="A5234" t="str">
            <v>71.01Lolak</v>
          </cell>
          <cell r="B5234" t="str">
            <v>Lolak</v>
          </cell>
          <cell r="C5234" t="str">
            <v>71.01.12</v>
          </cell>
        </row>
        <row r="5235">
          <cell r="A5235" t="str">
            <v>71.01Bolaang</v>
          </cell>
          <cell r="B5235" t="str">
            <v>Bolaang</v>
          </cell>
          <cell r="C5235" t="str">
            <v>71.01.13</v>
          </cell>
        </row>
        <row r="5236">
          <cell r="A5236" t="str">
            <v>71.01Lolayan</v>
          </cell>
          <cell r="B5236" t="str">
            <v>Lolayan</v>
          </cell>
          <cell r="C5236" t="str">
            <v>71.01.14</v>
          </cell>
        </row>
        <row r="5237">
          <cell r="A5237" t="str">
            <v>71.01Passi Barat</v>
          </cell>
          <cell r="B5237" t="str">
            <v>Passi Barat</v>
          </cell>
          <cell r="C5237" t="str">
            <v>71.01.19</v>
          </cell>
        </row>
        <row r="5238">
          <cell r="A5238" t="str">
            <v>71.01Poigar</v>
          </cell>
          <cell r="B5238" t="str">
            <v>Poigar</v>
          </cell>
          <cell r="C5238" t="str">
            <v>71.01.20</v>
          </cell>
        </row>
        <row r="5239">
          <cell r="A5239" t="str">
            <v>71.01Passi Timur</v>
          </cell>
          <cell r="B5239" t="str">
            <v>Passi Timur</v>
          </cell>
          <cell r="C5239" t="str">
            <v>71.01.22</v>
          </cell>
        </row>
        <row r="5240">
          <cell r="A5240" t="str">
            <v>71.01Bolaang Timur</v>
          </cell>
          <cell r="B5240" t="str">
            <v>Bolaang Timur</v>
          </cell>
          <cell r="C5240" t="str">
            <v>71.01.31</v>
          </cell>
        </row>
        <row r="5241">
          <cell r="A5241" t="str">
            <v>71.01Bilalang</v>
          </cell>
          <cell r="B5241" t="str">
            <v>Bilalang</v>
          </cell>
          <cell r="C5241" t="str">
            <v>71.01.32</v>
          </cell>
        </row>
        <row r="5242">
          <cell r="A5242" t="str">
            <v>71.01Dumoga</v>
          </cell>
          <cell r="B5242" t="str">
            <v>Dumoga</v>
          </cell>
          <cell r="C5242" t="str">
            <v>71.01.33</v>
          </cell>
        </row>
        <row r="5243">
          <cell r="A5243" t="str">
            <v>71.01Dumoga Tenggara</v>
          </cell>
          <cell r="B5243" t="str">
            <v>Dumoga Tenggara</v>
          </cell>
          <cell r="C5243" t="str">
            <v>71.01.34</v>
          </cell>
        </row>
        <row r="5244">
          <cell r="A5244" t="str">
            <v>71.01Dumoga Tengah</v>
          </cell>
          <cell r="B5244" t="str">
            <v>Dumoga Tengah</v>
          </cell>
          <cell r="C5244" t="str">
            <v>71.01.35</v>
          </cell>
        </row>
        <row r="5245">
          <cell r="A5245" t="str">
            <v>71.02Tondano Barat</v>
          </cell>
          <cell r="B5245" t="str">
            <v>Tondano Barat</v>
          </cell>
          <cell r="C5245" t="str">
            <v>71.02.01</v>
          </cell>
        </row>
        <row r="5246">
          <cell r="A5246" t="str">
            <v>71.02Tondano Timur</v>
          </cell>
          <cell r="B5246" t="str">
            <v>Tondano Timur</v>
          </cell>
          <cell r="C5246" t="str">
            <v>71.02.02</v>
          </cell>
        </row>
        <row r="5247">
          <cell r="A5247" t="str">
            <v>71.02Eris</v>
          </cell>
          <cell r="B5247" t="str">
            <v>Eris</v>
          </cell>
          <cell r="C5247" t="str">
            <v>71.02.03</v>
          </cell>
        </row>
        <row r="5248">
          <cell r="A5248" t="str">
            <v>71.02Kombi</v>
          </cell>
          <cell r="B5248" t="str">
            <v>Kombi</v>
          </cell>
          <cell r="C5248" t="str">
            <v>71.02.04</v>
          </cell>
        </row>
        <row r="5249">
          <cell r="A5249" t="str">
            <v>71.02Lembean Timur</v>
          </cell>
          <cell r="B5249" t="str">
            <v>Lembean Timur</v>
          </cell>
          <cell r="C5249" t="str">
            <v>71.02.05</v>
          </cell>
        </row>
        <row r="5250">
          <cell r="A5250" t="str">
            <v>71.02Kakas</v>
          </cell>
          <cell r="B5250" t="str">
            <v>Kakas</v>
          </cell>
          <cell r="C5250" t="str">
            <v>71.02.06</v>
          </cell>
        </row>
        <row r="5251">
          <cell r="A5251" t="str">
            <v>71.02Tompaso</v>
          </cell>
          <cell r="B5251" t="str">
            <v>Tompaso</v>
          </cell>
          <cell r="C5251" t="str">
            <v>71.02.07</v>
          </cell>
        </row>
        <row r="5252">
          <cell r="A5252" t="str">
            <v>71.02Remboken</v>
          </cell>
          <cell r="B5252" t="str">
            <v>Remboken</v>
          </cell>
          <cell r="C5252" t="str">
            <v>71.02.08</v>
          </cell>
        </row>
        <row r="5253">
          <cell r="A5253" t="str">
            <v>71.02Langowan Timur</v>
          </cell>
          <cell r="B5253" t="str">
            <v>Langowan Timur</v>
          </cell>
          <cell r="C5253" t="str">
            <v>71.02.09</v>
          </cell>
        </row>
        <row r="5254">
          <cell r="A5254" t="str">
            <v>71.02Langowan Barat</v>
          </cell>
          <cell r="B5254" t="str">
            <v>Langowan Barat</v>
          </cell>
          <cell r="C5254" t="str">
            <v>71.02.10</v>
          </cell>
        </row>
        <row r="5255">
          <cell r="A5255" t="str">
            <v>71.02Sonder</v>
          </cell>
          <cell r="B5255" t="str">
            <v>Sonder</v>
          </cell>
          <cell r="C5255" t="str">
            <v>71.02.11</v>
          </cell>
        </row>
        <row r="5256">
          <cell r="A5256" t="str">
            <v>71.02Kawangkoan</v>
          </cell>
          <cell r="B5256" t="str">
            <v>Kawangkoan</v>
          </cell>
          <cell r="C5256" t="str">
            <v>71.02.12</v>
          </cell>
        </row>
        <row r="5257">
          <cell r="A5257" t="str">
            <v>71.02Pineleng</v>
          </cell>
          <cell r="B5257" t="str">
            <v>Pineleng</v>
          </cell>
          <cell r="C5257" t="str">
            <v>71.02.13</v>
          </cell>
        </row>
        <row r="5258">
          <cell r="A5258" t="str">
            <v>71.02Tombulu</v>
          </cell>
          <cell r="B5258" t="str">
            <v>Tombulu</v>
          </cell>
          <cell r="C5258" t="str">
            <v>71.02.14</v>
          </cell>
        </row>
        <row r="5259">
          <cell r="A5259" t="str">
            <v>71.02Tombariri</v>
          </cell>
          <cell r="B5259" t="str">
            <v>Tombariri</v>
          </cell>
          <cell r="C5259" t="str">
            <v>71.02.15</v>
          </cell>
        </row>
        <row r="5260">
          <cell r="A5260" t="str">
            <v>71.02Tondano Utara</v>
          </cell>
          <cell r="B5260" t="str">
            <v>Tondano Utara</v>
          </cell>
          <cell r="C5260" t="str">
            <v>71.02.16</v>
          </cell>
        </row>
        <row r="5261">
          <cell r="A5261" t="str">
            <v>71.02Langowan Selatan</v>
          </cell>
          <cell r="B5261" t="str">
            <v>Langowan Selatan</v>
          </cell>
          <cell r="C5261" t="str">
            <v>71.02.17</v>
          </cell>
        </row>
        <row r="5262">
          <cell r="A5262" t="str">
            <v>71.02Tondano Selatan</v>
          </cell>
          <cell r="B5262" t="str">
            <v>Tondano Selatan</v>
          </cell>
          <cell r="C5262" t="str">
            <v>71.02.18</v>
          </cell>
        </row>
        <row r="5263">
          <cell r="A5263" t="str">
            <v>71.02Langowan Utara</v>
          </cell>
          <cell r="B5263" t="str">
            <v>Langowan Utara</v>
          </cell>
          <cell r="C5263" t="str">
            <v>71.02.19</v>
          </cell>
        </row>
        <row r="5264">
          <cell r="A5264" t="str">
            <v>71.02Kakas Barat</v>
          </cell>
          <cell r="B5264" t="str">
            <v>Kakas Barat</v>
          </cell>
          <cell r="C5264" t="str">
            <v>71.02.20</v>
          </cell>
        </row>
        <row r="5265">
          <cell r="A5265" t="str">
            <v>71.02Kawangkoan Utara</v>
          </cell>
          <cell r="B5265" t="str">
            <v>Kawangkoan Utara</v>
          </cell>
          <cell r="C5265" t="str">
            <v>71.02.21</v>
          </cell>
        </row>
        <row r="5266">
          <cell r="A5266" t="str">
            <v>71.02Kawangkoan Barat</v>
          </cell>
          <cell r="B5266" t="str">
            <v>Kawangkoan Barat</v>
          </cell>
          <cell r="C5266" t="str">
            <v>71.02.22</v>
          </cell>
        </row>
        <row r="5267">
          <cell r="A5267" t="str">
            <v>71.02Mandolang</v>
          </cell>
          <cell r="B5267" t="str">
            <v>Mandolang</v>
          </cell>
          <cell r="C5267" t="str">
            <v>71.02.23</v>
          </cell>
        </row>
        <row r="5268">
          <cell r="A5268" t="str">
            <v>71.02Tombariri Timur</v>
          </cell>
          <cell r="B5268" t="str">
            <v>Tombariri Timur</v>
          </cell>
          <cell r="C5268" t="str">
            <v>71.02.24</v>
          </cell>
        </row>
        <row r="5269">
          <cell r="A5269" t="str">
            <v>71.02Tompaso Barat</v>
          </cell>
          <cell r="B5269" t="str">
            <v>Tompaso Barat</v>
          </cell>
          <cell r="C5269" t="str">
            <v>71.02.25</v>
          </cell>
        </row>
        <row r="5270">
          <cell r="A5270" t="str">
            <v>71.03Tabukan Utara</v>
          </cell>
          <cell r="B5270" t="str">
            <v>Tabukan Utara</v>
          </cell>
          <cell r="C5270" t="str">
            <v>71.03.08</v>
          </cell>
        </row>
        <row r="5271">
          <cell r="A5271" t="str">
            <v>71.03Nusa Tabukan</v>
          </cell>
          <cell r="B5271" t="str">
            <v>Nusa Tabukan</v>
          </cell>
          <cell r="C5271" t="str">
            <v>71.03.09</v>
          </cell>
        </row>
        <row r="5272">
          <cell r="A5272" t="str">
            <v>71.03Manganitu Selatan</v>
          </cell>
          <cell r="B5272" t="str">
            <v>Manganitu Selatan</v>
          </cell>
          <cell r="C5272" t="str">
            <v>71.03.10</v>
          </cell>
        </row>
        <row r="5273">
          <cell r="A5273" t="str">
            <v>71.03Tatoareng</v>
          </cell>
          <cell r="B5273" t="str">
            <v>Tatoareng</v>
          </cell>
          <cell r="C5273" t="str">
            <v>71.03.11</v>
          </cell>
        </row>
        <row r="5274">
          <cell r="A5274" t="str">
            <v>71.03Tamako</v>
          </cell>
          <cell r="B5274" t="str">
            <v>Tamako</v>
          </cell>
          <cell r="C5274" t="str">
            <v>71.03.12</v>
          </cell>
        </row>
        <row r="5275">
          <cell r="A5275" t="str">
            <v>71.03Manganitu</v>
          </cell>
          <cell r="B5275" t="str">
            <v>Manganitu</v>
          </cell>
          <cell r="C5275" t="str">
            <v>71.03.13</v>
          </cell>
        </row>
        <row r="5276">
          <cell r="A5276" t="str">
            <v>71.03Tabukan Tengah</v>
          </cell>
          <cell r="B5276" t="str">
            <v>Tabukan Tengah</v>
          </cell>
          <cell r="C5276" t="str">
            <v>71.03.14</v>
          </cell>
        </row>
        <row r="5277">
          <cell r="A5277" t="str">
            <v>71.03Tabukan Selatan</v>
          </cell>
          <cell r="B5277" t="str">
            <v>Tabukan Selatan</v>
          </cell>
          <cell r="C5277" t="str">
            <v>71.03.15</v>
          </cell>
        </row>
        <row r="5278">
          <cell r="A5278" t="str">
            <v>71.03Kendahe</v>
          </cell>
          <cell r="B5278" t="str">
            <v>Kendahe</v>
          </cell>
          <cell r="C5278" t="str">
            <v>71.03.16</v>
          </cell>
        </row>
        <row r="5279">
          <cell r="A5279" t="str">
            <v>71.03Tahuna</v>
          </cell>
          <cell r="B5279" t="str">
            <v>Tahuna</v>
          </cell>
          <cell r="C5279" t="str">
            <v>71.03.17</v>
          </cell>
        </row>
        <row r="5280">
          <cell r="A5280" t="str">
            <v>71.03Tabukan Selatan Tengah</v>
          </cell>
          <cell r="B5280" t="str">
            <v>Tabukan Selatan Tengah</v>
          </cell>
          <cell r="C5280" t="str">
            <v>71.03.19</v>
          </cell>
        </row>
        <row r="5281">
          <cell r="A5281" t="str">
            <v>71.03Tabukan Selatan Tenggara</v>
          </cell>
          <cell r="B5281" t="str">
            <v>Tabukan Selatan Tenggara</v>
          </cell>
          <cell r="C5281" t="str">
            <v>71.03.20</v>
          </cell>
        </row>
        <row r="5282">
          <cell r="A5282" t="str">
            <v>71.03Tahuna Barat</v>
          </cell>
          <cell r="B5282" t="str">
            <v>Tahuna Barat</v>
          </cell>
          <cell r="C5282" t="str">
            <v>71.03.23</v>
          </cell>
        </row>
        <row r="5283">
          <cell r="A5283" t="str">
            <v>71.03Tahuna Timur</v>
          </cell>
          <cell r="B5283" t="str">
            <v>Tahuna Timur</v>
          </cell>
          <cell r="C5283" t="str">
            <v>71.03.24</v>
          </cell>
        </row>
        <row r="5284">
          <cell r="A5284" t="str">
            <v>71.03Kepulauan Marore</v>
          </cell>
          <cell r="B5284" t="str">
            <v>Kepulauan Marore</v>
          </cell>
          <cell r="C5284" t="str">
            <v>71.03.25</v>
          </cell>
        </row>
        <row r="5285">
          <cell r="A5285" t="str">
            <v>71.04Lirung</v>
          </cell>
          <cell r="B5285" t="str">
            <v>Lirung</v>
          </cell>
          <cell r="C5285" t="str">
            <v>71.04.01</v>
          </cell>
        </row>
        <row r="5286">
          <cell r="A5286" t="str">
            <v>71.04Beo</v>
          </cell>
          <cell r="B5286" t="str">
            <v>Beo</v>
          </cell>
          <cell r="C5286" t="str">
            <v>71.04.02</v>
          </cell>
        </row>
        <row r="5287">
          <cell r="A5287" t="str">
            <v>71.04Rainis</v>
          </cell>
          <cell r="B5287" t="str">
            <v>Rainis</v>
          </cell>
          <cell r="C5287" t="str">
            <v>71.04.03</v>
          </cell>
        </row>
        <row r="5288">
          <cell r="A5288" t="str">
            <v>71.04Essang</v>
          </cell>
          <cell r="B5288" t="str">
            <v>Essang</v>
          </cell>
          <cell r="C5288" t="str">
            <v>71.04.04</v>
          </cell>
        </row>
        <row r="5289">
          <cell r="A5289" t="str">
            <v>71.04Nanusa</v>
          </cell>
          <cell r="B5289" t="str">
            <v>Nanusa</v>
          </cell>
          <cell r="C5289" t="str">
            <v>71.04.05</v>
          </cell>
        </row>
        <row r="5290">
          <cell r="A5290" t="str">
            <v>71.04Kabaruan</v>
          </cell>
          <cell r="B5290" t="str">
            <v>Kabaruan</v>
          </cell>
          <cell r="C5290" t="str">
            <v>71.04.06</v>
          </cell>
        </row>
        <row r="5291">
          <cell r="A5291" t="str">
            <v>71.04Melonguane</v>
          </cell>
          <cell r="B5291" t="str">
            <v>Melonguane</v>
          </cell>
          <cell r="C5291" t="str">
            <v>71.04.07</v>
          </cell>
        </row>
        <row r="5292">
          <cell r="A5292" t="str">
            <v>71.04Gemeh</v>
          </cell>
          <cell r="B5292" t="str">
            <v>Gemeh</v>
          </cell>
          <cell r="C5292" t="str">
            <v>71.04.08</v>
          </cell>
        </row>
        <row r="5293">
          <cell r="A5293" t="str">
            <v>71.04Damau</v>
          </cell>
          <cell r="B5293" t="str">
            <v>Damau</v>
          </cell>
          <cell r="C5293" t="str">
            <v>71.04.09</v>
          </cell>
        </row>
        <row r="5294">
          <cell r="A5294" t="str">
            <v>71.04Tampan Amma</v>
          </cell>
          <cell r="B5294" t="str">
            <v>Tampan Amma</v>
          </cell>
          <cell r="C5294" t="str">
            <v>71.04.10</v>
          </cell>
        </row>
        <row r="5295">
          <cell r="A5295" t="str">
            <v>71.04Salibabu</v>
          </cell>
          <cell r="B5295" t="str">
            <v>Salibabu</v>
          </cell>
          <cell r="C5295" t="str">
            <v>71.04.11</v>
          </cell>
        </row>
        <row r="5296">
          <cell r="A5296" t="str">
            <v>71.04Kalongan</v>
          </cell>
          <cell r="B5296" t="str">
            <v>Kalongan</v>
          </cell>
          <cell r="C5296" t="str">
            <v>71.04.12</v>
          </cell>
        </row>
        <row r="5297">
          <cell r="A5297" t="str">
            <v>71.04Miangas</v>
          </cell>
          <cell r="B5297" t="str">
            <v>Miangas</v>
          </cell>
          <cell r="C5297" t="str">
            <v>71.04.13</v>
          </cell>
        </row>
        <row r="5298">
          <cell r="A5298" t="str">
            <v>71.04Beo Utara</v>
          </cell>
          <cell r="B5298" t="str">
            <v>Beo Utara</v>
          </cell>
          <cell r="C5298" t="str">
            <v>71.04.14</v>
          </cell>
        </row>
        <row r="5299">
          <cell r="A5299" t="str">
            <v>71.04Pulutan</v>
          </cell>
          <cell r="B5299" t="str">
            <v>Pulutan</v>
          </cell>
          <cell r="C5299" t="str">
            <v>71.04.15</v>
          </cell>
        </row>
        <row r="5300">
          <cell r="A5300" t="str">
            <v>71.04Melonguane Timur</v>
          </cell>
          <cell r="B5300" t="str">
            <v>Melonguane Timur</v>
          </cell>
          <cell r="C5300" t="str">
            <v>71.04.16</v>
          </cell>
        </row>
        <row r="5301">
          <cell r="A5301" t="str">
            <v>71.04Moronge</v>
          </cell>
          <cell r="B5301" t="str">
            <v>Moronge</v>
          </cell>
          <cell r="C5301" t="str">
            <v>71.04.17</v>
          </cell>
        </row>
        <row r="5302">
          <cell r="A5302" t="str">
            <v>71.04Beo Selatan</v>
          </cell>
          <cell r="B5302" t="str">
            <v>Beo Selatan</v>
          </cell>
          <cell r="C5302" t="str">
            <v>71.04.18</v>
          </cell>
        </row>
        <row r="5303">
          <cell r="A5303" t="str">
            <v>71.04Essang Selatan</v>
          </cell>
          <cell r="B5303" t="str">
            <v>Essang Selatan</v>
          </cell>
          <cell r="C5303" t="str">
            <v>71.04.19</v>
          </cell>
        </row>
        <row r="5304">
          <cell r="A5304" t="str">
            <v>71.05Modoinding</v>
          </cell>
          <cell r="B5304" t="str">
            <v>Modoinding</v>
          </cell>
          <cell r="C5304" t="str">
            <v>71.05.01</v>
          </cell>
        </row>
        <row r="5305">
          <cell r="A5305" t="str">
            <v>71.05Tompaso Baru</v>
          </cell>
          <cell r="B5305" t="str">
            <v>Tompaso Baru</v>
          </cell>
          <cell r="C5305" t="str">
            <v>71.05.02</v>
          </cell>
        </row>
        <row r="5306">
          <cell r="A5306" t="str">
            <v>71.05Ranoyapo</v>
          </cell>
          <cell r="B5306" t="str">
            <v>Ranoyapo</v>
          </cell>
          <cell r="C5306" t="str">
            <v>71.05.03</v>
          </cell>
        </row>
        <row r="5307">
          <cell r="A5307" t="str">
            <v>71.05Motoling</v>
          </cell>
          <cell r="B5307" t="str">
            <v>Motoling</v>
          </cell>
          <cell r="C5307" t="str">
            <v>71.05.07</v>
          </cell>
        </row>
        <row r="5308">
          <cell r="A5308" t="str">
            <v>71.05Sinonsayang</v>
          </cell>
          <cell r="B5308" t="str">
            <v>Sinonsayang</v>
          </cell>
          <cell r="C5308" t="str">
            <v>71.05.08</v>
          </cell>
        </row>
        <row r="5309">
          <cell r="A5309" t="str">
            <v>71.05Tenga</v>
          </cell>
          <cell r="B5309" t="str">
            <v>Tenga</v>
          </cell>
          <cell r="C5309" t="str">
            <v>71.05.09</v>
          </cell>
        </row>
        <row r="5310">
          <cell r="A5310" t="str">
            <v>71.05Amurang</v>
          </cell>
          <cell r="B5310" t="str">
            <v>Amurang</v>
          </cell>
          <cell r="C5310" t="str">
            <v>71.05.10</v>
          </cell>
        </row>
        <row r="5311">
          <cell r="A5311" t="str">
            <v>71.05Tumpaan</v>
          </cell>
          <cell r="B5311" t="str">
            <v>Tumpaan</v>
          </cell>
          <cell r="C5311" t="str">
            <v>71.05.12</v>
          </cell>
        </row>
        <row r="5312">
          <cell r="A5312" t="str">
            <v>71.05Tareran</v>
          </cell>
          <cell r="B5312" t="str">
            <v>Tareran</v>
          </cell>
          <cell r="C5312" t="str">
            <v>71.05.13</v>
          </cell>
        </row>
        <row r="5313">
          <cell r="A5313" t="str">
            <v>71.05Kumelembuai</v>
          </cell>
          <cell r="B5313" t="str">
            <v>Kumelembuai</v>
          </cell>
          <cell r="C5313" t="str">
            <v>71.05.15</v>
          </cell>
        </row>
        <row r="5314">
          <cell r="A5314" t="str">
            <v>71.05Maesaan</v>
          </cell>
          <cell r="B5314" t="str">
            <v>Maesaan</v>
          </cell>
          <cell r="C5314" t="str">
            <v>71.05.16</v>
          </cell>
        </row>
        <row r="5315">
          <cell r="A5315" t="str">
            <v>71.05Amurang Barat</v>
          </cell>
          <cell r="B5315" t="str">
            <v>Amurang Barat</v>
          </cell>
          <cell r="C5315" t="str">
            <v>71.05.17</v>
          </cell>
        </row>
        <row r="5316">
          <cell r="A5316" t="str">
            <v>71.05Amurang Timur</v>
          </cell>
          <cell r="B5316" t="str">
            <v>Amurang Timur</v>
          </cell>
          <cell r="C5316" t="str">
            <v>71.05.18</v>
          </cell>
        </row>
        <row r="5317">
          <cell r="A5317" t="str">
            <v>71.05Tatapaan</v>
          </cell>
          <cell r="B5317" t="str">
            <v>Tatapaan</v>
          </cell>
          <cell r="C5317" t="str">
            <v>71.05.19</v>
          </cell>
        </row>
        <row r="5318">
          <cell r="A5318" t="str">
            <v>71.05Motoling Barat</v>
          </cell>
          <cell r="B5318" t="str">
            <v>Motoling Barat</v>
          </cell>
          <cell r="C5318" t="str">
            <v>71.05.21</v>
          </cell>
        </row>
        <row r="5319">
          <cell r="A5319" t="str">
            <v>71.05Motoling Timur</v>
          </cell>
          <cell r="B5319" t="str">
            <v>Motoling Timur</v>
          </cell>
          <cell r="C5319" t="str">
            <v>71.05.22</v>
          </cell>
        </row>
        <row r="5320">
          <cell r="A5320" t="str">
            <v>71.05Suluun Tareran</v>
          </cell>
          <cell r="B5320" t="str">
            <v>Suluun Tareran</v>
          </cell>
          <cell r="C5320" t="str">
            <v>71.05.23</v>
          </cell>
        </row>
        <row r="5321">
          <cell r="A5321" t="str">
            <v>71.06Kema</v>
          </cell>
          <cell r="B5321" t="str">
            <v>Kema</v>
          </cell>
          <cell r="C5321" t="str">
            <v>71.06.01</v>
          </cell>
        </row>
        <row r="5322">
          <cell r="A5322" t="str">
            <v>71.06Kauditan</v>
          </cell>
          <cell r="B5322" t="str">
            <v>Kauditan</v>
          </cell>
          <cell r="C5322" t="str">
            <v>71.06.02</v>
          </cell>
        </row>
        <row r="5323">
          <cell r="A5323" t="str">
            <v>71.06Airmadidi</v>
          </cell>
          <cell r="B5323" t="str">
            <v>Airmadidi</v>
          </cell>
          <cell r="C5323" t="str">
            <v>71.06.03</v>
          </cell>
        </row>
        <row r="5324">
          <cell r="A5324" t="str">
            <v>71.06Wori</v>
          </cell>
          <cell r="B5324" t="str">
            <v>Wori</v>
          </cell>
          <cell r="C5324" t="str">
            <v>71.06.04</v>
          </cell>
        </row>
        <row r="5325">
          <cell r="A5325" t="str">
            <v>71.06Dimembe</v>
          </cell>
          <cell r="B5325" t="str">
            <v>Dimembe</v>
          </cell>
          <cell r="C5325" t="str">
            <v>71.06.05</v>
          </cell>
        </row>
        <row r="5326">
          <cell r="A5326" t="str">
            <v>71.06Likupang Barat</v>
          </cell>
          <cell r="B5326" t="str">
            <v>Likupang Barat</v>
          </cell>
          <cell r="C5326" t="str">
            <v>71.06.06</v>
          </cell>
        </row>
        <row r="5327">
          <cell r="A5327" t="str">
            <v>71.06Likupang Timur</v>
          </cell>
          <cell r="B5327" t="str">
            <v>Likupang Timur</v>
          </cell>
          <cell r="C5327" t="str">
            <v>71.06.07</v>
          </cell>
        </row>
        <row r="5328">
          <cell r="A5328" t="str">
            <v>71.06Kalawat</v>
          </cell>
          <cell r="B5328" t="str">
            <v>Kalawat</v>
          </cell>
          <cell r="C5328" t="str">
            <v>71.06.08</v>
          </cell>
        </row>
        <row r="5329">
          <cell r="A5329" t="str">
            <v>71.06Talawaan</v>
          </cell>
          <cell r="B5329" t="str">
            <v>Talawaan</v>
          </cell>
          <cell r="C5329" t="str">
            <v>71.06.09</v>
          </cell>
        </row>
        <row r="5330">
          <cell r="A5330" t="str">
            <v>71.06Likupang Selatan</v>
          </cell>
          <cell r="B5330" t="str">
            <v>Likupang Selatan</v>
          </cell>
          <cell r="C5330" t="str">
            <v>71.06.10</v>
          </cell>
        </row>
        <row r="5331">
          <cell r="A5331" t="str">
            <v>71.07Ratahan</v>
          </cell>
          <cell r="B5331" t="str">
            <v>Ratahan</v>
          </cell>
          <cell r="C5331" t="str">
            <v>71.07.01</v>
          </cell>
        </row>
        <row r="5332">
          <cell r="A5332" t="str">
            <v>71.07Pusomaen</v>
          </cell>
          <cell r="B5332" t="str">
            <v>Pusomaen</v>
          </cell>
          <cell r="C5332" t="str">
            <v>71.07.02</v>
          </cell>
        </row>
        <row r="5333">
          <cell r="A5333" t="str">
            <v>71.07Belang</v>
          </cell>
          <cell r="B5333" t="str">
            <v>Belang</v>
          </cell>
          <cell r="C5333" t="str">
            <v>71.07.03</v>
          </cell>
        </row>
        <row r="5334">
          <cell r="A5334" t="str">
            <v>71.07Ratatotok</v>
          </cell>
          <cell r="B5334" t="str">
            <v>Ratatotok</v>
          </cell>
          <cell r="C5334" t="str">
            <v>71.07.04</v>
          </cell>
        </row>
        <row r="5335">
          <cell r="A5335" t="str">
            <v>71.07Tombatu</v>
          </cell>
          <cell r="B5335" t="str">
            <v>Tombatu</v>
          </cell>
          <cell r="C5335" t="str">
            <v>71.07.05</v>
          </cell>
        </row>
        <row r="5336">
          <cell r="A5336" t="str">
            <v>71.07Touluaan</v>
          </cell>
          <cell r="B5336" t="str">
            <v>Touluaan</v>
          </cell>
          <cell r="C5336" t="str">
            <v>71.07.06</v>
          </cell>
        </row>
        <row r="5337">
          <cell r="A5337" t="str">
            <v>71.07Touluaan Selatan</v>
          </cell>
          <cell r="B5337" t="str">
            <v>Touluaan Selatan</v>
          </cell>
          <cell r="C5337" t="str">
            <v>71.07.07</v>
          </cell>
        </row>
        <row r="5338">
          <cell r="A5338" t="str">
            <v>71.07Silian Raya</v>
          </cell>
          <cell r="B5338" t="str">
            <v>Silian Raya</v>
          </cell>
          <cell r="C5338" t="str">
            <v>71.07.08</v>
          </cell>
        </row>
        <row r="5339">
          <cell r="A5339" t="str">
            <v>71.07Tombatu Timur</v>
          </cell>
          <cell r="B5339" t="str">
            <v>Tombatu Timur</v>
          </cell>
          <cell r="C5339" t="str">
            <v>71.07.09</v>
          </cell>
        </row>
        <row r="5340">
          <cell r="A5340" t="str">
            <v>71.07Tombatu Utara</v>
          </cell>
          <cell r="B5340" t="str">
            <v>Tombatu Utara</v>
          </cell>
          <cell r="C5340" t="str">
            <v>71.07.10</v>
          </cell>
        </row>
        <row r="5341">
          <cell r="A5341" t="str">
            <v>71.07Pasan</v>
          </cell>
          <cell r="B5341" t="str">
            <v>Pasan</v>
          </cell>
          <cell r="C5341" t="str">
            <v>71.07.11</v>
          </cell>
        </row>
        <row r="5342">
          <cell r="A5342" t="str">
            <v>71.07Ratahan Timur</v>
          </cell>
          <cell r="B5342" t="str">
            <v>Ratahan Timur</v>
          </cell>
          <cell r="C5342" t="str">
            <v>71.07.12</v>
          </cell>
        </row>
        <row r="5343">
          <cell r="A5343" t="str">
            <v>71.08Sangkub</v>
          </cell>
          <cell r="B5343" t="str">
            <v>Sangkub</v>
          </cell>
          <cell r="C5343" t="str">
            <v>71.08.01</v>
          </cell>
        </row>
        <row r="5344">
          <cell r="A5344" t="str">
            <v>71.08Bintauna</v>
          </cell>
          <cell r="B5344" t="str">
            <v>Bintauna</v>
          </cell>
          <cell r="C5344" t="str">
            <v>71.08.02</v>
          </cell>
        </row>
        <row r="5345">
          <cell r="A5345" t="str">
            <v>71.08Bolangitang Timur</v>
          </cell>
          <cell r="B5345" t="str">
            <v>Bolangitang Timur</v>
          </cell>
          <cell r="C5345" t="str">
            <v>71.08.03</v>
          </cell>
        </row>
        <row r="5346">
          <cell r="A5346" t="str">
            <v>71.08Bolangitang Barat</v>
          </cell>
          <cell r="B5346" t="str">
            <v>Bolangitang Barat</v>
          </cell>
          <cell r="C5346" t="str">
            <v>71.08.04</v>
          </cell>
        </row>
        <row r="5347">
          <cell r="A5347" t="str">
            <v>71.08Kaidipang</v>
          </cell>
          <cell r="B5347" t="str">
            <v>Kaidipang</v>
          </cell>
          <cell r="C5347" t="str">
            <v>71.08.05</v>
          </cell>
        </row>
        <row r="5348">
          <cell r="A5348" t="str">
            <v>71.08Pinogaluman</v>
          </cell>
          <cell r="B5348" t="str">
            <v>Pinogaluman</v>
          </cell>
          <cell r="C5348" t="str">
            <v>71.08.06</v>
          </cell>
        </row>
        <row r="5349">
          <cell r="A5349" t="str">
            <v>71.09Siau Timur</v>
          </cell>
          <cell r="B5349" t="str">
            <v>Siau Timur</v>
          </cell>
          <cell r="C5349" t="str">
            <v>71.09.01</v>
          </cell>
        </row>
        <row r="5350">
          <cell r="A5350" t="str">
            <v>71.09Siau Barat</v>
          </cell>
          <cell r="B5350" t="str">
            <v>Siau Barat</v>
          </cell>
          <cell r="C5350" t="str">
            <v>71.09.02</v>
          </cell>
        </row>
        <row r="5351">
          <cell r="A5351" t="str">
            <v>71.09Tagulandang</v>
          </cell>
          <cell r="B5351" t="str">
            <v>Tagulandang</v>
          </cell>
          <cell r="C5351" t="str">
            <v>71.09.03</v>
          </cell>
        </row>
        <row r="5352">
          <cell r="A5352" t="str">
            <v>71.09Siau Timur Selatan</v>
          </cell>
          <cell r="B5352" t="str">
            <v>Siau Timur Selatan</v>
          </cell>
          <cell r="C5352" t="str">
            <v>71.09.04</v>
          </cell>
        </row>
        <row r="5353">
          <cell r="A5353" t="str">
            <v>71.09Siau Barat Selatan</v>
          </cell>
          <cell r="B5353" t="str">
            <v>Siau Barat Selatan</v>
          </cell>
          <cell r="C5353" t="str">
            <v>71.09.05</v>
          </cell>
        </row>
        <row r="5354">
          <cell r="A5354" t="str">
            <v>71.09Tagulandang Utara</v>
          </cell>
          <cell r="B5354" t="str">
            <v>Tagulandang Utara</v>
          </cell>
          <cell r="C5354" t="str">
            <v>71.09.06</v>
          </cell>
        </row>
        <row r="5355">
          <cell r="A5355" t="str">
            <v>71.09Biaro</v>
          </cell>
          <cell r="B5355" t="str">
            <v>Biaro</v>
          </cell>
          <cell r="C5355" t="str">
            <v>71.09.07</v>
          </cell>
        </row>
        <row r="5356">
          <cell r="A5356" t="str">
            <v>71.09Siau Barat Utara</v>
          </cell>
          <cell r="B5356" t="str">
            <v>Siau Barat Utara</v>
          </cell>
          <cell r="C5356" t="str">
            <v>71.09.08</v>
          </cell>
        </row>
        <row r="5357">
          <cell r="A5357" t="str">
            <v>71.09Siau Tengah</v>
          </cell>
          <cell r="B5357" t="str">
            <v>Siau Tengah</v>
          </cell>
          <cell r="C5357" t="str">
            <v>71.09.09</v>
          </cell>
        </row>
        <row r="5358">
          <cell r="A5358" t="str">
            <v>71.09Tagulandang Selatan</v>
          </cell>
          <cell r="B5358" t="str">
            <v>Tagulandang Selatan</v>
          </cell>
          <cell r="C5358" t="str">
            <v>71.09.10</v>
          </cell>
        </row>
        <row r="5359">
          <cell r="A5359" t="str">
            <v>71.1Tutuyan</v>
          </cell>
          <cell r="B5359" t="str">
            <v>Tutuyan</v>
          </cell>
          <cell r="C5359" t="str">
            <v>71.10.01</v>
          </cell>
        </row>
        <row r="5360">
          <cell r="A5360" t="str">
            <v>71.1Kotabunan</v>
          </cell>
          <cell r="B5360" t="str">
            <v>Kotabunan</v>
          </cell>
          <cell r="C5360" t="str">
            <v>71.10.02</v>
          </cell>
        </row>
        <row r="5361">
          <cell r="A5361" t="str">
            <v>71.1Nuangan</v>
          </cell>
          <cell r="B5361" t="str">
            <v>Nuangan</v>
          </cell>
          <cell r="C5361" t="str">
            <v>71.10.03</v>
          </cell>
        </row>
        <row r="5362">
          <cell r="A5362" t="str">
            <v>71.1Modayag</v>
          </cell>
          <cell r="B5362" t="str">
            <v>Modayag</v>
          </cell>
          <cell r="C5362" t="str">
            <v>71.10.04</v>
          </cell>
        </row>
        <row r="5363">
          <cell r="A5363" t="str">
            <v>71.1Modayag Barat</v>
          </cell>
          <cell r="B5363" t="str">
            <v>Modayag Barat</v>
          </cell>
          <cell r="C5363" t="str">
            <v>71.10.05</v>
          </cell>
        </row>
        <row r="5364">
          <cell r="A5364" t="str">
            <v>71.1Motongkad</v>
          </cell>
          <cell r="B5364" t="str">
            <v>Motongkad</v>
          </cell>
          <cell r="C5364" t="str">
            <v>71.10.06</v>
          </cell>
        </row>
        <row r="5365">
          <cell r="A5365" t="str">
            <v>71.1Mooat</v>
          </cell>
          <cell r="B5365" t="str">
            <v>Mooat</v>
          </cell>
          <cell r="C5365" t="str">
            <v>71.10.07</v>
          </cell>
        </row>
        <row r="5366">
          <cell r="A5366" t="str">
            <v>71.11Bolaang Uki</v>
          </cell>
          <cell r="B5366" t="str">
            <v>Bolaang Uki</v>
          </cell>
          <cell r="C5366" t="str">
            <v>71.11.01</v>
          </cell>
        </row>
        <row r="5367">
          <cell r="A5367" t="str">
            <v>71.11Posigadan</v>
          </cell>
          <cell r="B5367" t="str">
            <v>Posigadan</v>
          </cell>
          <cell r="C5367" t="str">
            <v>71.11.02</v>
          </cell>
        </row>
        <row r="5368">
          <cell r="A5368" t="str">
            <v>71.11Pinolosian</v>
          </cell>
          <cell r="B5368" t="str">
            <v>Pinolosian</v>
          </cell>
          <cell r="C5368" t="str">
            <v>71.11.03</v>
          </cell>
        </row>
        <row r="5369">
          <cell r="A5369" t="str">
            <v>71.11Pinolosian Tengah</v>
          </cell>
          <cell r="B5369" t="str">
            <v>Pinolosian Tengah</v>
          </cell>
          <cell r="C5369" t="str">
            <v>71.11.04</v>
          </cell>
        </row>
        <row r="5370">
          <cell r="A5370" t="str">
            <v>71.11Pinolosian Timur</v>
          </cell>
          <cell r="B5370" t="str">
            <v>Pinolosian Timur</v>
          </cell>
          <cell r="C5370" t="str">
            <v>71.11.05</v>
          </cell>
        </row>
        <row r="5371">
          <cell r="A5371" t="str">
            <v>71.11Helumo</v>
          </cell>
          <cell r="B5371" t="str">
            <v>Helumo</v>
          </cell>
          <cell r="C5371" t="str">
            <v>71.11.06</v>
          </cell>
        </row>
        <row r="5372">
          <cell r="A5372" t="str">
            <v>71.11Tomini</v>
          </cell>
          <cell r="B5372" t="str">
            <v>Tomini</v>
          </cell>
          <cell r="C5372" t="str">
            <v>71.11.07</v>
          </cell>
        </row>
        <row r="5373">
          <cell r="A5373" t="str">
            <v>71.71Bunaken</v>
          </cell>
          <cell r="B5373" t="str">
            <v>Bunaken</v>
          </cell>
          <cell r="C5373" t="str">
            <v>71.71.01</v>
          </cell>
        </row>
        <row r="5374">
          <cell r="A5374" t="str">
            <v>71.71Tuminting</v>
          </cell>
          <cell r="B5374" t="str">
            <v>Tuminting</v>
          </cell>
          <cell r="C5374" t="str">
            <v>71.71.02</v>
          </cell>
        </row>
        <row r="5375">
          <cell r="A5375" t="str">
            <v>71.71Singkil</v>
          </cell>
          <cell r="B5375" t="str">
            <v>Singkil</v>
          </cell>
          <cell r="C5375" t="str">
            <v>71.71.03</v>
          </cell>
        </row>
        <row r="5376">
          <cell r="A5376" t="str">
            <v>71.71Wenang</v>
          </cell>
          <cell r="B5376" t="str">
            <v>Wenang</v>
          </cell>
          <cell r="C5376" t="str">
            <v>71.71.04</v>
          </cell>
        </row>
        <row r="5377">
          <cell r="A5377" t="str">
            <v>71.71Tikala</v>
          </cell>
          <cell r="B5377" t="str">
            <v>Tikala</v>
          </cell>
          <cell r="C5377" t="str">
            <v>71.71.05</v>
          </cell>
        </row>
        <row r="5378">
          <cell r="A5378" t="str">
            <v>71.71Sario</v>
          </cell>
          <cell r="B5378" t="str">
            <v>Sario</v>
          </cell>
          <cell r="C5378" t="str">
            <v>71.71.06</v>
          </cell>
        </row>
        <row r="5379">
          <cell r="A5379" t="str">
            <v>71.71Wanea</v>
          </cell>
          <cell r="B5379" t="str">
            <v>Wanea</v>
          </cell>
          <cell r="C5379" t="str">
            <v>71.71.07</v>
          </cell>
        </row>
        <row r="5380">
          <cell r="A5380" t="str">
            <v>71.71Mapanget</v>
          </cell>
          <cell r="B5380" t="str">
            <v>Mapanget</v>
          </cell>
          <cell r="C5380" t="str">
            <v>71.71.08</v>
          </cell>
        </row>
        <row r="5381">
          <cell r="A5381" t="str">
            <v>71.71Malalayang</v>
          </cell>
          <cell r="B5381" t="str">
            <v>Malalayang</v>
          </cell>
          <cell r="C5381" t="str">
            <v>71.71.09</v>
          </cell>
        </row>
        <row r="5382">
          <cell r="A5382" t="str">
            <v>71.71Bunaken Kepulauan</v>
          </cell>
          <cell r="B5382" t="str">
            <v>Bunaken Kepulauan</v>
          </cell>
          <cell r="C5382" t="str">
            <v>71.71.10</v>
          </cell>
        </row>
        <row r="5383">
          <cell r="A5383" t="str">
            <v>71.71Paal Dua</v>
          </cell>
          <cell r="B5383" t="str">
            <v>Paal Dua</v>
          </cell>
          <cell r="C5383" t="str">
            <v>71.71.11</v>
          </cell>
        </row>
        <row r="5384">
          <cell r="A5384" t="str">
            <v>71.72Lembeh Selatan</v>
          </cell>
          <cell r="B5384" t="str">
            <v>Lembeh Selatan</v>
          </cell>
          <cell r="C5384" t="str">
            <v>71.72.01</v>
          </cell>
        </row>
        <row r="5385">
          <cell r="A5385" t="str">
            <v>71.72Madidir</v>
          </cell>
          <cell r="B5385" t="str">
            <v>Madidir</v>
          </cell>
          <cell r="C5385" t="str">
            <v>71.72.02</v>
          </cell>
        </row>
        <row r="5386">
          <cell r="A5386" t="str">
            <v>71.72Ranowulu</v>
          </cell>
          <cell r="B5386" t="str">
            <v>Ranowulu</v>
          </cell>
          <cell r="C5386" t="str">
            <v>71.72.03</v>
          </cell>
        </row>
        <row r="5387">
          <cell r="A5387" t="str">
            <v>71.72Aertembaga</v>
          </cell>
          <cell r="B5387" t="str">
            <v>Aertembaga</v>
          </cell>
          <cell r="C5387" t="str">
            <v>71.72.04</v>
          </cell>
        </row>
        <row r="5388">
          <cell r="A5388" t="str">
            <v>71.72Matuari</v>
          </cell>
          <cell r="B5388" t="str">
            <v>Matuari</v>
          </cell>
          <cell r="C5388" t="str">
            <v>71.72.05</v>
          </cell>
        </row>
        <row r="5389">
          <cell r="A5389" t="str">
            <v>71.72Girian</v>
          </cell>
          <cell r="B5389" t="str">
            <v>Girian</v>
          </cell>
          <cell r="C5389" t="str">
            <v>71.72.06</v>
          </cell>
        </row>
        <row r="5390">
          <cell r="A5390" t="str">
            <v>71.72Maesa</v>
          </cell>
          <cell r="B5390" t="str">
            <v>Maesa</v>
          </cell>
          <cell r="C5390" t="str">
            <v>71.72.07</v>
          </cell>
        </row>
        <row r="5391">
          <cell r="A5391" t="str">
            <v>71.72Lembeh Utara</v>
          </cell>
          <cell r="B5391" t="str">
            <v>Lembeh Utara</v>
          </cell>
          <cell r="C5391" t="str">
            <v>71.72.08</v>
          </cell>
        </row>
        <row r="5392">
          <cell r="A5392" t="str">
            <v>71.73Tomohon Selatan</v>
          </cell>
          <cell r="B5392" t="str">
            <v>Tomohon Selatan</v>
          </cell>
          <cell r="C5392" t="str">
            <v>71.73.01</v>
          </cell>
        </row>
        <row r="5393">
          <cell r="A5393" t="str">
            <v>71.73Tomohon Tengah</v>
          </cell>
          <cell r="B5393" t="str">
            <v>Tomohon Tengah</v>
          </cell>
          <cell r="C5393" t="str">
            <v>71.73.02</v>
          </cell>
        </row>
        <row r="5394">
          <cell r="A5394" t="str">
            <v>71.73Tomohon Utara</v>
          </cell>
          <cell r="B5394" t="str">
            <v>Tomohon Utara</v>
          </cell>
          <cell r="C5394" t="str">
            <v>71.73.03</v>
          </cell>
        </row>
        <row r="5395">
          <cell r="A5395" t="str">
            <v>71.73Tomohon Barat</v>
          </cell>
          <cell r="B5395" t="str">
            <v>Tomohon Barat</v>
          </cell>
          <cell r="C5395" t="str">
            <v>71.73.04</v>
          </cell>
        </row>
        <row r="5396">
          <cell r="A5396" t="str">
            <v>71.73Tomohon Timur</v>
          </cell>
          <cell r="B5396" t="str">
            <v>Tomohon Timur</v>
          </cell>
          <cell r="C5396" t="str">
            <v>71.73.05</v>
          </cell>
        </row>
        <row r="5397">
          <cell r="A5397" t="str">
            <v>71.74Kotamobagu Utara</v>
          </cell>
          <cell r="B5397" t="str">
            <v>Kotamobagu Utara</v>
          </cell>
          <cell r="C5397" t="str">
            <v>71.74.01</v>
          </cell>
        </row>
        <row r="5398">
          <cell r="A5398" t="str">
            <v>71.74Kotamobagu Timur</v>
          </cell>
          <cell r="B5398" t="str">
            <v>Kotamobagu Timur</v>
          </cell>
          <cell r="C5398" t="str">
            <v>71.74.02</v>
          </cell>
        </row>
        <row r="5399">
          <cell r="A5399" t="str">
            <v>71.74Kotamobagu Selatan</v>
          </cell>
          <cell r="B5399" t="str">
            <v>Kotamobagu Selatan</v>
          </cell>
          <cell r="C5399" t="str">
            <v>71.74.03</v>
          </cell>
        </row>
        <row r="5400">
          <cell r="A5400" t="str">
            <v>71.74Kotamobagu Barat</v>
          </cell>
          <cell r="B5400" t="str">
            <v>Kotamobagu Barat</v>
          </cell>
          <cell r="C5400" t="str">
            <v>71.74.04</v>
          </cell>
        </row>
        <row r="5401">
          <cell r="A5401" t="str">
            <v>72.01Batui</v>
          </cell>
          <cell r="B5401" t="str">
            <v>Batui</v>
          </cell>
          <cell r="C5401" t="str">
            <v>72.01.01</v>
          </cell>
        </row>
        <row r="5402">
          <cell r="A5402" t="str">
            <v>72.01Bunta</v>
          </cell>
          <cell r="B5402" t="str">
            <v>Bunta</v>
          </cell>
          <cell r="C5402" t="str">
            <v>72.01.02</v>
          </cell>
        </row>
        <row r="5403">
          <cell r="A5403" t="str">
            <v>72.01Kintom</v>
          </cell>
          <cell r="B5403" t="str">
            <v>Kintom</v>
          </cell>
          <cell r="C5403" t="str">
            <v>72.01.03</v>
          </cell>
        </row>
        <row r="5404">
          <cell r="A5404" t="str">
            <v>72.01Luwuk</v>
          </cell>
          <cell r="B5404" t="str">
            <v>Luwuk</v>
          </cell>
          <cell r="C5404" t="str">
            <v>72.01.04</v>
          </cell>
        </row>
        <row r="5405">
          <cell r="A5405" t="str">
            <v>72.01Lamala</v>
          </cell>
          <cell r="B5405" t="str">
            <v>Lamala</v>
          </cell>
          <cell r="C5405" t="str">
            <v>72.01.05</v>
          </cell>
        </row>
        <row r="5406">
          <cell r="A5406" t="str">
            <v>72.01Balantak</v>
          </cell>
          <cell r="B5406" t="str">
            <v>Balantak</v>
          </cell>
          <cell r="C5406" t="str">
            <v>72.01.06</v>
          </cell>
        </row>
        <row r="5407">
          <cell r="A5407" t="str">
            <v>72.01Pagimana</v>
          </cell>
          <cell r="B5407" t="str">
            <v>Pagimana</v>
          </cell>
          <cell r="C5407" t="str">
            <v>72.01.07</v>
          </cell>
        </row>
        <row r="5408">
          <cell r="A5408" t="str">
            <v>72.01Bualemo</v>
          </cell>
          <cell r="B5408" t="str">
            <v>Bualemo</v>
          </cell>
          <cell r="C5408" t="str">
            <v>72.01.08</v>
          </cell>
        </row>
        <row r="5409">
          <cell r="A5409" t="str">
            <v>72.01Toili</v>
          </cell>
          <cell r="B5409" t="str">
            <v>Toili</v>
          </cell>
          <cell r="C5409" t="str">
            <v>72.01.09</v>
          </cell>
        </row>
        <row r="5410">
          <cell r="A5410" t="str">
            <v>72.01Masama</v>
          </cell>
          <cell r="B5410" t="str">
            <v>Masama</v>
          </cell>
          <cell r="C5410" t="str">
            <v>72.01.10</v>
          </cell>
        </row>
        <row r="5411">
          <cell r="A5411" t="str">
            <v>72.01Luwuk Timur</v>
          </cell>
          <cell r="B5411" t="str">
            <v>Luwuk Timur</v>
          </cell>
          <cell r="C5411" t="str">
            <v>72.01.11</v>
          </cell>
        </row>
        <row r="5412">
          <cell r="A5412" t="str">
            <v>72.01Toili Barat</v>
          </cell>
          <cell r="B5412" t="str">
            <v>Toili Barat</v>
          </cell>
          <cell r="C5412" t="str">
            <v>72.01.12</v>
          </cell>
        </row>
        <row r="5413">
          <cell r="A5413" t="str">
            <v>72.01Nuhon</v>
          </cell>
          <cell r="B5413" t="str">
            <v>Nuhon</v>
          </cell>
          <cell r="C5413" t="str">
            <v>72.01.13</v>
          </cell>
        </row>
        <row r="5414">
          <cell r="A5414" t="str">
            <v>72.01Moilong</v>
          </cell>
          <cell r="B5414" t="str">
            <v>Moilong</v>
          </cell>
          <cell r="C5414" t="str">
            <v>72.01.14</v>
          </cell>
        </row>
        <row r="5415">
          <cell r="A5415" t="str">
            <v>72.01Batui Selatan</v>
          </cell>
          <cell r="B5415" t="str">
            <v>Batui Selatan</v>
          </cell>
          <cell r="C5415" t="str">
            <v>72.01.15</v>
          </cell>
        </row>
        <row r="5416">
          <cell r="A5416" t="str">
            <v>72.01Lobu</v>
          </cell>
          <cell r="B5416" t="str">
            <v>Lobu</v>
          </cell>
          <cell r="C5416" t="str">
            <v>72.01.16</v>
          </cell>
        </row>
        <row r="5417">
          <cell r="A5417" t="str">
            <v>72.01Simpang Raya</v>
          </cell>
          <cell r="B5417" t="str">
            <v>Simpang Raya</v>
          </cell>
          <cell r="C5417" t="str">
            <v>72.01.17</v>
          </cell>
        </row>
        <row r="5418">
          <cell r="A5418" t="str">
            <v>72.01Balantak Selatan</v>
          </cell>
          <cell r="B5418" t="str">
            <v>Balantak Selatan</v>
          </cell>
          <cell r="C5418" t="str">
            <v>72.01.18</v>
          </cell>
        </row>
        <row r="5419">
          <cell r="A5419" t="str">
            <v>72.01Balantak Utara</v>
          </cell>
          <cell r="B5419" t="str">
            <v>Balantak Utara</v>
          </cell>
          <cell r="C5419" t="str">
            <v>72.01.19</v>
          </cell>
        </row>
        <row r="5420">
          <cell r="A5420" t="str">
            <v>72.01Luwuk Selatan</v>
          </cell>
          <cell r="B5420" t="str">
            <v>Luwuk Selatan</v>
          </cell>
          <cell r="C5420" t="str">
            <v>72.01.20</v>
          </cell>
        </row>
        <row r="5421">
          <cell r="A5421" t="str">
            <v>72.01Luwuk Utara</v>
          </cell>
          <cell r="B5421" t="str">
            <v>Luwuk Utara</v>
          </cell>
          <cell r="C5421" t="str">
            <v>72.01.21</v>
          </cell>
        </row>
        <row r="5422">
          <cell r="A5422" t="str">
            <v>72.01Mantoh</v>
          </cell>
          <cell r="B5422" t="str">
            <v>Mantoh</v>
          </cell>
          <cell r="C5422" t="str">
            <v>72.01.22</v>
          </cell>
        </row>
        <row r="5423">
          <cell r="A5423" t="str">
            <v>72.01Nambo</v>
          </cell>
          <cell r="B5423" t="str">
            <v>Nambo</v>
          </cell>
          <cell r="C5423" t="str">
            <v>72.01.23</v>
          </cell>
        </row>
        <row r="5424">
          <cell r="A5424" t="str">
            <v>72.02Poso Kota</v>
          </cell>
          <cell r="B5424" t="str">
            <v>Poso Kota</v>
          </cell>
          <cell r="C5424" t="str">
            <v>72.02.01</v>
          </cell>
        </row>
        <row r="5425">
          <cell r="A5425" t="str">
            <v>72.02Poso Pesisir</v>
          </cell>
          <cell r="B5425" t="str">
            <v>Poso Pesisir</v>
          </cell>
          <cell r="C5425" t="str">
            <v>72.02.02</v>
          </cell>
        </row>
        <row r="5426">
          <cell r="A5426" t="str">
            <v>72.02Lage</v>
          </cell>
          <cell r="B5426" t="str">
            <v>Lage</v>
          </cell>
          <cell r="C5426" t="str">
            <v>72.02.03</v>
          </cell>
        </row>
        <row r="5427">
          <cell r="A5427" t="str">
            <v>72.02Pamona Puselemba</v>
          </cell>
          <cell r="B5427" t="str">
            <v>Pamona Puselemba</v>
          </cell>
          <cell r="C5427" t="str">
            <v>72.02.04</v>
          </cell>
        </row>
        <row r="5428">
          <cell r="A5428" t="str">
            <v>72.02Pamona Timur</v>
          </cell>
          <cell r="B5428" t="str">
            <v>Pamona Timur</v>
          </cell>
          <cell r="C5428" t="str">
            <v>72.02.05</v>
          </cell>
        </row>
        <row r="5429">
          <cell r="A5429" t="str">
            <v>72.02Pamona Selatan</v>
          </cell>
          <cell r="B5429" t="str">
            <v>Pamona Selatan</v>
          </cell>
          <cell r="C5429" t="str">
            <v>72.02.06</v>
          </cell>
        </row>
        <row r="5430">
          <cell r="A5430" t="str">
            <v>72.02Lore Utara</v>
          </cell>
          <cell r="B5430" t="str">
            <v>Lore Utara</v>
          </cell>
          <cell r="C5430" t="str">
            <v>72.02.07</v>
          </cell>
        </row>
        <row r="5431">
          <cell r="A5431" t="str">
            <v>72.02Lore Tengah</v>
          </cell>
          <cell r="B5431" t="str">
            <v>Lore Tengah</v>
          </cell>
          <cell r="C5431" t="str">
            <v>72.02.08</v>
          </cell>
        </row>
        <row r="5432">
          <cell r="A5432" t="str">
            <v>72.02Lore Selatan</v>
          </cell>
          <cell r="B5432" t="str">
            <v>Lore Selatan</v>
          </cell>
          <cell r="C5432" t="str">
            <v>72.02.09</v>
          </cell>
        </row>
        <row r="5433">
          <cell r="A5433" t="str">
            <v>72.02Poso Pesisir Utara</v>
          </cell>
          <cell r="B5433" t="str">
            <v>Poso Pesisir Utara</v>
          </cell>
          <cell r="C5433" t="str">
            <v>72.02.18</v>
          </cell>
        </row>
        <row r="5434">
          <cell r="A5434" t="str">
            <v>72.02Poso Pesisir Selatan</v>
          </cell>
          <cell r="B5434" t="str">
            <v>Poso Pesisir Selatan</v>
          </cell>
          <cell r="C5434" t="str">
            <v>72.02.19</v>
          </cell>
        </row>
        <row r="5435">
          <cell r="A5435" t="str">
            <v>72.02Pamona Barat</v>
          </cell>
          <cell r="B5435" t="str">
            <v>Pamona Barat</v>
          </cell>
          <cell r="C5435" t="str">
            <v>72.02.20</v>
          </cell>
        </row>
        <row r="5436">
          <cell r="A5436" t="str">
            <v>72.02Poso Kota Selatan</v>
          </cell>
          <cell r="B5436" t="str">
            <v>Poso Kota Selatan</v>
          </cell>
          <cell r="C5436" t="str">
            <v>72.02.21</v>
          </cell>
        </row>
        <row r="5437">
          <cell r="A5437" t="str">
            <v>72.02Poso Kota Utara</v>
          </cell>
          <cell r="B5437" t="str">
            <v>Poso Kota Utara</v>
          </cell>
          <cell r="C5437" t="str">
            <v>72.02.22</v>
          </cell>
        </row>
        <row r="5438">
          <cell r="A5438" t="str">
            <v>72.02Lore Barat</v>
          </cell>
          <cell r="B5438" t="str">
            <v>Lore Barat</v>
          </cell>
          <cell r="C5438" t="str">
            <v>72.02.23</v>
          </cell>
        </row>
        <row r="5439">
          <cell r="A5439" t="str">
            <v>72.02Lore Timur</v>
          </cell>
          <cell r="B5439" t="str">
            <v>Lore Timur</v>
          </cell>
          <cell r="C5439" t="str">
            <v>72.02.24</v>
          </cell>
        </row>
        <row r="5440">
          <cell r="A5440" t="str">
            <v>72.02Lore Piore</v>
          </cell>
          <cell r="B5440" t="str">
            <v>Lore Piore</v>
          </cell>
          <cell r="C5440" t="str">
            <v>72.02.25</v>
          </cell>
        </row>
        <row r="5441">
          <cell r="A5441" t="str">
            <v>72.02Pamona Tenggara</v>
          </cell>
          <cell r="B5441" t="str">
            <v>Pamona Tenggara</v>
          </cell>
          <cell r="C5441" t="str">
            <v>72.02.26</v>
          </cell>
        </row>
        <row r="5442">
          <cell r="A5442" t="str">
            <v>72.02Pamona Utara</v>
          </cell>
          <cell r="B5442" t="str">
            <v>Pamona Utara</v>
          </cell>
          <cell r="C5442" t="str">
            <v>72.02.27</v>
          </cell>
        </row>
        <row r="5443">
          <cell r="A5443" t="str">
            <v>72.03Rio Pakava</v>
          </cell>
          <cell r="B5443" t="str">
            <v>Rio Pakava</v>
          </cell>
          <cell r="C5443" t="str">
            <v>72.03.04</v>
          </cell>
        </row>
        <row r="5444">
          <cell r="A5444" t="str">
            <v>72.03Dampelas</v>
          </cell>
          <cell r="B5444" t="str">
            <v>Dampelas</v>
          </cell>
          <cell r="C5444" t="str">
            <v>72.03.06</v>
          </cell>
        </row>
        <row r="5445">
          <cell r="A5445" t="str">
            <v>72.03Banawa</v>
          </cell>
          <cell r="B5445" t="str">
            <v>Banawa</v>
          </cell>
          <cell r="C5445" t="str">
            <v>72.03.08</v>
          </cell>
        </row>
        <row r="5446">
          <cell r="A5446" t="str">
            <v>72.03Labuan</v>
          </cell>
          <cell r="B5446" t="str">
            <v>Labuan</v>
          </cell>
          <cell r="C5446" t="str">
            <v>72.03.09</v>
          </cell>
        </row>
        <row r="5447">
          <cell r="A5447" t="str">
            <v>72.03Sindue</v>
          </cell>
          <cell r="B5447" t="str">
            <v>Sindue</v>
          </cell>
          <cell r="C5447" t="str">
            <v>72.03.10</v>
          </cell>
        </row>
        <row r="5448">
          <cell r="A5448" t="str">
            <v>72.03Sirenja</v>
          </cell>
          <cell r="B5448" t="str">
            <v>Sirenja</v>
          </cell>
          <cell r="C5448" t="str">
            <v>72.03.11</v>
          </cell>
        </row>
        <row r="5449">
          <cell r="A5449" t="str">
            <v>72.03Balaesang</v>
          </cell>
          <cell r="B5449" t="str">
            <v>Balaesang</v>
          </cell>
          <cell r="C5449" t="str">
            <v>72.03.12</v>
          </cell>
        </row>
        <row r="5450">
          <cell r="A5450" t="str">
            <v>72.03Sojol</v>
          </cell>
          <cell r="B5450" t="str">
            <v>Sojol</v>
          </cell>
          <cell r="C5450" t="str">
            <v>72.03.14</v>
          </cell>
        </row>
        <row r="5451">
          <cell r="A5451" t="str">
            <v>72.03Banawa Selatan</v>
          </cell>
          <cell r="B5451" t="str">
            <v>Banawa Selatan</v>
          </cell>
          <cell r="C5451" t="str">
            <v>72.03.18</v>
          </cell>
        </row>
        <row r="5452">
          <cell r="A5452" t="str">
            <v>72.03Tanantovea</v>
          </cell>
          <cell r="B5452" t="str">
            <v>Tanantovea</v>
          </cell>
          <cell r="C5452" t="str">
            <v>72.03.19</v>
          </cell>
        </row>
        <row r="5453">
          <cell r="A5453" t="str">
            <v>72.03Pinembani</v>
          </cell>
          <cell r="B5453" t="str">
            <v>Pinembani</v>
          </cell>
          <cell r="C5453" t="str">
            <v>72.03.21</v>
          </cell>
        </row>
        <row r="5454">
          <cell r="A5454" t="str">
            <v>72.03Sindue Tombusabora</v>
          </cell>
          <cell r="B5454" t="str">
            <v>Sindue Tombusabora</v>
          </cell>
          <cell r="C5454" t="str">
            <v>72.03.24</v>
          </cell>
        </row>
        <row r="5455">
          <cell r="A5455" t="str">
            <v>72.03Sindue Tobata</v>
          </cell>
          <cell r="B5455" t="str">
            <v>Sindue Tobata</v>
          </cell>
          <cell r="C5455" t="str">
            <v>72.03.25</v>
          </cell>
        </row>
        <row r="5456">
          <cell r="A5456" t="str">
            <v>72.03Banawa Tengah</v>
          </cell>
          <cell r="B5456" t="str">
            <v>Banawa Tengah</v>
          </cell>
          <cell r="C5456" t="str">
            <v>72.03.27</v>
          </cell>
        </row>
        <row r="5457">
          <cell r="A5457" t="str">
            <v>72.03Sojol Utara</v>
          </cell>
          <cell r="B5457" t="str">
            <v>Sojol Utara</v>
          </cell>
          <cell r="C5457" t="str">
            <v>72.03.30</v>
          </cell>
        </row>
        <row r="5458">
          <cell r="A5458" t="str">
            <v>72.03Balaesang Tanjung</v>
          </cell>
          <cell r="B5458" t="str">
            <v>Balaesang Tanjung</v>
          </cell>
          <cell r="C5458" t="str">
            <v>72.03.31</v>
          </cell>
        </row>
        <row r="5459">
          <cell r="A5459" t="str">
            <v>72.04Dampal Selatan</v>
          </cell>
          <cell r="B5459" t="str">
            <v>Dampal Selatan</v>
          </cell>
          <cell r="C5459" t="str">
            <v>72.04.01</v>
          </cell>
        </row>
        <row r="5460">
          <cell r="A5460" t="str">
            <v>72.04Dampal Utara</v>
          </cell>
          <cell r="B5460" t="str">
            <v>Dampal Utara</v>
          </cell>
          <cell r="C5460" t="str">
            <v>72.04.02</v>
          </cell>
        </row>
        <row r="5461">
          <cell r="A5461" t="str">
            <v>72.04Dondo</v>
          </cell>
          <cell r="B5461" t="str">
            <v>Dondo</v>
          </cell>
          <cell r="C5461" t="str">
            <v>72.04.03</v>
          </cell>
        </row>
        <row r="5462">
          <cell r="A5462" t="str">
            <v>72.04Basidondo</v>
          </cell>
          <cell r="B5462" t="str">
            <v>Basidondo</v>
          </cell>
          <cell r="C5462" t="str">
            <v>72.04.04</v>
          </cell>
        </row>
        <row r="5463">
          <cell r="A5463" t="str">
            <v>72.04Ogodeide</v>
          </cell>
          <cell r="B5463" t="str">
            <v>Ogodeide</v>
          </cell>
          <cell r="C5463" t="str">
            <v>72.04.05</v>
          </cell>
        </row>
        <row r="5464">
          <cell r="A5464" t="str">
            <v>72.04Lampasio</v>
          </cell>
          <cell r="B5464" t="str">
            <v>Lampasio</v>
          </cell>
          <cell r="C5464" t="str">
            <v>72.04.06</v>
          </cell>
        </row>
        <row r="5465">
          <cell r="A5465" t="str">
            <v>72.04Baolan</v>
          </cell>
          <cell r="B5465" t="str">
            <v>Baolan</v>
          </cell>
          <cell r="C5465" t="str">
            <v>72.04.07</v>
          </cell>
        </row>
        <row r="5466">
          <cell r="A5466" t="str">
            <v>72.04Galang</v>
          </cell>
          <cell r="B5466" t="str">
            <v>Galang</v>
          </cell>
          <cell r="C5466" t="str">
            <v>72.04.08</v>
          </cell>
        </row>
        <row r="5467">
          <cell r="A5467" t="str">
            <v>72.04Toli-Toli Utara</v>
          </cell>
          <cell r="B5467" t="str">
            <v>Toli-Toli Utara</v>
          </cell>
          <cell r="C5467" t="str">
            <v>72.04.09</v>
          </cell>
        </row>
        <row r="5468">
          <cell r="A5468" t="str">
            <v>72.04Dako Pemean</v>
          </cell>
          <cell r="B5468" t="str">
            <v>Dako Pemean</v>
          </cell>
          <cell r="C5468" t="str">
            <v>72.04.10</v>
          </cell>
        </row>
        <row r="5469">
          <cell r="A5469" t="str">
            <v>72.05Momunu</v>
          </cell>
          <cell r="B5469" t="str">
            <v>Momunu</v>
          </cell>
          <cell r="C5469" t="str">
            <v>72.05.01</v>
          </cell>
        </row>
        <row r="5470">
          <cell r="A5470" t="str">
            <v>72.05Lakea</v>
          </cell>
          <cell r="B5470" t="str">
            <v>Lakea</v>
          </cell>
          <cell r="C5470" t="str">
            <v>72.05.02</v>
          </cell>
        </row>
        <row r="5471">
          <cell r="A5471" t="str">
            <v>72.05Bokat</v>
          </cell>
          <cell r="B5471" t="str">
            <v>Bokat</v>
          </cell>
          <cell r="C5471" t="str">
            <v>72.05.03</v>
          </cell>
        </row>
        <row r="5472">
          <cell r="A5472" t="str">
            <v>72.05Bunobogu</v>
          </cell>
          <cell r="B5472" t="str">
            <v>Bunobogu</v>
          </cell>
          <cell r="C5472" t="str">
            <v>72.05.04</v>
          </cell>
        </row>
        <row r="5473">
          <cell r="A5473" t="str">
            <v>72.05Paleleh</v>
          </cell>
          <cell r="B5473" t="str">
            <v>Paleleh</v>
          </cell>
          <cell r="C5473" t="str">
            <v>72.05.05</v>
          </cell>
        </row>
        <row r="5474">
          <cell r="A5474" t="str">
            <v>72.05Biau</v>
          </cell>
          <cell r="B5474" t="str">
            <v>Biau</v>
          </cell>
          <cell r="C5474" t="str">
            <v>72.05.06</v>
          </cell>
        </row>
        <row r="5475">
          <cell r="A5475" t="str">
            <v>72.05Tiloan</v>
          </cell>
          <cell r="B5475" t="str">
            <v>Tiloan</v>
          </cell>
          <cell r="C5475" t="str">
            <v>72.05.07</v>
          </cell>
        </row>
        <row r="5476">
          <cell r="A5476" t="str">
            <v>72.05Bukal</v>
          </cell>
          <cell r="B5476" t="str">
            <v>Bukal</v>
          </cell>
          <cell r="C5476" t="str">
            <v>72.05.08</v>
          </cell>
        </row>
        <row r="5477">
          <cell r="A5477" t="str">
            <v>72.05Gadung</v>
          </cell>
          <cell r="B5477" t="str">
            <v>Gadung</v>
          </cell>
          <cell r="C5477" t="str">
            <v>72.05.09</v>
          </cell>
        </row>
        <row r="5478">
          <cell r="A5478" t="str">
            <v>72.05Karamat</v>
          </cell>
          <cell r="B5478" t="str">
            <v>Karamat</v>
          </cell>
          <cell r="C5478" t="str">
            <v>72.05.10</v>
          </cell>
        </row>
        <row r="5479">
          <cell r="A5479" t="str">
            <v>72.05Paleleh Barat</v>
          </cell>
          <cell r="B5479" t="str">
            <v>Paleleh Barat</v>
          </cell>
          <cell r="C5479" t="str">
            <v>72.05.11</v>
          </cell>
        </row>
        <row r="5480">
          <cell r="A5480" t="str">
            <v>72.06Bungku Tengah</v>
          </cell>
          <cell r="B5480" t="str">
            <v>Bungku Tengah</v>
          </cell>
          <cell r="C5480" t="str">
            <v>72.06.05</v>
          </cell>
        </row>
        <row r="5481">
          <cell r="A5481" t="str">
            <v>72.06Bungku Selatan</v>
          </cell>
          <cell r="B5481" t="str">
            <v>Bungku Selatan</v>
          </cell>
          <cell r="C5481" t="str">
            <v>72.06.06</v>
          </cell>
        </row>
        <row r="5482">
          <cell r="A5482" t="str">
            <v>72.06Menui Kepulauan</v>
          </cell>
          <cell r="B5482" t="str">
            <v>Menui Kepulauan</v>
          </cell>
          <cell r="C5482" t="str">
            <v>72.06.07</v>
          </cell>
        </row>
        <row r="5483">
          <cell r="A5483" t="str">
            <v>72.06Bungku Barat</v>
          </cell>
          <cell r="B5483" t="str">
            <v>Bungku Barat</v>
          </cell>
          <cell r="C5483" t="str">
            <v>72.06.08</v>
          </cell>
        </row>
        <row r="5484">
          <cell r="A5484" t="str">
            <v>72.06Bumi Raya</v>
          </cell>
          <cell r="B5484" t="str">
            <v>Bumi Raya</v>
          </cell>
          <cell r="C5484" t="str">
            <v>72.06.09</v>
          </cell>
        </row>
        <row r="5485">
          <cell r="A5485" t="str">
            <v>72.06Bahodopi</v>
          </cell>
          <cell r="B5485" t="str">
            <v>Bahodopi</v>
          </cell>
          <cell r="C5485" t="str">
            <v>72.06.10</v>
          </cell>
        </row>
        <row r="5486">
          <cell r="A5486" t="str">
            <v>72.06Wita Ponda</v>
          </cell>
          <cell r="B5486" t="str">
            <v>Wita Ponda</v>
          </cell>
          <cell r="C5486" t="str">
            <v>72.06.12</v>
          </cell>
        </row>
        <row r="5487">
          <cell r="A5487" t="str">
            <v>72.06Bungku Pesisir</v>
          </cell>
          <cell r="B5487" t="str">
            <v>Bungku Pesisir</v>
          </cell>
          <cell r="C5487" t="str">
            <v>72.06.15</v>
          </cell>
        </row>
        <row r="5488">
          <cell r="A5488" t="str">
            <v>72.06Bungku Timur</v>
          </cell>
          <cell r="B5488" t="str">
            <v>Bungku Timur</v>
          </cell>
          <cell r="C5488" t="str">
            <v>72.06.18</v>
          </cell>
        </row>
        <row r="5489">
          <cell r="A5489" t="str">
            <v>72.07Totikum</v>
          </cell>
          <cell r="B5489" t="str">
            <v>Totikum</v>
          </cell>
          <cell r="C5489" t="str">
            <v>72.07.03</v>
          </cell>
        </row>
        <row r="5490">
          <cell r="A5490" t="str">
            <v>72.07Tinangkung</v>
          </cell>
          <cell r="B5490" t="str">
            <v>Tinangkung</v>
          </cell>
          <cell r="C5490" t="str">
            <v>72.07.04</v>
          </cell>
        </row>
        <row r="5491">
          <cell r="A5491" t="str">
            <v>72.07Liang</v>
          </cell>
          <cell r="B5491" t="str">
            <v>Liang</v>
          </cell>
          <cell r="C5491" t="str">
            <v>72.07.05</v>
          </cell>
        </row>
        <row r="5492">
          <cell r="A5492" t="str">
            <v>72.07Bulagi</v>
          </cell>
          <cell r="B5492" t="str">
            <v>Bulagi</v>
          </cell>
          <cell r="C5492" t="str">
            <v>72.07.06</v>
          </cell>
        </row>
        <row r="5493">
          <cell r="A5493" t="str">
            <v>72.07Buko</v>
          </cell>
          <cell r="B5493" t="str">
            <v>Buko</v>
          </cell>
          <cell r="C5493" t="str">
            <v>72.07.07</v>
          </cell>
        </row>
        <row r="5494">
          <cell r="A5494" t="str">
            <v>72.07Bulagi Selatan</v>
          </cell>
          <cell r="B5494" t="str">
            <v>Bulagi Selatan</v>
          </cell>
          <cell r="C5494" t="str">
            <v>72.07.09</v>
          </cell>
        </row>
        <row r="5495">
          <cell r="A5495" t="str">
            <v>72.07Tinangkung Selatan</v>
          </cell>
          <cell r="B5495" t="str">
            <v>Tinangkung Selatan</v>
          </cell>
          <cell r="C5495" t="str">
            <v>72.07.11</v>
          </cell>
        </row>
        <row r="5496">
          <cell r="A5496" t="str">
            <v>72.07Totikum Selatan</v>
          </cell>
          <cell r="B5496" t="str">
            <v>Totikum Selatan</v>
          </cell>
          <cell r="C5496" t="str">
            <v>72.07.15</v>
          </cell>
        </row>
        <row r="5497">
          <cell r="A5497" t="str">
            <v>72.07Peling Tengah</v>
          </cell>
          <cell r="B5497" t="str">
            <v>Peling Tengah</v>
          </cell>
          <cell r="C5497" t="str">
            <v>72.07.16</v>
          </cell>
        </row>
        <row r="5498">
          <cell r="A5498" t="str">
            <v>72.07Bulagi Utara</v>
          </cell>
          <cell r="B5498" t="str">
            <v>Bulagi Utara</v>
          </cell>
          <cell r="C5498" t="str">
            <v>72.07.17</v>
          </cell>
        </row>
        <row r="5499">
          <cell r="A5499" t="str">
            <v>72.07Buko Selatan</v>
          </cell>
          <cell r="B5499" t="str">
            <v>Buko Selatan</v>
          </cell>
          <cell r="C5499" t="str">
            <v>72.07.18</v>
          </cell>
        </row>
        <row r="5500">
          <cell r="A5500" t="str">
            <v>72.07Tinangkung Utara</v>
          </cell>
          <cell r="B5500" t="str">
            <v>Tinangkung Utara</v>
          </cell>
          <cell r="C5500" t="str">
            <v>72.07.19</v>
          </cell>
        </row>
        <row r="5501">
          <cell r="A5501" t="str">
            <v>72.08Parigi</v>
          </cell>
          <cell r="B5501" t="str">
            <v>Parigi</v>
          </cell>
          <cell r="C5501" t="str">
            <v>72.08.01</v>
          </cell>
        </row>
        <row r="5502">
          <cell r="A5502" t="str">
            <v>72.08Ampibabo</v>
          </cell>
          <cell r="B5502" t="str">
            <v>Ampibabo</v>
          </cell>
          <cell r="C5502" t="str">
            <v>72.08.02</v>
          </cell>
        </row>
        <row r="5503">
          <cell r="A5503" t="str">
            <v>72.08Tinombo</v>
          </cell>
          <cell r="B5503" t="str">
            <v>Tinombo</v>
          </cell>
          <cell r="C5503" t="str">
            <v>72.08.03</v>
          </cell>
        </row>
        <row r="5504">
          <cell r="A5504" t="str">
            <v>72.08Moutong</v>
          </cell>
          <cell r="B5504" t="str">
            <v>Moutong</v>
          </cell>
          <cell r="C5504" t="str">
            <v>72.08.04</v>
          </cell>
        </row>
        <row r="5505">
          <cell r="A5505" t="str">
            <v>72.08Tomini</v>
          </cell>
          <cell r="B5505" t="str">
            <v>Tomini</v>
          </cell>
          <cell r="C5505" t="str">
            <v>72.08.05</v>
          </cell>
        </row>
        <row r="5506">
          <cell r="A5506" t="str">
            <v>72.08Sausu</v>
          </cell>
          <cell r="B5506" t="str">
            <v>Sausu</v>
          </cell>
          <cell r="C5506" t="str">
            <v>72.08.06</v>
          </cell>
        </row>
        <row r="5507">
          <cell r="A5507" t="str">
            <v>72.08Bolano Lambunu</v>
          </cell>
          <cell r="B5507" t="str">
            <v>Bolano Lambunu</v>
          </cell>
          <cell r="C5507" t="str">
            <v>72.08.07</v>
          </cell>
        </row>
        <row r="5508">
          <cell r="A5508" t="str">
            <v>72.08Kasimbar</v>
          </cell>
          <cell r="B5508" t="str">
            <v>Kasimbar</v>
          </cell>
          <cell r="C5508" t="str">
            <v>72.08.08</v>
          </cell>
        </row>
        <row r="5509">
          <cell r="A5509" t="str">
            <v>72.08Torue</v>
          </cell>
          <cell r="B5509" t="str">
            <v>Torue</v>
          </cell>
          <cell r="C5509" t="str">
            <v>72.08.09</v>
          </cell>
        </row>
        <row r="5510">
          <cell r="A5510" t="str">
            <v>72.08Tinombo Selatan</v>
          </cell>
          <cell r="B5510" t="str">
            <v>Tinombo Selatan</v>
          </cell>
          <cell r="C5510" t="str">
            <v>72.08.10</v>
          </cell>
        </row>
        <row r="5511">
          <cell r="A5511" t="str">
            <v>72.08Parigi Selatan</v>
          </cell>
          <cell r="B5511" t="str">
            <v>Parigi Selatan</v>
          </cell>
          <cell r="C5511" t="str">
            <v>72.08.11</v>
          </cell>
        </row>
        <row r="5512">
          <cell r="A5512" t="str">
            <v>72.08Mepanga</v>
          </cell>
          <cell r="B5512" t="str">
            <v>Mepanga</v>
          </cell>
          <cell r="C5512" t="str">
            <v>72.08.12</v>
          </cell>
        </row>
        <row r="5513">
          <cell r="A5513" t="str">
            <v>72.08Toribulu</v>
          </cell>
          <cell r="B5513" t="str">
            <v>Toribulu</v>
          </cell>
          <cell r="C5513" t="str">
            <v>72.08.13</v>
          </cell>
        </row>
        <row r="5514">
          <cell r="A5514" t="str">
            <v>72.08Taopa</v>
          </cell>
          <cell r="B5514" t="str">
            <v>Taopa</v>
          </cell>
          <cell r="C5514" t="str">
            <v>72.08.14</v>
          </cell>
        </row>
        <row r="5515">
          <cell r="A5515" t="str">
            <v>72.08Balinggi</v>
          </cell>
          <cell r="B5515" t="str">
            <v>Balinggi</v>
          </cell>
          <cell r="C5515" t="str">
            <v>72.08.15</v>
          </cell>
        </row>
        <row r="5516">
          <cell r="A5516" t="str">
            <v>72.08Parigi Barat</v>
          </cell>
          <cell r="B5516" t="str">
            <v>Parigi Barat</v>
          </cell>
          <cell r="C5516" t="str">
            <v>72.08.16</v>
          </cell>
        </row>
        <row r="5517">
          <cell r="A5517" t="str">
            <v>72.08Siniu</v>
          </cell>
          <cell r="B5517" t="str">
            <v>Siniu</v>
          </cell>
          <cell r="C5517" t="str">
            <v>72.08.17</v>
          </cell>
        </row>
        <row r="5518">
          <cell r="A5518" t="str">
            <v>72.08Palasa</v>
          </cell>
          <cell r="B5518" t="str">
            <v>Palasa</v>
          </cell>
          <cell r="C5518" t="str">
            <v>72.08.18</v>
          </cell>
        </row>
        <row r="5519">
          <cell r="A5519" t="str">
            <v>72.08Parigi Utara</v>
          </cell>
          <cell r="B5519" t="str">
            <v>Parigi Utara</v>
          </cell>
          <cell r="C5519" t="str">
            <v>72.08.19</v>
          </cell>
        </row>
        <row r="5520">
          <cell r="A5520" t="str">
            <v>72.08Parigi Tengah</v>
          </cell>
          <cell r="B5520" t="str">
            <v>Parigi Tengah</v>
          </cell>
          <cell r="C5520" t="str">
            <v>72.08.20</v>
          </cell>
        </row>
        <row r="5521">
          <cell r="A5521" t="str">
            <v>72.08Bolano</v>
          </cell>
          <cell r="B5521" t="str">
            <v>Bolano</v>
          </cell>
          <cell r="C5521" t="str">
            <v>72.08.21</v>
          </cell>
        </row>
        <row r="5522">
          <cell r="A5522" t="str">
            <v>72.08Ongka Malino</v>
          </cell>
          <cell r="B5522" t="str">
            <v>Ongka Malino</v>
          </cell>
          <cell r="C5522" t="str">
            <v>72.08.22</v>
          </cell>
        </row>
        <row r="5523">
          <cell r="A5523" t="str">
            <v>72.08Sidoan</v>
          </cell>
          <cell r="B5523" t="str">
            <v>Sidoan</v>
          </cell>
          <cell r="C5523" t="str">
            <v>72.08.23</v>
          </cell>
        </row>
        <row r="5524">
          <cell r="A5524" t="str">
            <v>72.09Una Una</v>
          </cell>
          <cell r="B5524" t="str">
            <v>Una Una</v>
          </cell>
          <cell r="C5524" t="str">
            <v>72.09.01</v>
          </cell>
        </row>
        <row r="5525">
          <cell r="A5525" t="str">
            <v>72.09Togean</v>
          </cell>
          <cell r="B5525" t="str">
            <v>Togean</v>
          </cell>
          <cell r="C5525" t="str">
            <v>72.09.02</v>
          </cell>
        </row>
        <row r="5526">
          <cell r="A5526" t="str">
            <v>72.09Walea Kepulauan</v>
          </cell>
          <cell r="B5526" t="str">
            <v>Walea Kepulauan</v>
          </cell>
          <cell r="C5526" t="str">
            <v>72.09.03</v>
          </cell>
        </row>
        <row r="5527">
          <cell r="A5527" t="str">
            <v>72.09Ampana Tete</v>
          </cell>
          <cell r="B5527" t="str">
            <v>Ampana Tete</v>
          </cell>
          <cell r="C5527" t="str">
            <v>72.09.04</v>
          </cell>
        </row>
        <row r="5528">
          <cell r="A5528" t="str">
            <v>72.09Ampana Kota</v>
          </cell>
          <cell r="B5528" t="str">
            <v>Ampana Kota</v>
          </cell>
          <cell r="C5528" t="str">
            <v>72.09.05</v>
          </cell>
        </row>
        <row r="5529">
          <cell r="A5529" t="str">
            <v>72.09Ulubongka</v>
          </cell>
          <cell r="B5529" t="str">
            <v>Ulubongka</v>
          </cell>
          <cell r="C5529" t="str">
            <v>72.09.06</v>
          </cell>
        </row>
        <row r="5530">
          <cell r="A5530" t="str">
            <v>72.09Tojo Barat</v>
          </cell>
          <cell r="B5530" t="str">
            <v>Tojo Barat</v>
          </cell>
          <cell r="C5530" t="str">
            <v>72.09.07</v>
          </cell>
        </row>
        <row r="5531">
          <cell r="A5531" t="str">
            <v>72.09Tojo</v>
          </cell>
          <cell r="B5531" t="str">
            <v>Tojo</v>
          </cell>
          <cell r="C5531" t="str">
            <v>72.09.08</v>
          </cell>
        </row>
        <row r="5532">
          <cell r="A5532" t="str">
            <v>72.09Walea Besar</v>
          </cell>
          <cell r="B5532" t="str">
            <v>Walea Besar</v>
          </cell>
          <cell r="C5532" t="str">
            <v>72.09.09</v>
          </cell>
        </row>
        <row r="5533">
          <cell r="A5533" t="str">
            <v>72.09Ratolindo</v>
          </cell>
          <cell r="B5533" t="str">
            <v>Ratolindo</v>
          </cell>
          <cell r="C5533" t="str">
            <v>72.09.10</v>
          </cell>
        </row>
        <row r="5534">
          <cell r="A5534" t="str">
            <v>72.09Batudaka</v>
          </cell>
          <cell r="B5534" t="str">
            <v>Batudaka</v>
          </cell>
          <cell r="C5534" t="str">
            <v>72.09.11</v>
          </cell>
        </row>
        <row r="5535">
          <cell r="A5535" t="str">
            <v>72.09Talatako</v>
          </cell>
          <cell r="B5535" t="str">
            <v>Talatako</v>
          </cell>
          <cell r="C5535" t="str">
            <v>72.09.12</v>
          </cell>
        </row>
        <row r="5536">
          <cell r="A5536" t="str">
            <v>72.1Sigi Biromaru</v>
          </cell>
          <cell r="B5536" t="str">
            <v>Sigi Biromaru</v>
          </cell>
          <cell r="C5536" t="str">
            <v>72.10.01</v>
          </cell>
        </row>
        <row r="5537">
          <cell r="A5537" t="str">
            <v>72.1Palolo</v>
          </cell>
          <cell r="B5537" t="str">
            <v>Palolo</v>
          </cell>
          <cell r="C5537" t="str">
            <v>72.10.02</v>
          </cell>
        </row>
        <row r="5538">
          <cell r="A5538" t="str">
            <v>72.1Nokilalaki</v>
          </cell>
          <cell r="B5538" t="str">
            <v>Nokilalaki</v>
          </cell>
          <cell r="C5538" t="str">
            <v>72.10.03</v>
          </cell>
        </row>
        <row r="5539">
          <cell r="A5539" t="str">
            <v>72.1Lindu</v>
          </cell>
          <cell r="B5539" t="str">
            <v>Lindu</v>
          </cell>
          <cell r="C5539" t="str">
            <v>72.10.04</v>
          </cell>
        </row>
        <row r="5540">
          <cell r="A5540" t="str">
            <v>72.1Kulawi</v>
          </cell>
          <cell r="B5540" t="str">
            <v>Kulawi</v>
          </cell>
          <cell r="C5540" t="str">
            <v>72.10.05</v>
          </cell>
        </row>
        <row r="5541">
          <cell r="A5541" t="str">
            <v>72.1Kulawi Selatan</v>
          </cell>
          <cell r="B5541" t="str">
            <v>Kulawi Selatan</v>
          </cell>
          <cell r="C5541" t="str">
            <v>72.10.06</v>
          </cell>
        </row>
        <row r="5542">
          <cell r="A5542" t="str">
            <v>72.1Pipikoro</v>
          </cell>
          <cell r="B5542" t="str">
            <v>Pipikoro</v>
          </cell>
          <cell r="C5542" t="str">
            <v>72.10.07</v>
          </cell>
        </row>
        <row r="5543">
          <cell r="A5543" t="str">
            <v>72.1Gumbasa</v>
          </cell>
          <cell r="B5543" t="str">
            <v>Gumbasa</v>
          </cell>
          <cell r="C5543" t="str">
            <v>72.10.08</v>
          </cell>
        </row>
        <row r="5544">
          <cell r="A5544" t="str">
            <v>72.1Dolo Selatan</v>
          </cell>
          <cell r="B5544" t="str">
            <v>Dolo Selatan</v>
          </cell>
          <cell r="C5544" t="str">
            <v>72.10.09</v>
          </cell>
        </row>
        <row r="5545">
          <cell r="A5545" t="str">
            <v>72.1Tanambulava</v>
          </cell>
          <cell r="B5545" t="str">
            <v>Tanambulava</v>
          </cell>
          <cell r="C5545" t="str">
            <v>72.10.10</v>
          </cell>
        </row>
        <row r="5546">
          <cell r="A5546" t="str">
            <v>72.1Dolo Barat</v>
          </cell>
          <cell r="B5546" t="str">
            <v>Dolo Barat</v>
          </cell>
          <cell r="C5546" t="str">
            <v>72.10.11</v>
          </cell>
        </row>
        <row r="5547">
          <cell r="A5547" t="str">
            <v>72.1Dolo</v>
          </cell>
          <cell r="B5547" t="str">
            <v>Dolo</v>
          </cell>
          <cell r="C5547" t="str">
            <v>72.10.12</v>
          </cell>
        </row>
        <row r="5548">
          <cell r="A5548" t="str">
            <v>72.1Kinovaro</v>
          </cell>
          <cell r="B5548" t="str">
            <v>Kinovaro</v>
          </cell>
          <cell r="C5548" t="str">
            <v>72.10.13</v>
          </cell>
        </row>
        <row r="5549">
          <cell r="A5549" t="str">
            <v>72.1Marawola</v>
          </cell>
          <cell r="B5549" t="str">
            <v>Marawola</v>
          </cell>
          <cell r="C5549" t="str">
            <v>72.10.14</v>
          </cell>
        </row>
        <row r="5550">
          <cell r="A5550" t="str">
            <v>72.1Marawola Barat</v>
          </cell>
          <cell r="B5550" t="str">
            <v>Marawola Barat</v>
          </cell>
          <cell r="C5550" t="str">
            <v>72.10.15</v>
          </cell>
        </row>
        <row r="5551">
          <cell r="A5551" t="str">
            <v>72.11Banggai</v>
          </cell>
          <cell r="B5551" t="str">
            <v>Banggai</v>
          </cell>
          <cell r="C5551" t="str">
            <v>72.11.01</v>
          </cell>
        </row>
        <row r="5552">
          <cell r="A5552" t="str">
            <v>72.11Banggai Utara</v>
          </cell>
          <cell r="B5552" t="str">
            <v>Banggai Utara</v>
          </cell>
          <cell r="C5552" t="str">
            <v>72.11.02</v>
          </cell>
        </row>
        <row r="5553">
          <cell r="A5553" t="str">
            <v>72.11Bokan Kepulauan</v>
          </cell>
          <cell r="B5553" t="str">
            <v>Bokan Kepulauan</v>
          </cell>
          <cell r="C5553" t="str">
            <v>72.11.03</v>
          </cell>
        </row>
        <row r="5554">
          <cell r="A5554" t="str">
            <v>72.11Bangkurung</v>
          </cell>
          <cell r="B5554" t="str">
            <v>Bangkurung</v>
          </cell>
          <cell r="C5554" t="str">
            <v>72.11.04</v>
          </cell>
        </row>
        <row r="5555">
          <cell r="A5555" t="str">
            <v>72.11Labobo</v>
          </cell>
          <cell r="B5555" t="str">
            <v>Labobo</v>
          </cell>
          <cell r="C5555" t="str">
            <v>72.11.05</v>
          </cell>
        </row>
        <row r="5556">
          <cell r="A5556" t="str">
            <v>72.11Banggai Selatan</v>
          </cell>
          <cell r="B5556" t="str">
            <v>Banggai Selatan</v>
          </cell>
          <cell r="C5556" t="str">
            <v>72.11.06</v>
          </cell>
        </row>
        <row r="5557">
          <cell r="A5557" t="str">
            <v>72.11Banggai Tengah</v>
          </cell>
          <cell r="B5557" t="str">
            <v>Banggai Tengah</v>
          </cell>
          <cell r="C5557" t="str">
            <v>72.11.07</v>
          </cell>
        </row>
        <row r="5558">
          <cell r="A5558" t="str">
            <v>72.12Petasia</v>
          </cell>
          <cell r="B5558" t="str">
            <v>Petasia</v>
          </cell>
          <cell r="C5558" t="str">
            <v>72.12.01</v>
          </cell>
        </row>
        <row r="5559">
          <cell r="A5559" t="str">
            <v>72.12Petasia Timur</v>
          </cell>
          <cell r="B5559" t="str">
            <v>Petasia Timur</v>
          </cell>
          <cell r="C5559" t="str">
            <v>72.12.02</v>
          </cell>
        </row>
        <row r="5560">
          <cell r="A5560" t="str">
            <v>72.12Lembo Raya</v>
          </cell>
          <cell r="B5560" t="str">
            <v>Lembo Raya</v>
          </cell>
          <cell r="C5560" t="str">
            <v>72.12.03</v>
          </cell>
        </row>
        <row r="5561">
          <cell r="A5561" t="str">
            <v>72.12Lembo</v>
          </cell>
          <cell r="B5561" t="str">
            <v>Lembo</v>
          </cell>
          <cell r="C5561" t="str">
            <v>72.12.04</v>
          </cell>
        </row>
        <row r="5562">
          <cell r="A5562" t="str">
            <v>72.12Mori Atas</v>
          </cell>
          <cell r="B5562" t="str">
            <v>Mori Atas</v>
          </cell>
          <cell r="C5562" t="str">
            <v>72.12.05</v>
          </cell>
        </row>
        <row r="5563">
          <cell r="A5563" t="str">
            <v>72.12Mori Utara</v>
          </cell>
          <cell r="B5563" t="str">
            <v>Mori Utara</v>
          </cell>
          <cell r="C5563" t="str">
            <v>72.12.06</v>
          </cell>
        </row>
        <row r="5564">
          <cell r="A5564" t="str">
            <v>72.12Soyo Jaya</v>
          </cell>
          <cell r="B5564" t="str">
            <v>Soyo Jaya</v>
          </cell>
          <cell r="C5564" t="str">
            <v>72.12.07</v>
          </cell>
        </row>
        <row r="5565">
          <cell r="A5565" t="str">
            <v>72.12Bungku Utara</v>
          </cell>
          <cell r="B5565" t="str">
            <v>Bungku Utara</v>
          </cell>
          <cell r="C5565" t="str">
            <v>72.12.08</v>
          </cell>
        </row>
        <row r="5566">
          <cell r="A5566" t="str">
            <v>72.12Mamosalato</v>
          </cell>
          <cell r="B5566" t="str">
            <v>Mamosalato</v>
          </cell>
          <cell r="C5566" t="str">
            <v>72.12.09</v>
          </cell>
        </row>
        <row r="5567">
          <cell r="A5567" t="str">
            <v>72.12Petasia Barat</v>
          </cell>
          <cell r="B5567" t="str">
            <v>Petasia Barat</v>
          </cell>
          <cell r="C5567" t="str">
            <v>72.12.10</v>
          </cell>
        </row>
        <row r="5568">
          <cell r="A5568" t="str">
            <v>72.71Palu Timur</v>
          </cell>
          <cell r="B5568" t="str">
            <v>Palu Timur</v>
          </cell>
          <cell r="C5568" t="str">
            <v>72.71.01</v>
          </cell>
        </row>
        <row r="5569">
          <cell r="A5569" t="str">
            <v>72.71Palu Barat</v>
          </cell>
          <cell r="B5569" t="str">
            <v>Palu Barat</v>
          </cell>
          <cell r="C5569" t="str">
            <v>72.71.02</v>
          </cell>
        </row>
        <row r="5570">
          <cell r="A5570" t="str">
            <v>72.71Palu Selatan</v>
          </cell>
          <cell r="B5570" t="str">
            <v>Palu Selatan</v>
          </cell>
          <cell r="C5570" t="str">
            <v>72.71.03</v>
          </cell>
        </row>
        <row r="5571">
          <cell r="A5571" t="str">
            <v>72.71Palu Utara</v>
          </cell>
          <cell r="B5571" t="str">
            <v>Palu Utara</v>
          </cell>
          <cell r="C5571" t="str">
            <v>72.71.04</v>
          </cell>
        </row>
        <row r="5572">
          <cell r="A5572" t="str">
            <v>72.71Ulujadi</v>
          </cell>
          <cell r="B5572" t="str">
            <v>Ulujadi</v>
          </cell>
          <cell r="C5572" t="str">
            <v>72.71.05</v>
          </cell>
        </row>
        <row r="5573">
          <cell r="A5573" t="str">
            <v>72.71Tatanga</v>
          </cell>
          <cell r="B5573" t="str">
            <v>Tatanga</v>
          </cell>
          <cell r="C5573" t="str">
            <v>72.71.06</v>
          </cell>
        </row>
        <row r="5574">
          <cell r="A5574" t="str">
            <v>72.71Tawaeli</v>
          </cell>
          <cell r="B5574" t="str">
            <v>Tawaeli</v>
          </cell>
          <cell r="C5574" t="str">
            <v>72.71.07</v>
          </cell>
        </row>
        <row r="5575">
          <cell r="A5575" t="str">
            <v>72.71Mantikulore</v>
          </cell>
          <cell r="B5575" t="str">
            <v>Mantikulore</v>
          </cell>
          <cell r="C5575" t="str">
            <v>72.71.08</v>
          </cell>
        </row>
        <row r="5576">
          <cell r="A5576" t="str">
            <v>73.01Benteng</v>
          </cell>
          <cell r="B5576" t="str">
            <v>Benteng</v>
          </cell>
          <cell r="C5576" t="str">
            <v>73.01.01</v>
          </cell>
        </row>
        <row r="5577">
          <cell r="A5577" t="str">
            <v>73.01Bontoharu</v>
          </cell>
          <cell r="B5577" t="str">
            <v>Bontoharu</v>
          </cell>
          <cell r="C5577" t="str">
            <v>73.01.02</v>
          </cell>
        </row>
        <row r="5578">
          <cell r="A5578" t="str">
            <v>73.01Bontomatene</v>
          </cell>
          <cell r="B5578" t="str">
            <v>Bontomatene</v>
          </cell>
          <cell r="C5578" t="str">
            <v>73.01.03</v>
          </cell>
        </row>
        <row r="5579">
          <cell r="A5579" t="str">
            <v>73.01Bontomanai</v>
          </cell>
          <cell r="B5579" t="str">
            <v>Bontomanai</v>
          </cell>
          <cell r="C5579" t="str">
            <v>73.01.04</v>
          </cell>
        </row>
        <row r="5580">
          <cell r="A5580" t="str">
            <v>73.01Bontosikuyu</v>
          </cell>
          <cell r="B5580" t="str">
            <v>Bontosikuyu</v>
          </cell>
          <cell r="C5580" t="str">
            <v>73.01.05</v>
          </cell>
        </row>
        <row r="5581">
          <cell r="A5581" t="str">
            <v>73.01Pasimasunggu</v>
          </cell>
          <cell r="B5581" t="str">
            <v>Pasimasunggu</v>
          </cell>
          <cell r="C5581" t="str">
            <v>73.01.06</v>
          </cell>
        </row>
        <row r="5582">
          <cell r="A5582" t="str">
            <v>73.01Pasimarannu</v>
          </cell>
          <cell r="B5582" t="str">
            <v>Pasimarannu</v>
          </cell>
          <cell r="C5582" t="str">
            <v>73.01.07</v>
          </cell>
        </row>
        <row r="5583">
          <cell r="A5583" t="str">
            <v>73.01Taka Bonerate</v>
          </cell>
          <cell r="B5583" t="str">
            <v>Taka Bonerate</v>
          </cell>
          <cell r="C5583" t="str">
            <v>73.01.08</v>
          </cell>
        </row>
        <row r="5584">
          <cell r="A5584" t="str">
            <v>73.01Pasilambena</v>
          </cell>
          <cell r="B5584" t="str">
            <v>Pasilambena</v>
          </cell>
          <cell r="C5584" t="str">
            <v>73.01.09</v>
          </cell>
        </row>
        <row r="5585">
          <cell r="A5585" t="str">
            <v>73.01Pasimasunggu Timur</v>
          </cell>
          <cell r="B5585" t="str">
            <v>Pasimasunggu Timur</v>
          </cell>
          <cell r="C5585" t="str">
            <v>73.01.10</v>
          </cell>
        </row>
        <row r="5586">
          <cell r="A5586" t="str">
            <v>73.01Buki</v>
          </cell>
          <cell r="B5586" t="str">
            <v>Buki</v>
          </cell>
          <cell r="C5586" t="str">
            <v>73.01.11</v>
          </cell>
        </row>
        <row r="5587">
          <cell r="A5587" t="str">
            <v>73.02Gantarang</v>
          </cell>
          <cell r="B5587" t="str">
            <v>Gantarang</v>
          </cell>
          <cell r="C5587" t="str">
            <v>73.02.01</v>
          </cell>
        </row>
        <row r="5588">
          <cell r="A5588" t="str">
            <v>73.02Ujung Bulu</v>
          </cell>
          <cell r="B5588" t="str">
            <v>Ujung Bulu</v>
          </cell>
          <cell r="C5588" t="str">
            <v>73.02.02</v>
          </cell>
        </row>
        <row r="5589">
          <cell r="A5589" t="str">
            <v>73.02Bonto Bahari</v>
          </cell>
          <cell r="B5589" t="str">
            <v>Bonto Bahari</v>
          </cell>
          <cell r="C5589" t="str">
            <v>73.02.03</v>
          </cell>
        </row>
        <row r="5590">
          <cell r="A5590" t="str">
            <v>73.02Bonto Tiro</v>
          </cell>
          <cell r="B5590" t="str">
            <v>Bonto Tiro</v>
          </cell>
          <cell r="C5590" t="str">
            <v>73.02.04</v>
          </cell>
        </row>
        <row r="5591">
          <cell r="A5591" t="str">
            <v>73.02Herlang</v>
          </cell>
          <cell r="B5591" t="str">
            <v>Herlang</v>
          </cell>
          <cell r="C5591" t="str">
            <v>73.02.05</v>
          </cell>
        </row>
        <row r="5592">
          <cell r="A5592" t="str">
            <v>73.02Kajang</v>
          </cell>
          <cell r="B5592" t="str">
            <v>Kajang</v>
          </cell>
          <cell r="C5592" t="str">
            <v>73.02.06</v>
          </cell>
        </row>
        <row r="5593">
          <cell r="A5593" t="str">
            <v>73.02Bulukumpa</v>
          </cell>
          <cell r="B5593" t="str">
            <v>Bulukumpa</v>
          </cell>
          <cell r="C5593" t="str">
            <v>73.02.07</v>
          </cell>
        </row>
        <row r="5594">
          <cell r="A5594" t="str">
            <v>73.02Kindang</v>
          </cell>
          <cell r="B5594" t="str">
            <v>Kindang</v>
          </cell>
          <cell r="C5594" t="str">
            <v>73.02.08</v>
          </cell>
        </row>
        <row r="5595">
          <cell r="A5595" t="str">
            <v>73.02Ujungloe</v>
          </cell>
          <cell r="B5595" t="str">
            <v>Ujungloe</v>
          </cell>
          <cell r="C5595" t="str">
            <v>73.02.09</v>
          </cell>
        </row>
        <row r="5596">
          <cell r="A5596" t="str">
            <v>73.02Rilauale</v>
          </cell>
          <cell r="B5596" t="str">
            <v>Rilauale</v>
          </cell>
          <cell r="C5596" t="str">
            <v>73.02.10</v>
          </cell>
        </row>
        <row r="5597">
          <cell r="A5597" t="str">
            <v>73.03Bissappu</v>
          </cell>
          <cell r="B5597" t="str">
            <v>Bissappu</v>
          </cell>
          <cell r="C5597" t="str">
            <v>73.03.01</v>
          </cell>
        </row>
        <row r="5598">
          <cell r="A5598" t="str">
            <v>73.03Bantaeng</v>
          </cell>
          <cell r="B5598" t="str">
            <v>Bantaeng</v>
          </cell>
          <cell r="C5598" t="str">
            <v>73.03.02</v>
          </cell>
        </row>
        <row r="5599">
          <cell r="A5599" t="str">
            <v>73.03Eremerasa</v>
          </cell>
          <cell r="B5599" t="str">
            <v>Eremerasa</v>
          </cell>
          <cell r="C5599" t="str">
            <v>73.03.03</v>
          </cell>
        </row>
        <row r="5600">
          <cell r="A5600" t="str">
            <v>73.03Tompo Bulu</v>
          </cell>
          <cell r="B5600" t="str">
            <v>Tompo Bulu</v>
          </cell>
          <cell r="C5600" t="str">
            <v>73.03.04</v>
          </cell>
        </row>
        <row r="5601">
          <cell r="A5601" t="str">
            <v>73.03Pajukukang</v>
          </cell>
          <cell r="B5601" t="str">
            <v>Pajukukang</v>
          </cell>
          <cell r="C5601" t="str">
            <v>73.03.05</v>
          </cell>
        </row>
        <row r="5602">
          <cell r="A5602" t="str">
            <v>73.03Uluere</v>
          </cell>
          <cell r="B5602" t="str">
            <v>Uluere</v>
          </cell>
          <cell r="C5602" t="str">
            <v>73.03.06</v>
          </cell>
        </row>
        <row r="5603">
          <cell r="A5603" t="str">
            <v>73.03Gantarang Keke</v>
          </cell>
          <cell r="B5603" t="str">
            <v>Gantarang Keke</v>
          </cell>
          <cell r="C5603" t="str">
            <v>73.03.07</v>
          </cell>
        </row>
        <row r="5604">
          <cell r="A5604" t="str">
            <v>73.03Sinoa</v>
          </cell>
          <cell r="B5604" t="str">
            <v>Sinoa</v>
          </cell>
          <cell r="C5604" t="str">
            <v>73.03.08</v>
          </cell>
        </row>
        <row r="5605">
          <cell r="A5605" t="str">
            <v>73.04Bangkala</v>
          </cell>
          <cell r="B5605" t="str">
            <v>Bangkala</v>
          </cell>
          <cell r="C5605" t="str">
            <v>73.04.01</v>
          </cell>
        </row>
        <row r="5606">
          <cell r="A5606" t="str">
            <v>73.04Tamalatea</v>
          </cell>
          <cell r="B5606" t="str">
            <v>Tamalatea</v>
          </cell>
          <cell r="C5606" t="str">
            <v>73.04.02</v>
          </cell>
        </row>
        <row r="5607">
          <cell r="A5607" t="str">
            <v>73.04Binamu</v>
          </cell>
          <cell r="B5607" t="str">
            <v>Binamu</v>
          </cell>
          <cell r="C5607" t="str">
            <v>73.04.03</v>
          </cell>
        </row>
        <row r="5608">
          <cell r="A5608" t="str">
            <v>73.04Batang</v>
          </cell>
          <cell r="B5608" t="str">
            <v>Batang</v>
          </cell>
          <cell r="C5608" t="str">
            <v>73.04.04</v>
          </cell>
        </row>
        <row r="5609">
          <cell r="A5609" t="str">
            <v>73.04Kelara</v>
          </cell>
          <cell r="B5609" t="str">
            <v>Kelara</v>
          </cell>
          <cell r="C5609" t="str">
            <v>73.04.05</v>
          </cell>
        </row>
        <row r="5610">
          <cell r="A5610" t="str">
            <v>73.04Bangkala Barat</v>
          </cell>
          <cell r="B5610" t="str">
            <v>Bangkala Barat</v>
          </cell>
          <cell r="C5610" t="str">
            <v>73.04.06</v>
          </cell>
        </row>
        <row r="5611">
          <cell r="A5611" t="str">
            <v>73.04Bontoramba</v>
          </cell>
          <cell r="B5611" t="str">
            <v>Bontoramba</v>
          </cell>
          <cell r="C5611" t="str">
            <v>73.04.07</v>
          </cell>
        </row>
        <row r="5612">
          <cell r="A5612" t="str">
            <v>73.04Turatea</v>
          </cell>
          <cell r="B5612" t="str">
            <v>Turatea</v>
          </cell>
          <cell r="C5612" t="str">
            <v>73.04.08</v>
          </cell>
        </row>
        <row r="5613">
          <cell r="A5613" t="str">
            <v>73.04Arungkeke</v>
          </cell>
          <cell r="B5613" t="str">
            <v>Arungkeke</v>
          </cell>
          <cell r="C5613" t="str">
            <v>73.04.09</v>
          </cell>
        </row>
        <row r="5614">
          <cell r="A5614" t="str">
            <v>73.04Rumbia</v>
          </cell>
          <cell r="B5614" t="str">
            <v>Rumbia</v>
          </cell>
          <cell r="C5614" t="str">
            <v>73.04.10</v>
          </cell>
        </row>
        <row r="5615">
          <cell r="A5615" t="str">
            <v>73.04Tarowang</v>
          </cell>
          <cell r="B5615" t="str">
            <v>Tarowang</v>
          </cell>
          <cell r="C5615" t="str">
            <v>73.04.11</v>
          </cell>
        </row>
        <row r="5616">
          <cell r="A5616" t="str">
            <v>73.05Mappakasunggu</v>
          </cell>
          <cell r="B5616" t="str">
            <v>Mappakasunggu</v>
          </cell>
          <cell r="C5616" t="str">
            <v>73.05.01</v>
          </cell>
        </row>
        <row r="5617">
          <cell r="A5617" t="str">
            <v>73.05Mangarabombang</v>
          </cell>
          <cell r="B5617" t="str">
            <v>Mangarabombang</v>
          </cell>
          <cell r="C5617" t="str">
            <v>73.05.02</v>
          </cell>
        </row>
        <row r="5618">
          <cell r="A5618" t="str">
            <v>73.05Polongbangkeng Selatan</v>
          </cell>
          <cell r="B5618" t="str">
            <v>Polongbangkeng Selatan</v>
          </cell>
          <cell r="C5618" t="str">
            <v>73.05.03</v>
          </cell>
        </row>
        <row r="5619">
          <cell r="A5619" t="str">
            <v>73.05Polongbangkeng Utara</v>
          </cell>
          <cell r="B5619" t="str">
            <v>Polongbangkeng Utara</v>
          </cell>
          <cell r="C5619" t="str">
            <v>73.05.04</v>
          </cell>
        </row>
        <row r="5620">
          <cell r="A5620" t="str">
            <v>73.05Galesong Selatan</v>
          </cell>
          <cell r="B5620" t="str">
            <v>Galesong Selatan</v>
          </cell>
          <cell r="C5620" t="str">
            <v>73.05.05</v>
          </cell>
        </row>
        <row r="5621">
          <cell r="A5621" t="str">
            <v>73.05Galesong Utara</v>
          </cell>
          <cell r="B5621" t="str">
            <v>Galesong Utara</v>
          </cell>
          <cell r="C5621" t="str">
            <v>73.05.06</v>
          </cell>
        </row>
        <row r="5622">
          <cell r="A5622" t="str">
            <v>73.05Pattallassang</v>
          </cell>
          <cell r="B5622" t="str">
            <v>Pattallassang</v>
          </cell>
          <cell r="C5622" t="str">
            <v>73.05.07</v>
          </cell>
        </row>
        <row r="5623">
          <cell r="A5623" t="str">
            <v>73.05Sanrobone</v>
          </cell>
          <cell r="B5623" t="str">
            <v>Sanrobone</v>
          </cell>
          <cell r="C5623" t="str">
            <v>73.05.08</v>
          </cell>
        </row>
        <row r="5624">
          <cell r="A5624" t="str">
            <v>73.05Galesong</v>
          </cell>
          <cell r="B5624" t="str">
            <v>Galesong</v>
          </cell>
          <cell r="C5624" t="str">
            <v>73.05.09</v>
          </cell>
        </row>
        <row r="5625">
          <cell r="A5625" t="str">
            <v>73.05Kepulauan Tanakeke</v>
          </cell>
          <cell r="B5625" t="str">
            <v>Kepulauan Tanakeke</v>
          </cell>
          <cell r="C5625" t="str">
            <v>73.05.10</v>
          </cell>
        </row>
        <row r="5626">
          <cell r="A5626" t="str">
            <v>73.05Polongbangkeng Timur</v>
          </cell>
          <cell r="B5626" t="str">
            <v>Polongbangkeng Timur</v>
          </cell>
          <cell r="C5626" t="str">
            <v>73.05.11</v>
          </cell>
        </row>
        <row r="5627">
          <cell r="A5627" t="str">
            <v>73.05Laikang</v>
          </cell>
          <cell r="B5627" t="str">
            <v>Laikang</v>
          </cell>
          <cell r="C5627" t="str">
            <v>73.05.12</v>
          </cell>
        </row>
        <row r="5628">
          <cell r="A5628" t="str">
            <v>73.06Bontonompo</v>
          </cell>
          <cell r="B5628" t="str">
            <v>Bontonompo</v>
          </cell>
          <cell r="C5628" t="str">
            <v>73.06.01</v>
          </cell>
        </row>
        <row r="5629">
          <cell r="A5629" t="str">
            <v>73.06Bajeng</v>
          </cell>
          <cell r="B5629" t="str">
            <v>Bajeng</v>
          </cell>
          <cell r="C5629" t="str">
            <v>73.06.02</v>
          </cell>
        </row>
        <row r="5630">
          <cell r="A5630" t="str">
            <v>73.06Tompobulu</v>
          </cell>
          <cell r="B5630" t="str">
            <v>Tompobulu</v>
          </cell>
          <cell r="C5630" t="str">
            <v>73.06.03</v>
          </cell>
        </row>
        <row r="5631">
          <cell r="A5631" t="str">
            <v>73.06Tinggimoncong</v>
          </cell>
          <cell r="B5631" t="str">
            <v>Tinggimoncong</v>
          </cell>
          <cell r="C5631" t="str">
            <v>73.06.04</v>
          </cell>
        </row>
        <row r="5632">
          <cell r="A5632" t="str">
            <v>73.06Parangloe</v>
          </cell>
          <cell r="B5632" t="str">
            <v>Parangloe</v>
          </cell>
          <cell r="C5632" t="str">
            <v>73.06.05</v>
          </cell>
        </row>
        <row r="5633">
          <cell r="A5633" t="str">
            <v>73.06Bontomarannu</v>
          </cell>
          <cell r="B5633" t="str">
            <v>Bontomarannu</v>
          </cell>
          <cell r="C5633" t="str">
            <v>73.06.06</v>
          </cell>
        </row>
        <row r="5634">
          <cell r="A5634" t="str">
            <v>73.06Pallangga</v>
          </cell>
          <cell r="B5634" t="str">
            <v>Pallangga</v>
          </cell>
          <cell r="C5634" t="str">
            <v>73.06.07</v>
          </cell>
        </row>
        <row r="5635">
          <cell r="A5635" t="str">
            <v>73.06Somba Opu</v>
          </cell>
          <cell r="B5635" t="str">
            <v>Somba Opu</v>
          </cell>
          <cell r="C5635" t="str">
            <v>73.06.08</v>
          </cell>
        </row>
        <row r="5636">
          <cell r="A5636" t="str">
            <v>73.06Bungaya</v>
          </cell>
          <cell r="B5636" t="str">
            <v>Bungaya</v>
          </cell>
          <cell r="C5636" t="str">
            <v>73.06.09</v>
          </cell>
        </row>
        <row r="5637">
          <cell r="A5637" t="str">
            <v>73.06Tombolopao</v>
          </cell>
          <cell r="B5637" t="str">
            <v>Tombolopao</v>
          </cell>
          <cell r="C5637" t="str">
            <v>73.06.10</v>
          </cell>
        </row>
        <row r="5638">
          <cell r="A5638" t="str">
            <v>73.06Biringbulu</v>
          </cell>
          <cell r="B5638" t="str">
            <v>Biringbulu</v>
          </cell>
          <cell r="C5638" t="str">
            <v>73.06.11</v>
          </cell>
        </row>
        <row r="5639">
          <cell r="A5639" t="str">
            <v>73.06Barombong</v>
          </cell>
          <cell r="B5639" t="str">
            <v>Barombong</v>
          </cell>
          <cell r="C5639" t="str">
            <v>73.06.12</v>
          </cell>
        </row>
        <row r="5640">
          <cell r="A5640" t="str">
            <v>73.06Pattallasang</v>
          </cell>
          <cell r="B5640" t="str">
            <v>Pattallasang</v>
          </cell>
          <cell r="C5640" t="str">
            <v>73.06.13</v>
          </cell>
        </row>
        <row r="5641">
          <cell r="A5641" t="str">
            <v>73.06Manuju</v>
          </cell>
          <cell r="B5641" t="str">
            <v>Manuju</v>
          </cell>
          <cell r="C5641" t="str">
            <v>73.06.14</v>
          </cell>
        </row>
        <row r="5642">
          <cell r="A5642" t="str">
            <v>73.06Bontolempangang</v>
          </cell>
          <cell r="B5642" t="str">
            <v>Bontolempangang</v>
          </cell>
          <cell r="C5642" t="str">
            <v>73.06.15</v>
          </cell>
        </row>
        <row r="5643">
          <cell r="A5643" t="str">
            <v>73.06Bontonompo Selatan</v>
          </cell>
          <cell r="B5643" t="str">
            <v>Bontonompo Selatan</v>
          </cell>
          <cell r="C5643" t="str">
            <v>73.06.16</v>
          </cell>
        </row>
        <row r="5644">
          <cell r="A5644" t="str">
            <v>73.06Parigi</v>
          </cell>
          <cell r="B5644" t="str">
            <v>Parigi</v>
          </cell>
          <cell r="C5644" t="str">
            <v>73.06.17</v>
          </cell>
        </row>
        <row r="5645">
          <cell r="A5645" t="str">
            <v>73.06Bajeng Barat</v>
          </cell>
          <cell r="B5645" t="str">
            <v>Bajeng Barat</v>
          </cell>
          <cell r="C5645" t="str">
            <v>73.06.18</v>
          </cell>
        </row>
        <row r="5646">
          <cell r="A5646" t="str">
            <v>73.07Sinjai Barat</v>
          </cell>
          <cell r="B5646" t="str">
            <v>Sinjai Barat</v>
          </cell>
          <cell r="C5646" t="str">
            <v>73.07.01</v>
          </cell>
        </row>
        <row r="5647">
          <cell r="A5647" t="str">
            <v>73.07Sinjai  Selatan</v>
          </cell>
          <cell r="B5647" t="str">
            <v>Sinjai  Selatan</v>
          </cell>
          <cell r="C5647" t="str">
            <v>73.07.02</v>
          </cell>
        </row>
        <row r="5648">
          <cell r="A5648" t="str">
            <v>73.07Sinjai Timur</v>
          </cell>
          <cell r="B5648" t="str">
            <v>Sinjai Timur</v>
          </cell>
          <cell r="C5648" t="str">
            <v>73.07.03</v>
          </cell>
        </row>
        <row r="5649">
          <cell r="A5649" t="str">
            <v>73.07Sinjai Tengah</v>
          </cell>
          <cell r="B5649" t="str">
            <v>Sinjai Tengah</v>
          </cell>
          <cell r="C5649" t="str">
            <v>73.07.04</v>
          </cell>
        </row>
        <row r="5650">
          <cell r="A5650" t="str">
            <v>73.07Sinjai Utara</v>
          </cell>
          <cell r="B5650" t="str">
            <v>Sinjai Utara</v>
          </cell>
          <cell r="C5650" t="str">
            <v>73.07.05</v>
          </cell>
        </row>
        <row r="5651">
          <cell r="A5651" t="str">
            <v>73.07Bulupoddo</v>
          </cell>
          <cell r="B5651" t="str">
            <v>Bulupoddo</v>
          </cell>
          <cell r="C5651" t="str">
            <v>73.07.06</v>
          </cell>
        </row>
        <row r="5652">
          <cell r="A5652" t="str">
            <v>73.07Sinjai Borong</v>
          </cell>
          <cell r="B5652" t="str">
            <v>Sinjai Borong</v>
          </cell>
          <cell r="C5652" t="str">
            <v>73.07.07</v>
          </cell>
        </row>
        <row r="5653">
          <cell r="A5653" t="str">
            <v>73.07Tellu Limpoe</v>
          </cell>
          <cell r="B5653" t="str">
            <v>Tellu Limpoe</v>
          </cell>
          <cell r="C5653" t="str">
            <v>73.07.08</v>
          </cell>
        </row>
        <row r="5654">
          <cell r="A5654" t="str">
            <v>73.07Pulau Sembilan</v>
          </cell>
          <cell r="B5654" t="str">
            <v>Pulau Sembilan</v>
          </cell>
          <cell r="C5654" t="str">
            <v>73.07.09</v>
          </cell>
        </row>
        <row r="5655">
          <cell r="A5655" t="str">
            <v>73.08Bontocani</v>
          </cell>
          <cell r="B5655" t="str">
            <v>Bontocani</v>
          </cell>
          <cell r="C5655" t="str">
            <v>73.08.01</v>
          </cell>
        </row>
        <row r="5656">
          <cell r="A5656" t="str">
            <v>73.08Kahu</v>
          </cell>
          <cell r="B5656" t="str">
            <v>Kahu</v>
          </cell>
          <cell r="C5656" t="str">
            <v>73.08.02</v>
          </cell>
        </row>
        <row r="5657">
          <cell r="A5657" t="str">
            <v>73.08Kajuara</v>
          </cell>
          <cell r="B5657" t="str">
            <v>Kajuara</v>
          </cell>
          <cell r="C5657" t="str">
            <v>73.08.03</v>
          </cell>
        </row>
        <row r="5658">
          <cell r="A5658" t="str">
            <v>73.08Salomekko</v>
          </cell>
          <cell r="B5658" t="str">
            <v>Salomekko</v>
          </cell>
          <cell r="C5658" t="str">
            <v>73.08.04</v>
          </cell>
        </row>
        <row r="5659">
          <cell r="A5659" t="str">
            <v>73.08Tonra</v>
          </cell>
          <cell r="B5659" t="str">
            <v>Tonra</v>
          </cell>
          <cell r="C5659" t="str">
            <v>73.08.05</v>
          </cell>
        </row>
        <row r="5660">
          <cell r="A5660" t="str">
            <v>73.08Libureng</v>
          </cell>
          <cell r="B5660" t="str">
            <v>Libureng</v>
          </cell>
          <cell r="C5660" t="str">
            <v>73.08.06</v>
          </cell>
        </row>
        <row r="5661">
          <cell r="A5661" t="str">
            <v>73.08Mare</v>
          </cell>
          <cell r="B5661" t="str">
            <v>Mare</v>
          </cell>
          <cell r="C5661" t="str">
            <v>73.08.07</v>
          </cell>
        </row>
        <row r="5662">
          <cell r="A5662" t="str">
            <v>73.08Sibulue</v>
          </cell>
          <cell r="B5662" t="str">
            <v>Sibulue</v>
          </cell>
          <cell r="C5662" t="str">
            <v>73.08.08</v>
          </cell>
        </row>
        <row r="5663">
          <cell r="A5663" t="str">
            <v>73.08Barebbo</v>
          </cell>
          <cell r="B5663" t="str">
            <v>Barebbo</v>
          </cell>
          <cell r="C5663" t="str">
            <v>73.08.09</v>
          </cell>
        </row>
        <row r="5664">
          <cell r="A5664" t="str">
            <v>73.08Cina</v>
          </cell>
          <cell r="B5664" t="str">
            <v>Cina</v>
          </cell>
          <cell r="C5664" t="str">
            <v>73.08.10</v>
          </cell>
        </row>
        <row r="5665">
          <cell r="A5665" t="str">
            <v>73.08Ponre</v>
          </cell>
          <cell r="B5665" t="str">
            <v>Ponre</v>
          </cell>
          <cell r="C5665" t="str">
            <v>73.08.11</v>
          </cell>
        </row>
        <row r="5666">
          <cell r="A5666" t="str">
            <v>73.08Lappariaja</v>
          </cell>
          <cell r="B5666" t="str">
            <v>Lappariaja</v>
          </cell>
          <cell r="C5666" t="str">
            <v>73.08.12</v>
          </cell>
        </row>
        <row r="5667">
          <cell r="A5667" t="str">
            <v>73.08Lamuru</v>
          </cell>
          <cell r="B5667" t="str">
            <v>Lamuru</v>
          </cell>
          <cell r="C5667" t="str">
            <v>73.08.13</v>
          </cell>
        </row>
        <row r="5668">
          <cell r="A5668" t="str">
            <v>73.08Ulaweng</v>
          </cell>
          <cell r="B5668" t="str">
            <v>Ulaweng</v>
          </cell>
          <cell r="C5668" t="str">
            <v>73.08.14</v>
          </cell>
        </row>
        <row r="5669">
          <cell r="A5669" t="str">
            <v>73.08Palakka</v>
          </cell>
          <cell r="B5669" t="str">
            <v>Palakka</v>
          </cell>
          <cell r="C5669" t="str">
            <v>73.08.15</v>
          </cell>
        </row>
        <row r="5670">
          <cell r="A5670" t="str">
            <v>73.08Awangpone</v>
          </cell>
          <cell r="B5670" t="str">
            <v>Awangpone</v>
          </cell>
          <cell r="C5670" t="str">
            <v>73.08.16</v>
          </cell>
        </row>
        <row r="5671">
          <cell r="A5671" t="str">
            <v>73.08Tellu Siattinge</v>
          </cell>
          <cell r="B5671" t="str">
            <v>Tellu Siattinge</v>
          </cell>
          <cell r="C5671" t="str">
            <v>73.08.17</v>
          </cell>
        </row>
        <row r="5672">
          <cell r="A5672" t="str">
            <v>73.08Ajangale</v>
          </cell>
          <cell r="B5672" t="str">
            <v>Ajangale</v>
          </cell>
          <cell r="C5672" t="str">
            <v>73.08.18</v>
          </cell>
        </row>
        <row r="5673">
          <cell r="A5673" t="str">
            <v>73.08Dua Boccoe</v>
          </cell>
          <cell r="B5673" t="str">
            <v>Dua Boccoe</v>
          </cell>
          <cell r="C5673" t="str">
            <v>73.08.19</v>
          </cell>
        </row>
        <row r="5674">
          <cell r="A5674" t="str">
            <v>73.08Cenrana</v>
          </cell>
          <cell r="B5674" t="str">
            <v>Cenrana</v>
          </cell>
          <cell r="C5674" t="str">
            <v>73.08.20</v>
          </cell>
        </row>
        <row r="5675">
          <cell r="A5675" t="str">
            <v>73.08Tanete Riattang</v>
          </cell>
          <cell r="B5675" t="str">
            <v>Tanete Riattang</v>
          </cell>
          <cell r="C5675" t="str">
            <v>73.08.21</v>
          </cell>
        </row>
        <row r="5676">
          <cell r="A5676" t="str">
            <v>73.08Tanete Riattang Barat</v>
          </cell>
          <cell r="B5676" t="str">
            <v>Tanete Riattang Barat</v>
          </cell>
          <cell r="C5676" t="str">
            <v>73.08.22</v>
          </cell>
        </row>
        <row r="5677">
          <cell r="A5677" t="str">
            <v>73.08Tanete Riattang Timur</v>
          </cell>
          <cell r="B5677" t="str">
            <v>Tanete Riattang Timur</v>
          </cell>
          <cell r="C5677" t="str">
            <v>73.08.23</v>
          </cell>
        </row>
        <row r="5678">
          <cell r="A5678" t="str">
            <v>73.08Amali</v>
          </cell>
          <cell r="B5678" t="str">
            <v>Amali</v>
          </cell>
          <cell r="C5678" t="str">
            <v>73.08.24</v>
          </cell>
        </row>
        <row r="5679">
          <cell r="A5679" t="str">
            <v>73.08Tellulimpoe</v>
          </cell>
          <cell r="B5679" t="str">
            <v>Tellulimpoe</v>
          </cell>
          <cell r="C5679" t="str">
            <v>73.08.25</v>
          </cell>
        </row>
        <row r="5680">
          <cell r="A5680" t="str">
            <v>73.08Bengo</v>
          </cell>
          <cell r="B5680" t="str">
            <v>Bengo</v>
          </cell>
          <cell r="C5680" t="str">
            <v>73.08.26</v>
          </cell>
        </row>
        <row r="5681">
          <cell r="A5681" t="str">
            <v>73.08Patimpeng</v>
          </cell>
          <cell r="B5681" t="str">
            <v>Patimpeng</v>
          </cell>
          <cell r="C5681" t="str">
            <v>73.08.27</v>
          </cell>
        </row>
        <row r="5682">
          <cell r="A5682" t="str">
            <v>73.09Mandai</v>
          </cell>
          <cell r="B5682" t="str">
            <v>Mandai</v>
          </cell>
          <cell r="C5682" t="str">
            <v>73.09.01</v>
          </cell>
        </row>
        <row r="5683">
          <cell r="A5683" t="str">
            <v>73.09Camba</v>
          </cell>
          <cell r="B5683" t="str">
            <v>Camba</v>
          </cell>
          <cell r="C5683" t="str">
            <v>73.09.02</v>
          </cell>
        </row>
        <row r="5684">
          <cell r="A5684" t="str">
            <v>73.09Bantimurung</v>
          </cell>
          <cell r="B5684" t="str">
            <v>Bantimurung</v>
          </cell>
          <cell r="C5684" t="str">
            <v>73.09.03</v>
          </cell>
        </row>
        <row r="5685">
          <cell r="A5685" t="str">
            <v>73.09Maros Baru</v>
          </cell>
          <cell r="B5685" t="str">
            <v>Maros Baru</v>
          </cell>
          <cell r="C5685" t="str">
            <v>73.09.04</v>
          </cell>
        </row>
        <row r="5686">
          <cell r="A5686" t="str">
            <v>73.09Bontoa</v>
          </cell>
          <cell r="B5686" t="str">
            <v>Bontoa</v>
          </cell>
          <cell r="C5686" t="str">
            <v>73.09.05</v>
          </cell>
        </row>
        <row r="5687">
          <cell r="A5687" t="str">
            <v>73.09Malllawa</v>
          </cell>
          <cell r="B5687" t="str">
            <v>Malllawa</v>
          </cell>
          <cell r="C5687" t="str">
            <v>73.09.06</v>
          </cell>
        </row>
        <row r="5688">
          <cell r="A5688" t="str">
            <v>73.09Tanralili</v>
          </cell>
          <cell r="B5688" t="str">
            <v>Tanralili</v>
          </cell>
          <cell r="C5688" t="str">
            <v>73.09.07</v>
          </cell>
        </row>
        <row r="5689">
          <cell r="A5689" t="str">
            <v>73.09Marusu</v>
          </cell>
          <cell r="B5689" t="str">
            <v>Marusu</v>
          </cell>
          <cell r="C5689" t="str">
            <v>73.09.08</v>
          </cell>
        </row>
        <row r="5690">
          <cell r="A5690" t="str">
            <v>73.09Simbang</v>
          </cell>
          <cell r="B5690" t="str">
            <v>Simbang</v>
          </cell>
          <cell r="C5690" t="str">
            <v>73.09.09</v>
          </cell>
        </row>
        <row r="5691">
          <cell r="A5691" t="str">
            <v>73.09Cenrana</v>
          </cell>
          <cell r="B5691" t="str">
            <v>Cenrana</v>
          </cell>
          <cell r="C5691" t="str">
            <v>73.09.10</v>
          </cell>
        </row>
        <row r="5692">
          <cell r="A5692" t="str">
            <v>73.09Tompobulu</v>
          </cell>
          <cell r="B5692" t="str">
            <v>Tompobulu</v>
          </cell>
          <cell r="C5692" t="str">
            <v>73.09.11</v>
          </cell>
        </row>
        <row r="5693">
          <cell r="A5693" t="str">
            <v>73.09Lau</v>
          </cell>
          <cell r="B5693" t="str">
            <v>Lau</v>
          </cell>
          <cell r="C5693" t="str">
            <v>73.09.12</v>
          </cell>
        </row>
        <row r="5694">
          <cell r="A5694" t="str">
            <v>73.09Moncongloe</v>
          </cell>
          <cell r="B5694" t="str">
            <v>Moncongloe</v>
          </cell>
          <cell r="C5694" t="str">
            <v>73.09.13</v>
          </cell>
        </row>
        <row r="5695">
          <cell r="A5695" t="str">
            <v>73.09Turikale</v>
          </cell>
          <cell r="B5695" t="str">
            <v>Turikale</v>
          </cell>
          <cell r="C5695" t="str">
            <v>73.09.14</v>
          </cell>
        </row>
        <row r="5696">
          <cell r="A5696" t="str">
            <v>73.1Liukang Tangaya</v>
          </cell>
          <cell r="B5696" t="str">
            <v>Liukang Tangaya</v>
          </cell>
          <cell r="C5696" t="str">
            <v>73.10.01</v>
          </cell>
        </row>
        <row r="5697">
          <cell r="A5697" t="str">
            <v>73.1Liukang Kalmas</v>
          </cell>
          <cell r="B5697" t="str">
            <v>Liukang Kalmas</v>
          </cell>
          <cell r="C5697" t="str">
            <v>73.10.02</v>
          </cell>
        </row>
        <row r="5698">
          <cell r="A5698" t="str">
            <v>73.1Liukang Tupabbiring</v>
          </cell>
          <cell r="B5698" t="str">
            <v>Liukang Tupabbiring</v>
          </cell>
          <cell r="C5698" t="str">
            <v>73.10.03</v>
          </cell>
        </row>
        <row r="5699">
          <cell r="A5699" t="str">
            <v>73.1Pangkajene</v>
          </cell>
          <cell r="B5699" t="str">
            <v>Pangkajene</v>
          </cell>
          <cell r="C5699" t="str">
            <v>73.10.04</v>
          </cell>
        </row>
        <row r="5700">
          <cell r="A5700" t="str">
            <v>73.1Balocci</v>
          </cell>
          <cell r="B5700" t="str">
            <v>Balocci</v>
          </cell>
          <cell r="C5700" t="str">
            <v>73.10.05</v>
          </cell>
        </row>
        <row r="5701">
          <cell r="A5701" t="str">
            <v>73.1Bungoro</v>
          </cell>
          <cell r="B5701" t="str">
            <v>Bungoro</v>
          </cell>
          <cell r="C5701" t="str">
            <v>73.10.06</v>
          </cell>
        </row>
        <row r="5702">
          <cell r="A5702" t="str">
            <v>73.1Labakkang</v>
          </cell>
          <cell r="B5702" t="str">
            <v>Labakkang</v>
          </cell>
          <cell r="C5702" t="str">
            <v>73.10.07</v>
          </cell>
        </row>
        <row r="5703">
          <cell r="A5703" t="str">
            <v>73.1Marang</v>
          </cell>
          <cell r="B5703" t="str">
            <v>Marang</v>
          </cell>
          <cell r="C5703" t="str">
            <v>73.10.08</v>
          </cell>
        </row>
        <row r="5704">
          <cell r="A5704" t="str">
            <v>73.1Segeri</v>
          </cell>
          <cell r="B5704" t="str">
            <v>Segeri</v>
          </cell>
          <cell r="C5704" t="str">
            <v>73.10.09</v>
          </cell>
        </row>
        <row r="5705">
          <cell r="A5705" t="str">
            <v>73.1Minasa Tene</v>
          </cell>
          <cell r="B5705" t="str">
            <v>Minasa Tene</v>
          </cell>
          <cell r="C5705" t="str">
            <v>73.10.10</v>
          </cell>
        </row>
        <row r="5706">
          <cell r="A5706" t="str">
            <v>73.1Mandalle</v>
          </cell>
          <cell r="B5706" t="str">
            <v>Mandalle</v>
          </cell>
          <cell r="C5706" t="str">
            <v>73.10.11</v>
          </cell>
        </row>
        <row r="5707">
          <cell r="A5707" t="str">
            <v>73.1Tondong Tallasa</v>
          </cell>
          <cell r="B5707" t="str">
            <v>Tondong Tallasa</v>
          </cell>
          <cell r="C5707" t="str">
            <v>73.10.12</v>
          </cell>
        </row>
        <row r="5708">
          <cell r="A5708" t="str">
            <v>73.1Liukang Tupabbiring Utara</v>
          </cell>
          <cell r="B5708" t="str">
            <v>Liukang Tupabbiring Utara</v>
          </cell>
          <cell r="C5708" t="str">
            <v>73.10.13</v>
          </cell>
        </row>
        <row r="5709">
          <cell r="A5709" t="str">
            <v>73.11Tanete Riaja</v>
          </cell>
          <cell r="B5709" t="str">
            <v>Tanete Riaja</v>
          </cell>
          <cell r="C5709" t="str">
            <v>73.11.01</v>
          </cell>
        </row>
        <row r="5710">
          <cell r="A5710" t="str">
            <v>73.11Tanete Rilau</v>
          </cell>
          <cell r="B5710" t="str">
            <v>Tanete Rilau</v>
          </cell>
          <cell r="C5710" t="str">
            <v>73.11.02</v>
          </cell>
        </row>
        <row r="5711">
          <cell r="A5711" t="str">
            <v>73.11Barru</v>
          </cell>
          <cell r="B5711" t="str">
            <v>Barru</v>
          </cell>
          <cell r="C5711" t="str">
            <v>73.11.03</v>
          </cell>
        </row>
        <row r="5712">
          <cell r="A5712" t="str">
            <v>73.11Soppeng Riaja</v>
          </cell>
          <cell r="B5712" t="str">
            <v>Soppeng Riaja</v>
          </cell>
          <cell r="C5712" t="str">
            <v>73.11.04</v>
          </cell>
        </row>
        <row r="5713">
          <cell r="A5713" t="str">
            <v>73.11Mallusetasi</v>
          </cell>
          <cell r="B5713" t="str">
            <v>Mallusetasi</v>
          </cell>
          <cell r="C5713" t="str">
            <v>73.11.05</v>
          </cell>
        </row>
        <row r="5714">
          <cell r="A5714" t="str">
            <v>73.11Pujananting</v>
          </cell>
          <cell r="B5714" t="str">
            <v>Pujananting</v>
          </cell>
          <cell r="C5714" t="str">
            <v>73.11.06</v>
          </cell>
        </row>
        <row r="5715">
          <cell r="A5715" t="str">
            <v>73.11Balusu</v>
          </cell>
          <cell r="B5715" t="str">
            <v>Balusu</v>
          </cell>
          <cell r="C5715" t="str">
            <v>73.11.07</v>
          </cell>
        </row>
        <row r="5716">
          <cell r="A5716" t="str">
            <v>73.12Marioriwawo</v>
          </cell>
          <cell r="B5716" t="str">
            <v>Marioriwawo</v>
          </cell>
          <cell r="C5716" t="str">
            <v>73.12.01</v>
          </cell>
        </row>
        <row r="5717">
          <cell r="A5717" t="str">
            <v>73.12Liliraja</v>
          </cell>
          <cell r="B5717" t="str">
            <v>Liliraja</v>
          </cell>
          <cell r="C5717" t="str">
            <v>73.12.02</v>
          </cell>
        </row>
        <row r="5718">
          <cell r="A5718" t="str">
            <v>73.12Lilirilau</v>
          </cell>
          <cell r="B5718" t="str">
            <v>Lilirilau</v>
          </cell>
          <cell r="C5718" t="str">
            <v>73.12.03</v>
          </cell>
        </row>
        <row r="5719">
          <cell r="A5719" t="str">
            <v>73.12Lalabata</v>
          </cell>
          <cell r="B5719" t="str">
            <v>Lalabata</v>
          </cell>
          <cell r="C5719" t="str">
            <v>73.12.04</v>
          </cell>
        </row>
        <row r="5720">
          <cell r="A5720" t="str">
            <v>73.12Marioriawa</v>
          </cell>
          <cell r="B5720" t="str">
            <v>Marioriawa</v>
          </cell>
          <cell r="C5720" t="str">
            <v>73.12.05</v>
          </cell>
        </row>
        <row r="5721">
          <cell r="A5721" t="str">
            <v>73.12Donri Donri</v>
          </cell>
          <cell r="B5721" t="str">
            <v>Donri Donri</v>
          </cell>
          <cell r="C5721" t="str">
            <v>73.12.06</v>
          </cell>
        </row>
        <row r="5722">
          <cell r="A5722" t="str">
            <v>73.12Ganra</v>
          </cell>
          <cell r="B5722" t="str">
            <v>Ganra</v>
          </cell>
          <cell r="C5722" t="str">
            <v>73.12.07</v>
          </cell>
        </row>
        <row r="5723">
          <cell r="A5723" t="str">
            <v>73.12Citta</v>
          </cell>
          <cell r="B5723" t="str">
            <v>Citta</v>
          </cell>
          <cell r="C5723" t="str">
            <v>73.12.08</v>
          </cell>
        </row>
        <row r="5724">
          <cell r="A5724" t="str">
            <v>73.13Sabangparu</v>
          </cell>
          <cell r="B5724" t="str">
            <v>Sabangparu</v>
          </cell>
          <cell r="C5724" t="str">
            <v>73.13.01</v>
          </cell>
        </row>
        <row r="5725">
          <cell r="A5725" t="str">
            <v>73.13Pammana</v>
          </cell>
          <cell r="B5725" t="str">
            <v>Pammana</v>
          </cell>
          <cell r="C5725" t="str">
            <v>73.13.02</v>
          </cell>
        </row>
        <row r="5726">
          <cell r="A5726" t="str">
            <v>73.13Takkalalla</v>
          </cell>
          <cell r="B5726" t="str">
            <v>Takkalalla</v>
          </cell>
          <cell r="C5726" t="str">
            <v>73.13.03</v>
          </cell>
        </row>
        <row r="5727">
          <cell r="A5727" t="str">
            <v>73.13Sajoanging</v>
          </cell>
          <cell r="B5727" t="str">
            <v>Sajoanging</v>
          </cell>
          <cell r="C5727" t="str">
            <v>73.13.04</v>
          </cell>
        </row>
        <row r="5728">
          <cell r="A5728" t="str">
            <v>73.13Majauleng</v>
          </cell>
          <cell r="B5728" t="str">
            <v>Majauleng</v>
          </cell>
          <cell r="C5728" t="str">
            <v>73.13.05</v>
          </cell>
        </row>
        <row r="5729">
          <cell r="A5729" t="str">
            <v>73.13Tempe</v>
          </cell>
          <cell r="B5729" t="str">
            <v>Tempe</v>
          </cell>
          <cell r="C5729" t="str">
            <v>73.13.06</v>
          </cell>
        </row>
        <row r="5730">
          <cell r="A5730" t="str">
            <v>73.13Belawa</v>
          </cell>
          <cell r="B5730" t="str">
            <v>Belawa</v>
          </cell>
          <cell r="C5730" t="str">
            <v>73.13.07</v>
          </cell>
        </row>
        <row r="5731">
          <cell r="A5731" t="str">
            <v>73.13Tanasitolo</v>
          </cell>
          <cell r="B5731" t="str">
            <v>Tanasitolo</v>
          </cell>
          <cell r="C5731" t="str">
            <v>73.13.08</v>
          </cell>
        </row>
        <row r="5732">
          <cell r="A5732" t="str">
            <v>73.13Maniangpajo</v>
          </cell>
          <cell r="B5732" t="str">
            <v>Maniangpajo</v>
          </cell>
          <cell r="C5732" t="str">
            <v>73.13.09</v>
          </cell>
        </row>
        <row r="5733">
          <cell r="A5733" t="str">
            <v>73.13Pitumpanua</v>
          </cell>
          <cell r="B5733" t="str">
            <v>Pitumpanua</v>
          </cell>
          <cell r="C5733" t="str">
            <v>73.13.10</v>
          </cell>
        </row>
        <row r="5734">
          <cell r="A5734" t="str">
            <v>73.13Bola</v>
          </cell>
          <cell r="B5734" t="str">
            <v>Bola</v>
          </cell>
          <cell r="C5734" t="str">
            <v>73.13.11</v>
          </cell>
        </row>
        <row r="5735">
          <cell r="A5735" t="str">
            <v>73.13Penrang</v>
          </cell>
          <cell r="B5735" t="str">
            <v>Penrang</v>
          </cell>
          <cell r="C5735" t="str">
            <v>73.13.12</v>
          </cell>
        </row>
        <row r="5736">
          <cell r="A5736" t="str">
            <v>73.13Gilireng</v>
          </cell>
          <cell r="B5736" t="str">
            <v>Gilireng</v>
          </cell>
          <cell r="C5736" t="str">
            <v>73.13.13</v>
          </cell>
        </row>
        <row r="5737">
          <cell r="A5737" t="str">
            <v>73.13Keera</v>
          </cell>
          <cell r="B5737" t="str">
            <v>Keera</v>
          </cell>
          <cell r="C5737" t="str">
            <v>73.13.14</v>
          </cell>
        </row>
        <row r="5738">
          <cell r="A5738" t="str">
            <v>73.14Panca Lautang</v>
          </cell>
          <cell r="B5738" t="str">
            <v>Panca Lautang</v>
          </cell>
          <cell r="C5738" t="str">
            <v>73.14.01</v>
          </cell>
        </row>
        <row r="5739">
          <cell r="A5739" t="str">
            <v>73.14Tellu Limpoe</v>
          </cell>
          <cell r="B5739" t="str">
            <v>Tellu Limpoe</v>
          </cell>
          <cell r="C5739" t="str">
            <v>73.14.02</v>
          </cell>
        </row>
        <row r="5740">
          <cell r="A5740" t="str">
            <v>73.14Watang Pulu</v>
          </cell>
          <cell r="B5740" t="str">
            <v>Watang Pulu</v>
          </cell>
          <cell r="C5740" t="str">
            <v>73.14.03</v>
          </cell>
        </row>
        <row r="5741">
          <cell r="A5741" t="str">
            <v>73.14Baranti</v>
          </cell>
          <cell r="B5741" t="str">
            <v>Baranti</v>
          </cell>
          <cell r="C5741" t="str">
            <v>73.14.04</v>
          </cell>
        </row>
        <row r="5742">
          <cell r="A5742" t="str">
            <v>73.14Panca Rijang</v>
          </cell>
          <cell r="B5742" t="str">
            <v>Panca Rijang</v>
          </cell>
          <cell r="C5742" t="str">
            <v>73.14.05</v>
          </cell>
        </row>
        <row r="5743">
          <cell r="A5743" t="str">
            <v>73.14Kulo</v>
          </cell>
          <cell r="B5743" t="str">
            <v>Kulo</v>
          </cell>
          <cell r="C5743" t="str">
            <v>73.14.06</v>
          </cell>
        </row>
        <row r="5744">
          <cell r="A5744" t="str">
            <v>73.14Maritengngae</v>
          </cell>
          <cell r="B5744" t="str">
            <v>Maritengngae</v>
          </cell>
          <cell r="C5744" t="str">
            <v>73.14.07</v>
          </cell>
        </row>
        <row r="5745">
          <cell r="A5745" t="str">
            <v>73.14Watang Sidenreng</v>
          </cell>
          <cell r="B5745" t="str">
            <v>Watang Sidenreng</v>
          </cell>
          <cell r="C5745" t="str">
            <v>73.14.08</v>
          </cell>
        </row>
        <row r="5746">
          <cell r="A5746" t="str">
            <v>73.14Dua Pitue</v>
          </cell>
          <cell r="B5746" t="str">
            <v>Dua Pitue</v>
          </cell>
          <cell r="C5746" t="str">
            <v>73.14.09</v>
          </cell>
        </row>
        <row r="5747">
          <cell r="A5747" t="str">
            <v>73.14Pitu Riawa</v>
          </cell>
          <cell r="B5747" t="str">
            <v>Pitu Riawa</v>
          </cell>
          <cell r="C5747" t="str">
            <v>73.14.10</v>
          </cell>
        </row>
        <row r="5748">
          <cell r="A5748" t="str">
            <v>73.14Pitu Riase</v>
          </cell>
          <cell r="B5748" t="str">
            <v>Pitu Riase</v>
          </cell>
          <cell r="C5748" t="str">
            <v>73.14.11</v>
          </cell>
        </row>
        <row r="5749">
          <cell r="A5749" t="str">
            <v>73.15Mattiro Sompe</v>
          </cell>
          <cell r="B5749" t="str">
            <v>Mattiro Sompe</v>
          </cell>
          <cell r="C5749" t="str">
            <v>73.15.01</v>
          </cell>
        </row>
        <row r="5750">
          <cell r="A5750" t="str">
            <v>73.15Suppa</v>
          </cell>
          <cell r="B5750" t="str">
            <v>Suppa</v>
          </cell>
          <cell r="C5750" t="str">
            <v>73.15.02</v>
          </cell>
        </row>
        <row r="5751">
          <cell r="A5751" t="str">
            <v>73.15Mattiro Bulu</v>
          </cell>
          <cell r="B5751" t="str">
            <v>Mattiro Bulu</v>
          </cell>
          <cell r="C5751" t="str">
            <v>73.15.03</v>
          </cell>
        </row>
        <row r="5752">
          <cell r="A5752" t="str">
            <v>73.15Watang Sawitto</v>
          </cell>
          <cell r="B5752" t="str">
            <v>Watang Sawitto</v>
          </cell>
          <cell r="C5752" t="str">
            <v>73.15.04</v>
          </cell>
        </row>
        <row r="5753">
          <cell r="A5753" t="str">
            <v>73.15Patampanua</v>
          </cell>
          <cell r="B5753" t="str">
            <v>Patampanua</v>
          </cell>
          <cell r="C5753" t="str">
            <v>73.15.05</v>
          </cell>
        </row>
        <row r="5754">
          <cell r="A5754" t="str">
            <v>73.15Duampanua</v>
          </cell>
          <cell r="B5754" t="str">
            <v>Duampanua</v>
          </cell>
          <cell r="C5754" t="str">
            <v>73.15.06</v>
          </cell>
        </row>
        <row r="5755">
          <cell r="A5755" t="str">
            <v>73.15Lembang</v>
          </cell>
          <cell r="B5755" t="str">
            <v>Lembang</v>
          </cell>
          <cell r="C5755" t="str">
            <v>73.15.07</v>
          </cell>
        </row>
        <row r="5756">
          <cell r="A5756" t="str">
            <v>73.15Cempa</v>
          </cell>
          <cell r="B5756" t="str">
            <v>Cempa</v>
          </cell>
          <cell r="C5756" t="str">
            <v>73.15.08</v>
          </cell>
        </row>
        <row r="5757">
          <cell r="A5757" t="str">
            <v>73.15Tiroang</v>
          </cell>
          <cell r="B5757" t="str">
            <v>Tiroang</v>
          </cell>
          <cell r="C5757" t="str">
            <v>73.15.09</v>
          </cell>
        </row>
        <row r="5758">
          <cell r="A5758" t="str">
            <v>73.15Lanrisang</v>
          </cell>
          <cell r="B5758" t="str">
            <v>Lanrisang</v>
          </cell>
          <cell r="C5758" t="str">
            <v>73.15.10</v>
          </cell>
        </row>
        <row r="5759">
          <cell r="A5759" t="str">
            <v>73.15Paleteang</v>
          </cell>
          <cell r="B5759" t="str">
            <v>Paleteang</v>
          </cell>
          <cell r="C5759" t="str">
            <v>73.15.11</v>
          </cell>
        </row>
        <row r="5760">
          <cell r="A5760" t="str">
            <v>73.15Batulappa</v>
          </cell>
          <cell r="B5760" t="str">
            <v>Batulappa</v>
          </cell>
          <cell r="C5760" t="str">
            <v>73.15.12</v>
          </cell>
        </row>
        <row r="5761">
          <cell r="A5761" t="str">
            <v>73.16Maiwa</v>
          </cell>
          <cell r="B5761" t="str">
            <v>Maiwa</v>
          </cell>
          <cell r="C5761" t="str">
            <v>73.16.01</v>
          </cell>
        </row>
        <row r="5762">
          <cell r="A5762" t="str">
            <v>73.16Enrekang</v>
          </cell>
          <cell r="B5762" t="str">
            <v>Enrekang</v>
          </cell>
          <cell r="C5762" t="str">
            <v>73.16.02</v>
          </cell>
        </row>
        <row r="5763">
          <cell r="A5763" t="str">
            <v>73.16Baraka</v>
          </cell>
          <cell r="B5763" t="str">
            <v>Baraka</v>
          </cell>
          <cell r="C5763" t="str">
            <v>73.16.03</v>
          </cell>
        </row>
        <row r="5764">
          <cell r="A5764" t="str">
            <v>73.16Anggeraja</v>
          </cell>
          <cell r="B5764" t="str">
            <v>Anggeraja</v>
          </cell>
          <cell r="C5764" t="str">
            <v>73.16.04</v>
          </cell>
        </row>
        <row r="5765">
          <cell r="A5765" t="str">
            <v>73.16Alla</v>
          </cell>
          <cell r="B5765" t="str">
            <v>Alla</v>
          </cell>
          <cell r="C5765" t="str">
            <v>73.16.05</v>
          </cell>
        </row>
        <row r="5766">
          <cell r="A5766" t="str">
            <v>73.16Bungin</v>
          </cell>
          <cell r="B5766" t="str">
            <v>Bungin</v>
          </cell>
          <cell r="C5766" t="str">
            <v>73.16.06</v>
          </cell>
        </row>
        <row r="5767">
          <cell r="A5767" t="str">
            <v>73.16Cendana</v>
          </cell>
          <cell r="B5767" t="str">
            <v>Cendana</v>
          </cell>
          <cell r="C5767" t="str">
            <v>73.16.07</v>
          </cell>
        </row>
        <row r="5768">
          <cell r="A5768" t="str">
            <v>73.16Curio</v>
          </cell>
          <cell r="B5768" t="str">
            <v>Curio</v>
          </cell>
          <cell r="C5768" t="str">
            <v>73.16.08</v>
          </cell>
        </row>
        <row r="5769">
          <cell r="A5769" t="str">
            <v>73.16Malua</v>
          </cell>
          <cell r="B5769" t="str">
            <v>Malua</v>
          </cell>
          <cell r="C5769" t="str">
            <v>73.16.09</v>
          </cell>
        </row>
        <row r="5770">
          <cell r="A5770" t="str">
            <v>73.16Buntu Batu</v>
          </cell>
          <cell r="B5770" t="str">
            <v>Buntu Batu</v>
          </cell>
          <cell r="C5770" t="str">
            <v>73.16.10</v>
          </cell>
        </row>
        <row r="5771">
          <cell r="A5771" t="str">
            <v>73.16Masalle</v>
          </cell>
          <cell r="B5771" t="str">
            <v>Masalle</v>
          </cell>
          <cell r="C5771" t="str">
            <v>73.16.11</v>
          </cell>
        </row>
        <row r="5772">
          <cell r="A5772" t="str">
            <v>73.16Baroko</v>
          </cell>
          <cell r="B5772" t="str">
            <v>Baroko</v>
          </cell>
          <cell r="C5772" t="str">
            <v>73.16.12</v>
          </cell>
        </row>
        <row r="5773">
          <cell r="A5773" t="str">
            <v>73.17Basse Sangtempe</v>
          </cell>
          <cell r="B5773" t="str">
            <v>Basse Sangtempe</v>
          </cell>
          <cell r="C5773" t="str">
            <v>73.17.01</v>
          </cell>
        </row>
        <row r="5774">
          <cell r="A5774" t="str">
            <v>73.17Larompong</v>
          </cell>
          <cell r="B5774" t="str">
            <v>Larompong</v>
          </cell>
          <cell r="C5774" t="str">
            <v>73.17.02</v>
          </cell>
        </row>
        <row r="5775">
          <cell r="A5775" t="str">
            <v>73.17Suli</v>
          </cell>
          <cell r="B5775" t="str">
            <v>Suli</v>
          </cell>
          <cell r="C5775" t="str">
            <v>73.17.03</v>
          </cell>
        </row>
        <row r="5776">
          <cell r="A5776" t="str">
            <v>73.17Bajo</v>
          </cell>
          <cell r="B5776" t="str">
            <v>Bajo</v>
          </cell>
          <cell r="C5776" t="str">
            <v>73.17.04</v>
          </cell>
        </row>
        <row r="5777">
          <cell r="A5777" t="str">
            <v>73.17Bua Ponrang</v>
          </cell>
          <cell r="B5777" t="str">
            <v>Bua Ponrang</v>
          </cell>
          <cell r="C5777" t="str">
            <v>73.17.05</v>
          </cell>
        </row>
        <row r="5778">
          <cell r="A5778" t="str">
            <v>73.17Walenrang</v>
          </cell>
          <cell r="B5778" t="str">
            <v>Walenrang</v>
          </cell>
          <cell r="C5778" t="str">
            <v>73.17.06</v>
          </cell>
        </row>
        <row r="5779">
          <cell r="A5779" t="str">
            <v>73.17Belopa</v>
          </cell>
          <cell r="B5779" t="str">
            <v>Belopa</v>
          </cell>
          <cell r="C5779" t="str">
            <v>73.17.07</v>
          </cell>
        </row>
        <row r="5780">
          <cell r="A5780" t="str">
            <v>73.17Bua</v>
          </cell>
          <cell r="B5780" t="str">
            <v>Bua</v>
          </cell>
          <cell r="C5780" t="str">
            <v>73.17.08</v>
          </cell>
        </row>
        <row r="5781">
          <cell r="A5781" t="str">
            <v>73.17Lamasi</v>
          </cell>
          <cell r="B5781" t="str">
            <v>Lamasi</v>
          </cell>
          <cell r="C5781" t="str">
            <v>73.17.09</v>
          </cell>
        </row>
        <row r="5782">
          <cell r="A5782" t="str">
            <v>73.17Larompong Selatan</v>
          </cell>
          <cell r="B5782" t="str">
            <v>Larompong Selatan</v>
          </cell>
          <cell r="C5782" t="str">
            <v>73.17.10</v>
          </cell>
        </row>
        <row r="5783">
          <cell r="A5783" t="str">
            <v>73.17Ponrang</v>
          </cell>
          <cell r="B5783" t="str">
            <v>Ponrang</v>
          </cell>
          <cell r="C5783" t="str">
            <v>73.17.11</v>
          </cell>
        </row>
        <row r="5784">
          <cell r="A5784" t="str">
            <v>73.17Latimojong</v>
          </cell>
          <cell r="B5784" t="str">
            <v>Latimojong</v>
          </cell>
          <cell r="C5784" t="str">
            <v>73.17.12</v>
          </cell>
        </row>
        <row r="5785">
          <cell r="A5785" t="str">
            <v>73.17Kamanre</v>
          </cell>
          <cell r="B5785" t="str">
            <v>Kamanre</v>
          </cell>
          <cell r="C5785" t="str">
            <v>73.17.13</v>
          </cell>
        </row>
        <row r="5786">
          <cell r="A5786" t="str">
            <v>73.17Belopa Utara</v>
          </cell>
          <cell r="B5786" t="str">
            <v>Belopa Utara</v>
          </cell>
          <cell r="C5786" t="str">
            <v>73.17.14</v>
          </cell>
        </row>
        <row r="5787">
          <cell r="A5787" t="str">
            <v>73.17Walenrang Barat</v>
          </cell>
          <cell r="B5787" t="str">
            <v>Walenrang Barat</v>
          </cell>
          <cell r="C5787" t="str">
            <v>73.17.15</v>
          </cell>
        </row>
        <row r="5788">
          <cell r="A5788" t="str">
            <v>73.17Walenrang Utara</v>
          </cell>
          <cell r="B5788" t="str">
            <v>Walenrang Utara</v>
          </cell>
          <cell r="C5788" t="str">
            <v>73.17.16</v>
          </cell>
        </row>
        <row r="5789">
          <cell r="A5789" t="str">
            <v>73.17Walenrang Timur</v>
          </cell>
          <cell r="B5789" t="str">
            <v>Walenrang Timur</v>
          </cell>
          <cell r="C5789" t="str">
            <v>73.17.17</v>
          </cell>
        </row>
        <row r="5790">
          <cell r="A5790" t="str">
            <v>73.17Lamasi Timur</v>
          </cell>
          <cell r="B5790" t="str">
            <v>Lamasi Timur</v>
          </cell>
          <cell r="C5790" t="str">
            <v>73.17.18</v>
          </cell>
        </row>
        <row r="5791">
          <cell r="A5791" t="str">
            <v>73.17Suli Barat</v>
          </cell>
          <cell r="B5791" t="str">
            <v>Suli Barat</v>
          </cell>
          <cell r="C5791" t="str">
            <v>73.17.19</v>
          </cell>
        </row>
        <row r="5792">
          <cell r="A5792" t="str">
            <v>73.17Bajo Barat</v>
          </cell>
          <cell r="B5792" t="str">
            <v>Bajo Barat</v>
          </cell>
          <cell r="C5792" t="str">
            <v>73.17.20</v>
          </cell>
        </row>
        <row r="5793">
          <cell r="A5793" t="str">
            <v>73.17Ponrang Selatan</v>
          </cell>
          <cell r="B5793" t="str">
            <v>Ponrang Selatan</v>
          </cell>
          <cell r="C5793" t="str">
            <v>73.17.21</v>
          </cell>
        </row>
        <row r="5794">
          <cell r="A5794" t="str">
            <v>73.17Basse Sangtempe Utara</v>
          </cell>
          <cell r="B5794" t="str">
            <v>Basse Sangtempe Utara</v>
          </cell>
          <cell r="C5794" t="str">
            <v>73.17.22</v>
          </cell>
        </row>
        <row r="5795">
          <cell r="A5795" t="str">
            <v>73.18Saluputi</v>
          </cell>
          <cell r="B5795" t="str">
            <v>Saluputi</v>
          </cell>
          <cell r="C5795" t="str">
            <v>73.18.01</v>
          </cell>
        </row>
        <row r="5796">
          <cell r="A5796" t="str">
            <v>73.18Bittuang</v>
          </cell>
          <cell r="B5796" t="str">
            <v>Bittuang</v>
          </cell>
          <cell r="C5796" t="str">
            <v>73.18.02</v>
          </cell>
        </row>
        <row r="5797">
          <cell r="A5797" t="str">
            <v>73.18Bonggakaradeng</v>
          </cell>
          <cell r="B5797" t="str">
            <v>Bonggakaradeng</v>
          </cell>
          <cell r="C5797" t="str">
            <v>73.18.03</v>
          </cell>
        </row>
        <row r="5798">
          <cell r="A5798" t="str">
            <v>73.18Makale</v>
          </cell>
          <cell r="B5798" t="str">
            <v>Makale</v>
          </cell>
          <cell r="C5798" t="str">
            <v>73.18.05</v>
          </cell>
        </row>
        <row r="5799">
          <cell r="A5799" t="str">
            <v>73.18Simbuang</v>
          </cell>
          <cell r="B5799" t="str">
            <v>Simbuang</v>
          </cell>
          <cell r="C5799" t="str">
            <v>73.18.09</v>
          </cell>
        </row>
        <row r="5800">
          <cell r="A5800" t="str">
            <v>73.18Rantetayo</v>
          </cell>
          <cell r="B5800" t="str">
            <v>Rantetayo</v>
          </cell>
          <cell r="C5800" t="str">
            <v>73.18.11</v>
          </cell>
        </row>
        <row r="5801">
          <cell r="A5801" t="str">
            <v>73.18Mengkendek</v>
          </cell>
          <cell r="B5801" t="str">
            <v>Mengkendek</v>
          </cell>
          <cell r="C5801" t="str">
            <v>73.18.12</v>
          </cell>
        </row>
        <row r="5802">
          <cell r="A5802" t="str">
            <v>73.18Sangalla</v>
          </cell>
          <cell r="B5802" t="str">
            <v>Sangalla</v>
          </cell>
          <cell r="C5802" t="str">
            <v>73.18.13</v>
          </cell>
        </row>
        <row r="5803">
          <cell r="A5803" t="str">
            <v>73.18Gandangbatu Sillanan</v>
          </cell>
          <cell r="B5803" t="str">
            <v>Gandangbatu Sillanan</v>
          </cell>
          <cell r="C5803" t="str">
            <v>73.18.19</v>
          </cell>
        </row>
        <row r="5804">
          <cell r="A5804" t="str">
            <v>73.18Rembon</v>
          </cell>
          <cell r="B5804" t="str">
            <v>Rembon</v>
          </cell>
          <cell r="C5804" t="str">
            <v>73.18.20</v>
          </cell>
        </row>
        <row r="5805">
          <cell r="A5805" t="str">
            <v>73.18Makale Utara</v>
          </cell>
          <cell r="B5805" t="str">
            <v>Makale Utara</v>
          </cell>
          <cell r="C5805" t="str">
            <v>73.18.27</v>
          </cell>
        </row>
        <row r="5806">
          <cell r="A5806" t="str">
            <v>73.18Mappak</v>
          </cell>
          <cell r="B5806" t="str">
            <v>Mappak</v>
          </cell>
          <cell r="C5806" t="str">
            <v>73.18.28</v>
          </cell>
        </row>
        <row r="5807">
          <cell r="A5807" t="str">
            <v>73.18Makale Selatan</v>
          </cell>
          <cell r="B5807" t="str">
            <v>Makale Selatan</v>
          </cell>
          <cell r="C5807" t="str">
            <v>73.18.29</v>
          </cell>
        </row>
        <row r="5808">
          <cell r="A5808" t="str">
            <v>73.18Masanda</v>
          </cell>
          <cell r="B5808" t="str">
            <v>Masanda</v>
          </cell>
          <cell r="C5808" t="str">
            <v>73.18.31</v>
          </cell>
        </row>
        <row r="5809">
          <cell r="A5809" t="str">
            <v>73.18Sangalla Selatan</v>
          </cell>
          <cell r="B5809" t="str">
            <v>Sangalla Selatan</v>
          </cell>
          <cell r="C5809" t="str">
            <v>73.18.33</v>
          </cell>
        </row>
        <row r="5810">
          <cell r="A5810" t="str">
            <v>73.18Sangalla Utara</v>
          </cell>
          <cell r="B5810" t="str">
            <v>Sangalla Utara</v>
          </cell>
          <cell r="C5810" t="str">
            <v>73.18.34</v>
          </cell>
        </row>
        <row r="5811">
          <cell r="A5811" t="str">
            <v>73.18Malimbong Balepe</v>
          </cell>
          <cell r="B5811" t="str">
            <v>Malimbong Balepe</v>
          </cell>
          <cell r="C5811" t="str">
            <v>73.18.35</v>
          </cell>
        </row>
        <row r="5812">
          <cell r="A5812" t="str">
            <v>73.18Rano</v>
          </cell>
          <cell r="B5812" t="str">
            <v>Rano</v>
          </cell>
          <cell r="C5812" t="str">
            <v>73.18.37</v>
          </cell>
        </row>
        <row r="5813">
          <cell r="A5813" t="str">
            <v>73.18Kurra</v>
          </cell>
          <cell r="B5813" t="str">
            <v>Kurra</v>
          </cell>
          <cell r="C5813" t="str">
            <v>73.18.38</v>
          </cell>
        </row>
        <row r="5814">
          <cell r="A5814" t="str">
            <v>73.22Malangke</v>
          </cell>
          <cell r="B5814" t="str">
            <v>Malangke</v>
          </cell>
          <cell r="C5814" t="str">
            <v>73.22.01</v>
          </cell>
        </row>
        <row r="5815">
          <cell r="A5815" t="str">
            <v>73.22Bone Bone</v>
          </cell>
          <cell r="B5815" t="str">
            <v>Bone Bone</v>
          </cell>
          <cell r="C5815" t="str">
            <v>73.22.02</v>
          </cell>
        </row>
        <row r="5816">
          <cell r="A5816" t="str">
            <v>73.22Masamba</v>
          </cell>
          <cell r="B5816" t="str">
            <v>Masamba</v>
          </cell>
          <cell r="C5816" t="str">
            <v>73.22.03</v>
          </cell>
        </row>
        <row r="5817">
          <cell r="A5817" t="str">
            <v>73.22Sabbang</v>
          </cell>
          <cell r="B5817" t="str">
            <v>Sabbang</v>
          </cell>
          <cell r="C5817" t="str">
            <v>73.22.04</v>
          </cell>
        </row>
        <row r="5818">
          <cell r="A5818" t="str">
            <v>73.22Rongkong</v>
          </cell>
          <cell r="B5818" t="str">
            <v>Rongkong</v>
          </cell>
          <cell r="C5818" t="str">
            <v>73.22.05</v>
          </cell>
        </row>
        <row r="5819">
          <cell r="A5819" t="str">
            <v>73.22Sukamaju</v>
          </cell>
          <cell r="B5819" t="str">
            <v>Sukamaju</v>
          </cell>
          <cell r="C5819" t="str">
            <v>73.22.06</v>
          </cell>
        </row>
        <row r="5820">
          <cell r="A5820" t="str">
            <v>73.22Seko</v>
          </cell>
          <cell r="B5820" t="str">
            <v>Seko</v>
          </cell>
          <cell r="C5820" t="str">
            <v>73.22.07</v>
          </cell>
        </row>
        <row r="5821">
          <cell r="A5821" t="str">
            <v>73.22Malangke Barat</v>
          </cell>
          <cell r="B5821" t="str">
            <v>Malangke Barat</v>
          </cell>
          <cell r="C5821" t="str">
            <v>73.22.08</v>
          </cell>
        </row>
        <row r="5822">
          <cell r="A5822" t="str">
            <v>73.22Rampi</v>
          </cell>
          <cell r="B5822" t="str">
            <v>Rampi</v>
          </cell>
          <cell r="C5822" t="str">
            <v>73.22.09</v>
          </cell>
        </row>
        <row r="5823">
          <cell r="A5823" t="str">
            <v>73.22Mappedeceng</v>
          </cell>
          <cell r="B5823" t="str">
            <v>Mappedeceng</v>
          </cell>
          <cell r="C5823" t="str">
            <v>73.22.10</v>
          </cell>
        </row>
        <row r="5824">
          <cell r="A5824" t="str">
            <v>73.22Baebunta</v>
          </cell>
          <cell r="B5824" t="str">
            <v>Baebunta</v>
          </cell>
          <cell r="C5824" t="str">
            <v>73.22.11</v>
          </cell>
        </row>
        <row r="5825">
          <cell r="A5825" t="str">
            <v>73.22Tana Lili</v>
          </cell>
          <cell r="B5825" t="str">
            <v>Tana Lili</v>
          </cell>
          <cell r="C5825" t="str">
            <v>73.22.12</v>
          </cell>
        </row>
        <row r="5826">
          <cell r="A5826" t="str">
            <v>73.22Sukamaju Selatan</v>
          </cell>
          <cell r="B5826" t="str">
            <v>Sukamaju Selatan</v>
          </cell>
          <cell r="C5826" t="str">
            <v>73.22.13</v>
          </cell>
        </row>
        <row r="5827">
          <cell r="A5827" t="str">
            <v>73.22Baebunta Selatan</v>
          </cell>
          <cell r="B5827" t="str">
            <v>Baebunta Selatan</v>
          </cell>
          <cell r="C5827" t="str">
            <v>73.22.14</v>
          </cell>
        </row>
        <row r="5828">
          <cell r="A5828" t="str">
            <v>73.22Sabbang Selatan</v>
          </cell>
          <cell r="B5828" t="str">
            <v>Sabbang Selatan</v>
          </cell>
          <cell r="C5828" t="str">
            <v>73.22.15</v>
          </cell>
        </row>
        <row r="5829">
          <cell r="A5829" t="str">
            <v>73.24Mangkutana</v>
          </cell>
          <cell r="B5829" t="str">
            <v>Mangkutana</v>
          </cell>
          <cell r="C5829" t="str">
            <v>73.24.01</v>
          </cell>
        </row>
        <row r="5830">
          <cell r="A5830" t="str">
            <v>73.24Nuha</v>
          </cell>
          <cell r="B5830" t="str">
            <v>Nuha</v>
          </cell>
          <cell r="C5830" t="str">
            <v>73.24.02</v>
          </cell>
        </row>
        <row r="5831">
          <cell r="A5831" t="str">
            <v>73.24Towuti</v>
          </cell>
          <cell r="B5831" t="str">
            <v>Towuti</v>
          </cell>
          <cell r="C5831" t="str">
            <v>73.24.03</v>
          </cell>
        </row>
        <row r="5832">
          <cell r="A5832" t="str">
            <v>73.24Malili</v>
          </cell>
          <cell r="B5832" t="str">
            <v>Malili</v>
          </cell>
          <cell r="C5832" t="str">
            <v>73.24.04</v>
          </cell>
        </row>
        <row r="5833">
          <cell r="A5833" t="str">
            <v>73.24Angkona</v>
          </cell>
          <cell r="B5833" t="str">
            <v>Angkona</v>
          </cell>
          <cell r="C5833" t="str">
            <v>73.24.05</v>
          </cell>
        </row>
        <row r="5834">
          <cell r="A5834" t="str">
            <v>73.24Wotu</v>
          </cell>
          <cell r="B5834" t="str">
            <v>Wotu</v>
          </cell>
          <cell r="C5834" t="str">
            <v>73.24.06</v>
          </cell>
        </row>
        <row r="5835">
          <cell r="A5835" t="str">
            <v>73.24Burau</v>
          </cell>
          <cell r="B5835" t="str">
            <v>Burau</v>
          </cell>
          <cell r="C5835" t="str">
            <v>73.24.07</v>
          </cell>
        </row>
        <row r="5836">
          <cell r="A5836" t="str">
            <v>73.24Tomoni</v>
          </cell>
          <cell r="B5836" t="str">
            <v>Tomoni</v>
          </cell>
          <cell r="C5836" t="str">
            <v>73.24.08</v>
          </cell>
        </row>
        <row r="5837">
          <cell r="A5837" t="str">
            <v>73.24Tomoni Timur</v>
          </cell>
          <cell r="B5837" t="str">
            <v>Tomoni Timur</v>
          </cell>
          <cell r="C5837" t="str">
            <v>73.24.09</v>
          </cell>
        </row>
        <row r="5838">
          <cell r="A5838" t="str">
            <v>73.24Kalaena</v>
          </cell>
          <cell r="B5838" t="str">
            <v>Kalaena</v>
          </cell>
          <cell r="C5838" t="str">
            <v>73.24.10</v>
          </cell>
        </row>
        <row r="5839">
          <cell r="A5839" t="str">
            <v>73.24Wasuponda</v>
          </cell>
          <cell r="B5839" t="str">
            <v>Wasuponda</v>
          </cell>
          <cell r="C5839" t="str">
            <v>73.24.11</v>
          </cell>
        </row>
        <row r="5840">
          <cell r="A5840" t="str">
            <v>73.26Rantepao</v>
          </cell>
          <cell r="B5840" t="str">
            <v>Rantepao</v>
          </cell>
          <cell r="C5840" t="str">
            <v>73.26.01</v>
          </cell>
        </row>
        <row r="5841">
          <cell r="A5841" t="str">
            <v>73.26Sesean</v>
          </cell>
          <cell r="B5841" t="str">
            <v>Sesean</v>
          </cell>
          <cell r="C5841" t="str">
            <v>73.26.02</v>
          </cell>
        </row>
        <row r="5842">
          <cell r="A5842" t="str">
            <v>73.26Nanggala</v>
          </cell>
          <cell r="B5842" t="str">
            <v>Nanggala</v>
          </cell>
          <cell r="C5842" t="str">
            <v>73.26.03</v>
          </cell>
        </row>
        <row r="5843">
          <cell r="A5843" t="str">
            <v>73.26Rindingallo</v>
          </cell>
          <cell r="B5843" t="str">
            <v>Rindingallo</v>
          </cell>
          <cell r="C5843" t="str">
            <v>73.26.04</v>
          </cell>
        </row>
        <row r="5844">
          <cell r="A5844" t="str">
            <v>73.26Buntao</v>
          </cell>
          <cell r="B5844" t="str">
            <v>Buntao</v>
          </cell>
          <cell r="C5844" t="str">
            <v>73.26.05</v>
          </cell>
        </row>
        <row r="5845">
          <cell r="A5845" t="str">
            <v>73.26Sa-dan</v>
          </cell>
          <cell r="B5845" t="str">
            <v>Sa-dan</v>
          </cell>
          <cell r="C5845" t="str">
            <v>73.26.06</v>
          </cell>
        </row>
        <row r="5846">
          <cell r="A5846" t="str">
            <v>73.26Sanggalangi</v>
          </cell>
          <cell r="B5846" t="str">
            <v>Sanggalangi</v>
          </cell>
          <cell r="C5846" t="str">
            <v>73.26.07</v>
          </cell>
        </row>
        <row r="5847">
          <cell r="A5847" t="str">
            <v>73.26Sopai</v>
          </cell>
          <cell r="B5847" t="str">
            <v>Sopai</v>
          </cell>
          <cell r="C5847" t="str">
            <v>73.26.08</v>
          </cell>
        </row>
        <row r="5848">
          <cell r="A5848" t="str">
            <v>73.26Tikala</v>
          </cell>
          <cell r="B5848" t="str">
            <v>Tikala</v>
          </cell>
          <cell r="C5848" t="str">
            <v>73.26.09</v>
          </cell>
        </row>
        <row r="5849">
          <cell r="A5849" t="str">
            <v>73.26Balusu</v>
          </cell>
          <cell r="B5849" t="str">
            <v>Balusu</v>
          </cell>
          <cell r="C5849" t="str">
            <v>73.26.10</v>
          </cell>
        </row>
        <row r="5850">
          <cell r="A5850" t="str">
            <v>73.26Tallunglipu</v>
          </cell>
          <cell r="B5850" t="str">
            <v>Tallunglipu</v>
          </cell>
          <cell r="C5850" t="str">
            <v>73.26.11</v>
          </cell>
        </row>
        <row r="5851">
          <cell r="A5851" t="str">
            <v>73.26Dende Piongan Napo</v>
          </cell>
          <cell r="B5851" t="str">
            <v>Dende Piongan Napo</v>
          </cell>
          <cell r="C5851" t="str">
            <v>73.26.12</v>
          </cell>
        </row>
        <row r="5852">
          <cell r="A5852" t="str">
            <v>73.26Buntu Pepasan</v>
          </cell>
          <cell r="B5852" t="str">
            <v>Buntu Pepasan</v>
          </cell>
          <cell r="C5852" t="str">
            <v>73.26.13</v>
          </cell>
        </row>
        <row r="5853">
          <cell r="A5853" t="str">
            <v>73.26Baruppu</v>
          </cell>
          <cell r="B5853" t="str">
            <v>Baruppu</v>
          </cell>
          <cell r="C5853" t="str">
            <v>73.26.14</v>
          </cell>
        </row>
        <row r="5854">
          <cell r="A5854" t="str">
            <v>73.26Kesu</v>
          </cell>
          <cell r="B5854" t="str">
            <v>Kesu</v>
          </cell>
          <cell r="C5854" t="str">
            <v>73.26.15</v>
          </cell>
        </row>
        <row r="5855">
          <cell r="A5855" t="str">
            <v>73.26Tondon</v>
          </cell>
          <cell r="B5855" t="str">
            <v>Tondon</v>
          </cell>
          <cell r="C5855" t="str">
            <v>73.26.16</v>
          </cell>
        </row>
        <row r="5856">
          <cell r="A5856" t="str">
            <v>73.26Bangkelekila</v>
          </cell>
          <cell r="B5856" t="str">
            <v>Bangkelekila</v>
          </cell>
          <cell r="C5856" t="str">
            <v>73.26.17</v>
          </cell>
        </row>
        <row r="5857">
          <cell r="A5857" t="str">
            <v>73.26Rantebua</v>
          </cell>
          <cell r="B5857" t="str">
            <v>Rantebua</v>
          </cell>
          <cell r="C5857" t="str">
            <v>73.26.18</v>
          </cell>
        </row>
        <row r="5858">
          <cell r="A5858" t="str">
            <v>73.26Sesean Suloara</v>
          </cell>
          <cell r="B5858" t="str">
            <v>Sesean Suloara</v>
          </cell>
          <cell r="C5858" t="str">
            <v>73.26.19</v>
          </cell>
        </row>
        <row r="5859">
          <cell r="A5859" t="str">
            <v>73.26Kapala Pitu</v>
          </cell>
          <cell r="B5859" t="str">
            <v>Kapala Pitu</v>
          </cell>
          <cell r="C5859" t="str">
            <v>73.26.20</v>
          </cell>
        </row>
        <row r="5860">
          <cell r="A5860" t="str">
            <v>73.26Awan Rante Karua</v>
          </cell>
          <cell r="B5860" t="str">
            <v>Awan Rante Karua</v>
          </cell>
          <cell r="C5860" t="str">
            <v>73.26.21</v>
          </cell>
        </row>
        <row r="5861">
          <cell r="A5861" t="str">
            <v>73.71Mariso</v>
          </cell>
          <cell r="B5861" t="str">
            <v>Mariso</v>
          </cell>
          <cell r="C5861" t="str">
            <v>73.71.01</v>
          </cell>
        </row>
        <row r="5862">
          <cell r="A5862" t="str">
            <v>73.71Mamajang</v>
          </cell>
          <cell r="B5862" t="str">
            <v>Mamajang</v>
          </cell>
          <cell r="C5862" t="str">
            <v>73.71.02</v>
          </cell>
        </row>
        <row r="5863">
          <cell r="A5863" t="str">
            <v>73.71Makassar</v>
          </cell>
          <cell r="B5863" t="str">
            <v>Makassar</v>
          </cell>
          <cell r="C5863" t="str">
            <v>73.71.03</v>
          </cell>
        </row>
        <row r="5864">
          <cell r="A5864" t="str">
            <v>73.71Ujung Pandang</v>
          </cell>
          <cell r="B5864" t="str">
            <v>Ujung Pandang</v>
          </cell>
          <cell r="C5864" t="str">
            <v>73.71.04</v>
          </cell>
        </row>
        <row r="5865">
          <cell r="A5865" t="str">
            <v>73.71Wajo</v>
          </cell>
          <cell r="B5865" t="str">
            <v>Wajo</v>
          </cell>
          <cell r="C5865" t="str">
            <v>73.71.05</v>
          </cell>
        </row>
        <row r="5866">
          <cell r="A5866" t="str">
            <v>73.71Bontoala</v>
          </cell>
          <cell r="B5866" t="str">
            <v>Bontoala</v>
          </cell>
          <cell r="C5866" t="str">
            <v>73.71.06</v>
          </cell>
        </row>
        <row r="5867">
          <cell r="A5867" t="str">
            <v>73.71Tallo</v>
          </cell>
          <cell r="B5867" t="str">
            <v>Tallo</v>
          </cell>
          <cell r="C5867" t="str">
            <v>73.71.07</v>
          </cell>
        </row>
        <row r="5868">
          <cell r="A5868" t="str">
            <v>73.71Ujung Tanah</v>
          </cell>
          <cell r="B5868" t="str">
            <v>Ujung Tanah</v>
          </cell>
          <cell r="C5868" t="str">
            <v>73.71.08</v>
          </cell>
        </row>
        <row r="5869">
          <cell r="A5869" t="str">
            <v>73.71Panakkukang</v>
          </cell>
          <cell r="B5869" t="str">
            <v>Panakkukang</v>
          </cell>
          <cell r="C5869" t="str">
            <v>73.71.09</v>
          </cell>
        </row>
        <row r="5870">
          <cell r="A5870" t="str">
            <v>73.71Tamalate</v>
          </cell>
          <cell r="B5870" t="str">
            <v>Tamalate</v>
          </cell>
          <cell r="C5870" t="str">
            <v>73.71.10</v>
          </cell>
        </row>
        <row r="5871">
          <cell r="A5871" t="str">
            <v>73.71Biringkanaya</v>
          </cell>
          <cell r="B5871" t="str">
            <v>Biringkanaya</v>
          </cell>
          <cell r="C5871" t="str">
            <v>73.71.11</v>
          </cell>
        </row>
        <row r="5872">
          <cell r="A5872" t="str">
            <v>73.71Manggala</v>
          </cell>
          <cell r="B5872" t="str">
            <v>Manggala</v>
          </cell>
          <cell r="C5872" t="str">
            <v>73.71.12</v>
          </cell>
        </row>
        <row r="5873">
          <cell r="A5873" t="str">
            <v>73.71Rappocini</v>
          </cell>
          <cell r="B5873" t="str">
            <v>Rappocini</v>
          </cell>
          <cell r="C5873" t="str">
            <v>73.71.13</v>
          </cell>
        </row>
        <row r="5874">
          <cell r="A5874" t="str">
            <v>73.71Tamalanrea</v>
          </cell>
          <cell r="B5874" t="str">
            <v>Tamalanrea</v>
          </cell>
          <cell r="C5874" t="str">
            <v>73.71.14</v>
          </cell>
        </row>
        <row r="5875">
          <cell r="A5875" t="str">
            <v>73.71Kepulauan Sangkarrang</v>
          </cell>
          <cell r="B5875" t="str">
            <v>Kepulauan Sangkarrang</v>
          </cell>
          <cell r="C5875" t="str">
            <v>73.71.15</v>
          </cell>
        </row>
        <row r="5876">
          <cell r="A5876" t="str">
            <v>73.72Bacukiki</v>
          </cell>
          <cell r="B5876" t="str">
            <v>Bacukiki</v>
          </cell>
          <cell r="C5876" t="str">
            <v>73.72.01</v>
          </cell>
        </row>
        <row r="5877">
          <cell r="A5877" t="str">
            <v>73.72Ujung</v>
          </cell>
          <cell r="B5877" t="str">
            <v>Ujung</v>
          </cell>
          <cell r="C5877" t="str">
            <v>73.72.02</v>
          </cell>
        </row>
        <row r="5878">
          <cell r="A5878" t="str">
            <v>73.72Soreang</v>
          </cell>
          <cell r="B5878" t="str">
            <v>Soreang</v>
          </cell>
          <cell r="C5878" t="str">
            <v>73.72.03</v>
          </cell>
        </row>
        <row r="5879">
          <cell r="A5879" t="str">
            <v>73.72Bacukiki Barat</v>
          </cell>
          <cell r="B5879" t="str">
            <v>Bacukiki Barat</v>
          </cell>
          <cell r="C5879" t="str">
            <v>73.72.04</v>
          </cell>
        </row>
        <row r="5880">
          <cell r="A5880" t="str">
            <v>73.73Wara</v>
          </cell>
          <cell r="B5880" t="str">
            <v>Wara</v>
          </cell>
          <cell r="C5880" t="str">
            <v>73.73.01</v>
          </cell>
        </row>
        <row r="5881">
          <cell r="A5881" t="str">
            <v>73.73Wara Utara</v>
          </cell>
          <cell r="B5881" t="str">
            <v>Wara Utara</v>
          </cell>
          <cell r="C5881" t="str">
            <v>73.73.02</v>
          </cell>
        </row>
        <row r="5882">
          <cell r="A5882" t="str">
            <v>73.73Wara Selatan</v>
          </cell>
          <cell r="B5882" t="str">
            <v>Wara Selatan</v>
          </cell>
          <cell r="C5882" t="str">
            <v>73.73.03</v>
          </cell>
        </row>
        <row r="5883">
          <cell r="A5883" t="str">
            <v>73.73Telluwanua</v>
          </cell>
          <cell r="B5883" t="str">
            <v>Telluwanua</v>
          </cell>
          <cell r="C5883" t="str">
            <v>73.73.04</v>
          </cell>
        </row>
        <row r="5884">
          <cell r="A5884" t="str">
            <v>73.73Wara Timur</v>
          </cell>
          <cell r="B5884" t="str">
            <v>Wara Timur</v>
          </cell>
          <cell r="C5884" t="str">
            <v>73.73.05</v>
          </cell>
        </row>
        <row r="5885">
          <cell r="A5885" t="str">
            <v>73.73Wara Barat</v>
          </cell>
          <cell r="B5885" t="str">
            <v>Wara Barat</v>
          </cell>
          <cell r="C5885" t="str">
            <v>73.73.06</v>
          </cell>
        </row>
        <row r="5886">
          <cell r="A5886" t="str">
            <v>73.73Sendana</v>
          </cell>
          <cell r="B5886" t="str">
            <v>Sendana</v>
          </cell>
          <cell r="C5886" t="str">
            <v>73.73.07</v>
          </cell>
        </row>
        <row r="5887">
          <cell r="A5887" t="str">
            <v>73.73Mungkajang</v>
          </cell>
          <cell r="B5887" t="str">
            <v>Mungkajang</v>
          </cell>
          <cell r="C5887" t="str">
            <v>73.73.08</v>
          </cell>
        </row>
        <row r="5888">
          <cell r="A5888" t="str">
            <v>73.73Bara</v>
          </cell>
          <cell r="B5888" t="str">
            <v>Bara</v>
          </cell>
          <cell r="C5888" t="str">
            <v>73.73.09</v>
          </cell>
        </row>
        <row r="5889">
          <cell r="A5889" t="str">
            <v>74.01Wundulako</v>
          </cell>
          <cell r="B5889" t="str">
            <v>Wundulako</v>
          </cell>
          <cell r="C5889" t="str">
            <v>74.01.01</v>
          </cell>
        </row>
        <row r="5890">
          <cell r="A5890" t="str">
            <v>74.01Kolaka</v>
          </cell>
          <cell r="B5890" t="str">
            <v>Kolaka</v>
          </cell>
          <cell r="C5890" t="str">
            <v>74.01.04</v>
          </cell>
        </row>
        <row r="5891">
          <cell r="A5891" t="str">
            <v>74.01Pomalaa</v>
          </cell>
          <cell r="B5891" t="str">
            <v>Pomalaa</v>
          </cell>
          <cell r="C5891" t="str">
            <v>74.01.07</v>
          </cell>
        </row>
        <row r="5892">
          <cell r="A5892" t="str">
            <v>74.01Watubangga</v>
          </cell>
          <cell r="B5892" t="str">
            <v>Watubangga</v>
          </cell>
          <cell r="C5892" t="str">
            <v>74.01.08</v>
          </cell>
        </row>
        <row r="5893">
          <cell r="A5893" t="str">
            <v>74.01Wolo</v>
          </cell>
          <cell r="B5893" t="str">
            <v>Wolo</v>
          </cell>
          <cell r="C5893" t="str">
            <v>74.01.10</v>
          </cell>
        </row>
        <row r="5894">
          <cell r="A5894" t="str">
            <v>74.01Baula</v>
          </cell>
          <cell r="B5894" t="str">
            <v>Baula</v>
          </cell>
          <cell r="C5894" t="str">
            <v>74.01.12</v>
          </cell>
        </row>
        <row r="5895">
          <cell r="A5895" t="str">
            <v>74.01Latambaga</v>
          </cell>
          <cell r="B5895" t="str">
            <v>Latambaga</v>
          </cell>
          <cell r="C5895" t="str">
            <v>74.01.14</v>
          </cell>
        </row>
        <row r="5896">
          <cell r="A5896" t="str">
            <v>74.01Tanggetada</v>
          </cell>
          <cell r="B5896" t="str">
            <v>Tanggetada</v>
          </cell>
          <cell r="C5896" t="str">
            <v>74.01.18</v>
          </cell>
        </row>
        <row r="5897">
          <cell r="A5897" t="str">
            <v>74.01Samaturu</v>
          </cell>
          <cell r="B5897" t="str">
            <v>Samaturu</v>
          </cell>
          <cell r="C5897" t="str">
            <v>74.01.20</v>
          </cell>
        </row>
        <row r="5898">
          <cell r="A5898" t="str">
            <v>74.01Toari</v>
          </cell>
          <cell r="B5898" t="str">
            <v>Toari</v>
          </cell>
          <cell r="C5898" t="str">
            <v>74.01.24</v>
          </cell>
        </row>
        <row r="5899">
          <cell r="A5899" t="str">
            <v>74.01Polinggona</v>
          </cell>
          <cell r="B5899" t="str">
            <v>Polinggona</v>
          </cell>
          <cell r="C5899" t="str">
            <v>74.01.25</v>
          </cell>
        </row>
        <row r="5900">
          <cell r="A5900" t="str">
            <v>74.01Iwoimendaa</v>
          </cell>
          <cell r="B5900" t="str">
            <v>Iwoimendaa</v>
          </cell>
          <cell r="C5900" t="str">
            <v>74.01.27</v>
          </cell>
        </row>
        <row r="5901">
          <cell r="A5901" t="str">
            <v>74.02Lambuya</v>
          </cell>
          <cell r="B5901" t="str">
            <v>Lambuya</v>
          </cell>
          <cell r="C5901" t="str">
            <v>74.02.01</v>
          </cell>
        </row>
        <row r="5902">
          <cell r="A5902" t="str">
            <v>74.02Unaaha</v>
          </cell>
          <cell r="B5902" t="str">
            <v>Unaaha</v>
          </cell>
          <cell r="C5902" t="str">
            <v>74.02.02</v>
          </cell>
        </row>
        <row r="5903">
          <cell r="A5903" t="str">
            <v>74.02Wawotobi</v>
          </cell>
          <cell r="B5903" t="str">
            <v>Wawotobi</v>
          </cell>
          <cell r="C5903" t="str">
            <v>74.02.03</v>
          </cell>
        </row>
        <row r="5904">
          <cell r="A5904" t="str">
            <v>74.02Pondidaha</v>
          </cell>
          <cell r="B5904" t="str">
            <v>Pondidaha</v>
          </cell>
          <cell r="C5904" t="str">
            <v>74.02.04</v>
          </cell>
        </row>
        <row r="5905">
          <cell r="A5905" t="str">
            <v>74.02Sampara</v>
          </cell>
          <cell r="B5905" t="str">
            <v>Sampara</v>
          </cell>
          <cell r="C5905" t="str">
            <v>74.02.05</v>
          </cell>
        </row>
        <row r="5906">
          <cell r="A5906" t="str">
            <v>74.02Abuki</v>
          </cell>
          <cell r="B5906" t="str">
            <v>Abuki</v>
          </cell>
          <cell r="C5906" t="str">
            <v>74.02.10</v>
          </cell>
        </row>
        <row r="5907">
          <cell r="A5907" t="str">
            <v>74.02Soropia</v>
          </cell>
          <cell r="B5907" t="str">
            <v>Soropia</v>
          </cell>
          <cell r="C5907" t="str">
            <v>74.02.11</v>
          </cell>
        </row>
        <row r="5908">
          <cell r="A5908" t="str">
            <v>74.02Tongauna</v>
          </cell>
          <cell r="B5908" t="str">
            <v>Tongauna</v>
          </cell>
          <cell r="C5908" t="str">
            <v>74.02.15</v>
          </cell>
        </row>
        <row r="5909">
          <cell r="A5909" t="str">
            <v>74.02Latoma</v>
          </cell>
          <cell r="B5909" t="str">
            <v>Latoma</v>
          </cell>
          <cell r="C5909" t="str">
            <v>74.02.16</v>
          </cell>
        </row>
        <row r="5910">
          <cell r="A5910" t="str">
            <v>74.02Puriala</v>
          </cell>
          <cell r="B5910" t="str">
            <v>Puriala</v>
          </cell>
          <cell r="C5910" t="str">
            <v>74.02.17</v>
          </cell>
        </row>
        <row r="5911">
          <cell r="A5911" t="str">
            <v>74.02Uepai</v>
          </cell>
          <cell r="B5911" t="str">
            <v>Uepai</v>
          </cell>
          <cell r="C5911" t="str">
            <v>74.02.18</v>
          </cell>
        </row>
        <row r="5912">
          <cell r="A5912" t="str">
            <v>74.02Wonggeduku</v>
          </cell>
          <cell r="B5912" t="str">
            <v>Wonggeduku</v>
          </cell>
          <cell r="C5912" t="str">
            <v>74.02.19</v>
          </cell>
        </row>
        <row r="5913">
          <cell r="A5913" t="str">
            <v>74.02Besulutu</v>
          </cell>
          <cell r="B5913" t="str">
            <v>Besulutu</v>
          </cell>
          <cell r="C5913" t="str">
            <v>74.02.20</v>
          </cell>
        </row>
        <row r="5914">
          <cell r="A5914" t="str">
            <v>74.02Bondoala</v>
          </cell>
          <cell r="B5914" t="str">
            <v>Bondoala</v>
          </cell>
          <cell r="C5914" t="str">
            <v>74.02.21</v>
          </cell>
        </row>
        <row r="5915">
          <cell r="A5915" t="str">
            <v>74.02Routa</v>
          </cell>
          <cell r="B5915" t="str">
            <v>Routa</v>
          </cell>
          <cell r="C5915" t="str">
            <v>74.02.23</v>
          </cell>
        </row>
        <row r="5916">
          <cell r="A5916" t="str">
            <v>74.02Anggaberi</v>
          </cell>
          <cell r="B5916" t="str">
            <v>Anggaberi</v>
          </cell>
          <cell r="C5916" t="str">
            <v>74.02.24</v>
          </cell>
        </row>
        <row r="5917">
          <cell r="A5917" t="str">
            <v>74.02Meluhu</v>
          </cell>
          <cell r="B5917" t="str">
            <v>Meluhu</v>
          </cell>
          <cell r="C5917" t="str">
            <v>74.02.25</v>
          </cell>
        </row>
        <row r="5918">
          <cell r="A5918" t="str">
            <v>74.02Amonggedo</v>
          </cell>
          <cell r="B5918" t="str">
            <v>Amonggedo</v>
          </cell>
          <cell r="C5918" t="str">
            <v>74.02.28</v>
          </cell>
        </row>
        <row r="5919">
          <cell r="A5919" t="str">
            <v>74.02Asinua</v>
          </cell>
          <cell r="B5919" t="str">
            <v>Asinua</v>
          </cell>
          <cell r="C5919" t="str">
            <v>74.02.31</v>
          </cell>
        </row>
        <row r="5920">
          <cell r="A5920" t="str">
            <v>74.02Konawe</v>
          </cell>
          <cell r="B5920" t="str">
            <v>Konawe</v>
          </cell>
          <cell r="C5920" t="str">
            <v>74.02.32</v>
          </cell>
        </row>
        <row r="5921">
          <cell r="A5921" t="str">
            <v>74.02Kapoiala</v>
          </cell>
          <cell r="B5921" t="str">
            <v>Kapoiala</v>
          </cell>
          <cell r="C5921" t="str">
            <v>74.02.33</v>
          </cell>
        </row>
        <row r="5922">
          <cell r="A5922" t="str">
            <v>74.02Lalonggasumeeto</v>
          </cell>
          <cell r="B5922" t="str">
            <v>Lalonggasumeeto</v>
          </cell>
          <cell r="C5922" t="str">
            <v>74.02.36</v>
          </cell>
        </row>
        <row r="5923">
          <cell r="A5923" t="str">
            <v>74.02Onembute</v>
          </cell>
          <cell r="B5923" t="str">
            <v>Onembute</v>
          </cell>
          <cell r="C5923" t="str">
            <v>74.02.37</v>
          </cell>
        </row>
        <row r="5924">
          <cell r="A5924" t="str">
            <v>74.02Padangguni</v>
          </cell>
          <cell r="B5924" t="str">
            <v>Padangguni</v>
          </cell>
          <cell r="C5924" t="str">
            <v>74.02.38</v>
          </cell>
        </row>
        <row r="5925">
          <cell r="A5925" t="str">
            <v>74.02Morosi</v>
          </cell>
          <cell r="B5925" t="str">
            <v>Morosi</v>
          </cell>
          <cell r="C5925" t="str">
            <v>74.02.39</v>
          </cell>
        </row>
        <row r="5926">
          <cell r="A5926" t="str">
            <v>74.02Anggalomoare</v>
          </cell>
          <cell r="B5926" t="str">
            <v>Anggalomoare</v>
          </cell>
          <cell r="C5926" t="str">
            <v>74.02.40</v>
          </cell>
        </row>
        <row r="5927">
          <cell r="A5927" t="str">
            <v>74.02Wonggeduku Barat</v>
          </cell>
          <cell r="B5927" t="str">
            <v>Wonggeduku Barat</v>
          </cell>
          <cell r="C5927" t="str">
            <v>74.02.41</v>
          </cell>
        </row>
        <row r="5928">
          <cell r="A5928" t="str">
            <v>74.02Tongauna Utara</v>
          </cell>
          <cell r="B5928" t="str">
            <v>Tongauna Utara</v>
          </cell>
          <cell r="C5928" t="str">
            <v>74.02.42</v>
          </cell>
        </row>
        <row r="5929">
          <cell r="A5929" t="str">
            <v>74.03Napabalano</v>
          </cell>
          <cell r="B5929" t="str">
            <v>Napabalano</v>
          </cell>
          <cell r="C5929" t="str">
            <v>74.03.06</v>
          </cell>
        </row>
        <row r="5930">
          <cell r="A5930" t="str">
            <v>74.03Maligano</v>
          </cell>
          <cell r="B5930" t="str">
            <v>Maligano</v>
          </cell>
          <cell r="C5930" t="str">
            <v>74.03.07</v>
          </cell>
        </row>
        <row r="5931">
          <cell r="A5931" t="str">
            <v>74.03Wakorumba Selatan</v>
          </cell>
          <cell r="B5931" t="str">
            <v>Wakorumba Selatan</v>
          </cell>
          <cell r="C5931" t="str">
            <v>74.03.13</v>
          </cell>
        </row>
        <row r="5932">
          <cell r="A5932" t="str">
            <v>74.03Lasalepa</v>
          </cell>
          <cell r="B5932" t="str">
            <v>Lasalepa</v>
          </cell>
          <cell r="C5932" t="str">
            <v>74.03.14</v>
          </cell>
        </row>
        <row r="5933">
          <cell r="A5933" t="str">
            <v>74.03Batalaiworu</v>
          </cell>
          <cell r="B5933" t="str">
            <v>Batalaiworu</v>
          </cell>
          <cell r="C5933" t="str">
            <v>74.03.15</v>
          </cell>
        </row>
        <row r="5934">
          <cell r="A5934" t="str">
            <v>74.03Katobu</v>
          </cell>
          <cell r="B5934" t="str">
            <v>Katobu</v>
          </cell>
          <cell r="C5934" t="str">
            <v>74.03.16</v>
          </cell>
        </row>
        <row r="5935">
          <cell r="A5935" t="str">
            <v>74.03Duruka</v>
          </cell>
          <cell r="B5935" t="str">
            <v>Duruka</v>
          </cell>
          <cell r="C5935" t="str">
            <v>74.03.17</v>
          </cell>
        </row>
        <row r="5936">
          <cell r="A5936" t="str">
            <v>74.03Lohia</v>
          </cell>
          <cell r="B5936" t="str">
            <v>Lohia</v>
          </cell>
          <cell r="C5936" t="str">
            <v>74.03.18</v>
          </cell>
        </row>
        <row r="5937">
          <cell r="A5937" t="str">
            <v>74.03Watopute</v>
          </cell>
          <cell r="B5937" t="str">
            <v>Watopute</v>
          </cell>
          <cell r="C5937" t="str">
            <v>74.03.19</v>
          </cell>
        </row>
        <row r="5938">
          <cell r="A5938" t="str">
            <v>74.03Kontunaga</v>
          </cell>
          <cell r="B5938" t="str">
            <v>Kontunaga</v>
          </cell>
          <cell r="C5938" t="str">
            <v>74.03.20</v>
          </cell>
        </row>
        <row r="5939">
          <cell r="A5939" t="str">
            <v>74.03Kabangka</v>
          </cell>
          <cell r="B5939" t="str">
            <v>Kabangka</v>
          </cell>
          <cell r="C5939" t="str">
            <v>74.03.23</v>
          </cell>
        </row>
        <row r="5940">
          <cell r="A5940" t="str">
            <v>74.03Kabawo</v>
          </cell>
          <cell r="B5940" t="str">
            <v>Kabawo</v>
          </cell>
          <cell r="C5940" t="str">
            <v>74.03.24</v>
          </cell>
        </row>
        <row r="5941">
          <cell r="A5941" t="str">
            <v>74.03Parigi</v>
          </cell>
          <cell r="B5941" t="str">
            <v>Parigi</v>
          </cell>
          <cell r="C5941" t="str">
            <v>74.03.25</v>
          </cell>
        </row>
        <row r="5942">
          <cell r="A5942" t="str">
            <v>74.03Bone</v>
          </cell>
          <cell r="B5942" t="str">
            <v>Bone</v>
          </cell>
          <cell r="C5942" t="str">
            <v>74.03.26</v>
          </cell>
        </row>
        <row r="5943">
          <cell r="A5943" t="str">
            <v>74.03Tongkuno</v>
          </cell>
          <cell r="B5943" t="str">
            <v>Tongkuno</v>
          </cell>
          <cell r="C5943" t="str">
            <v>74.03.27</v>
          </cell>
        </row>
        <row r="5944">
          <cell r="A5944" t="str">
            <v>74.03Pasir Putih</v>
          </cell>
          <cell r="B5944" t="str">
            <v>Pasir Putih</v>
          </cell>
          <cell r="C5944" t="str">
            <v>74.03.28</v>
          </cell>
        </row>
        <row r="5945">
          <cell r="A5945" t="str">
            <v>74.03Kontu Kowuna</v>
          </cell>
          <cell r="B5945" t="str">
            <v>Kontu Kowuna</v>
          </cell>
          <cell r="C5945" t="str">
            <v>74.03.30</v>
          </cell>
        </row>
        <row r="5946">
          <cell r="A5946" t="str">
            <v>74.03Marobo</v>
          </cell>
          <cell r="B5946" t="str">
            <v>Marobo</v>
          </cell>
          <cell r="C5946" t="str">
            <v>74.03.31</v>
          </cell>
        </row>
        <row r="5947">
          <cell r="A5947" t="str">
            <v>74.03Tongkuno Selatan</v>
          </cell>
          <cell r="B5947" t="str">
            <v>Tongkuno Selatan</v>
          </cell>
          <cell r="C5947" t="str">
            <v>74.03.32</v>
          </cell>
        </row>
        <row r="5948">
          <cell r="A5948" t="str">
            <v>74.03Pasi Kolaga</v>
          </cell>
          <cell r="B5948" t="str">
            <v>Pasi Kolaga</v>
          </cell>
          <cell r="C5948" t="str">
            <v>74.03.33</v>
          </cell>
        </row>
        <row r="5949">
          <cell r="A5949" t="str">
            <v>74.03Batukara</v>
          </cell>
          <cell r="B5949" t="str">
            <v>Batukara</v>
          </cell>
          <cell r="C5949" t="str">
            <v>74.03.34</v>
          </cell>
        </row>
        <row r="5950">
          <cell r="A5950" t="str">
            <v>74.03Towea</v>
          </cell>
          <cell r="B5950" t="str">
            <v>Towea</v>
          </cell>
          <cell r="C5950" t="str">
            <v>74.03.37</v>
          </cell>
        </row>
        <row r="5951">
          <cell r="A5951" t="str">
            <v>74.04Pasarwajo</v>
          </cell>
          <cell r="B5951" t="str">
            <v>Pasarwajo</v>
          </cell>
          <cell r="C5951" t="str">
            <v>74.04.11</v>
          </cell>
        </row>
        <row r="5952">
          <cell r="A5952" t="str">
            <v>74.04Kapontori</v>
          </cell>
          <cell r="B5952" t="str">
            <v>Kapontori</v>
          </cell>
          <cell r="C5952" t="str">
            <v>74.04.22</v>
          </cell>
        </row>
        <row r="5953">
          <cell r="A5953" t="str">
            <v>74.04Lasalimu</v>
          </cell>
          <cell r="B5953" t="str">
            <v>Lasalimu</v>
          </cell>
          <cell r="C5953" t="str">
            <v>74.04.23</v>
          </cell>
        </row>
        <row r="5954">
          <cell r="A5954" t="str">
            <v>74.04Lasalimu Selatan</v>
          </cell>
          <cell r="B5954" t="str">
            <v>Lasalimu Selatan</v>
          </cell>
          <cell r="C5954" t="str">
            <v>74.04.24</v>
          </cell>
        </row>
        <row r="5955">
          <cell r="A5955" t="str">
            <v>74.04Siotapina</v>
          </cell>
          <cell r="B5955" t="str">
            <v>Siotapina</v>
          </cell>
          <cell r="C5955" t="str">
            <v>74.04.27</v>
          </cell>
        </row>
        <row r="5956">
          <cell r="A5956" t="str">
            <v>74.04Wolowa</v>
          </cell>
          <cell r="B5956" t="str">
            <v>Wolowa</v>
          </cell>
          <cell r="C5956" t="str">
            <v>74.04.28</v>
          </cell>
        </row>
        <row r="5957">
          <cell r="A5957" t="str">
            <v>74.04Wabula</v>
          </cell>
          <cell r="B5957" t="str">
            <v>Wabula</v>
          </cell>
          <cell r="C5957" t="str">
            <v>74.04.29</v>
          </cell>
        </row>
        <row r="5958">
          <cell r="A5958" t="str">
            <v>74.05Tinanggea</v>
          </cell>
          <cell r="B5958" t="str">
            <v>Tinanggea</v>
          </cell>
          <cell r="C5958" t="str">
            <v>74.05.01</v>
          </cell>
        </row>
        <row r="5959">
          <cell r="A5959" t="str">
            <v>74.05Angata</v>
          </cell>
          <cell r="B5959" t="str">
            <v>Angata</v>
          </cell>
          <cell r="C5959" t="str">
            <v>74.05.02</v>
          </cell>
        </row>
        <row r="5960">
          <cell r="A5960" t="str">
            <v>74.05Andoolo</v>
          </cell>
          <cell r="B5960" t="str">
            <v>Andoolo</v>
          </cell>
          <cell r="C5960" t="str">
            <v>74.05.03</v>
          </cell>
        </row>
        <row r="5961">
          <cell r="A5961" t="str">
            <v>74.05Palangga</v>
          </cell>
          <cell r="B5961" t="str">
            <v>Palangga</v>
          </cell>
          <cell r="C5961" t="str">
            <v>74.05.04</v>
          </cell>
        </row>
        <row r="5962">
          <cell r="A5962" t="str">
            <v>74.05Landono</v>
          </cell>
          <cell r="B5962" t="str">
            <v>Landono</v>
          </cell>
          <cell r="C5962" t="str">
            <v>74.05.05</v>
          </cell>
        </row>
        <row r="5963">
          <cell r="A5963" t="str">
            <v>74.05Lainea</v>
          </cell>
          <cell r="B5963" t="str">
            <v>Lainea</v>
          </cell>
          <cell r="C5963" t="str">
            <v>74.05.06</v>
          </cell>
        </row>
        <row r="5964">
          <cell r="A5964" t="str">
            <v>74.05Konda</v>
          </cell>
          <cell r="B5964" t="str">
            <v>Konda</v>
          </cell>
          <cell r="C5964" t="str">
            <v>74.05.07</v>
          </cell>
        </row>
        <row r="5965">
          <cell r="A5965" t="str">
            <v>74.05Ranomeeto</v>
          </cell>
          <cell r="B5965" t="str">
            <v>Ranomeeto</v>
          </cell>
          <cell r="C5965" t="str">
            <v>74.05.08</v>
          </cell>
        </row>
        <row r="5966">
          <cell r="A5966" t="str">
            <v>74.05Kolono</v>
          </cell>
          <cell r="B5966" t="str">
            <v>Kolono</v>
          </cell>
          <cell r="C5966" t="str">
            <v>74.05.09</v>
          </cell>
        </row>
        <row r="5967">
          <cell r="A5967" t="str">
            <v>74.05Moramo</v>
          </cell>
          <cell r="B5967" t="str">
            <v>Moramo</v>
          </cell>
          <cell r="C5967" t="str">
            <v>74.05.10</v>
          </cell>
        </row>
        <row r="5968">
          <cell r="A5968" t="str">
            <v>74.05Laonti</v>
          </cell>
          <cell r="B5968" t="str">
            <v>Laonti</v>
          </cell>
          <cell r="C5968" t="str">
            <v>74.05.11</v>
          </cell>
        </row>
        <row r="5969">
          <cell r="A5969" t="str">
            <v>74.05Lalembuu</v>
          </cell>
          <cell r="B5969" t="str">
            <v>Lalembuu</v>
          </cell>
          <cell r="C5969" t="str">
            <v>74.05.12</v>
          </cell>
        </row>
        <row r="5970">
          <cell r="A5970" t="str">
            <v>74.05Benua</v>
          </cell>
          <cell r="B5970" t="str">
            <v>Benua</v>
          </cell>
          <cell r="C5970" t="str">
            <v>74.05.13</v>
          </cell>
        </row>
        <row r="5971">
          <cell r="A5971" t="str">
            <v>74.05Palangga Selatan</v>
          </cell>
          <cell r="B5971" t="str">
            <v>Palangga Selatan</v>
          </cell>
          <cell r="C5971" t="str">
            <v>74.05.14</v>
          </cell>
        </row>
        <row r="5972">
          <cell r="A5972" t="str">
            <v>74.05Mowila</v>
          </cell>
          <cell r="B5972" t="str">
            <v>Mowila</v>
          </cell>
          <cell r="C5972" t="str">
            <v>74.05.15</v>
          </cell>
        </row>
        <row r="5973">
          <cell r="A5973" t="str">
            <v>74.05Moramo Utara</v>
          </cell>
          <cell r="B5973" t="str">
            <v>Moramo Utara</v>
          </cell>
          <cell r="C5973" t="str">
            <v>74.05.16</v>
          </cell>
        </row>
        <row r="5974">
          <cell r="A5974" t="str">
            <v>74.05Buke</v>
          </cell>
          <cell r="B5974" t="str">
            <v>Buke</v>
          </cell>
          <cell r="C5974" t="str">
            <v>74.05.17</v>
          </cell>
        </row>
        <row r="5975">
          <cell r="A5975" t="str">
            <v>74.05Wolasi</v>
          </cell>
          <cell r="B5975" t="str">
            <v>Wolasi</v>
          </cell>
          <cell r="C5975" t="str">
            <v>74.05.18</v>
          </cell>
        </row>
        <row r="5976">
          <cell r="A5976" t="str">
            <v>74.05Laeya</v>
          </cell>
          <cell r="B5976" t="str">
            <v>Laeya</v>
          </cell>
          <cell r="C5976" t="str">
            <v>74.05.19</v>
          </cell>
        </row>
        <row r="5977">
          <cell r="A5977" t="str">
            <v>74.05Baito</v>
          </cell>
          <cell r="B5977" t="str">
            <v>Baito</v>
          </cell>
          <cell r="C5977" t="str">
            <v>74.05.20</v>
          </cell>
        </row>
        <row r="5978">
          <cell r="A5978" t="str">
            <v>74.05Basala</v>
          </cell>
          <cell r="B5978" t="str">
            <v>Basala</v>
          </cell>
          <cell r="C5978" t="str">
            <v>74.05.21</v>
          </cell>
        </row>
        <row r="5979">
          <cell r="A5979" t="str">
            <v>74.05Ranomeeto Barat</v>
          </cell>
          <cell r="B5979" t="str">
            <v>Ranomeeto Barat</v>
          </cell>
          <cell r="C5979" t="str">
            <v>74.05.22</v>
          </cell>
        </row>
        <row r="5980">
          <cell r="A5980" t="str">
            <v>74.05Kolono Timur</v>
          </cell>
          <cell r="B5980" t="str">
            <v>Kolono Timur</v>
          </cell>
          <cell r="C5980" t="str">
            <v>74.05.23</v>
          </cell>
        </row>
        <row r="5981">
          <cell r="A5981" t="str">
            <v>74.05Sabulakoa</v>
          </cell>
          <cell r="B5981" t="str">
            <v>Sabulakoa</v>
          </cell>
          <cell r="C5981" t="str">
            <v>74.05.24</v>
          </cell>
        </row>
        <row r="5982">
          <cell r="A5982" t="str">
            <v>74.05Andoolo Barat</v>
          </cell>
          <cell r="B5982" t="str">
            <v>Andoolo Barat</v>
          </cell>
          <cell r="C5982" t="str">
            <v>74.05.25</v>
          </cell>
        </row>
        <row r="5983">
          <cell r="A5983" t="str">
            <v>74.06Poleang</v>
          </cell>
          <cell r="B5983" t="str">
            <v>Poleang</v>
          </cell>
          <cell r="C5983" t="str">
            <v>74.06.01</v>
          </cell>
        </row>
        <row r="5984">
          <cell r="A5984" t="str">
            <v>74.71Wua-Wua</v>
          </cell>
          <cell r="B5984" t="str">
            <v>Wua-Wua</v>
          </cell>
          <cell r="C5984" t="str">
            <v>74.71.07</v>
          </cell>
        </row>
        <row r="5985">
          <cell r="A5985" t="str">
            <v>74.06Poleang Timur</v>
          </cell>
          <cell r="B5985" t="str">
            <v>Poleang Timur</v>
          </cell>
          <cell r="C5985" t="str">
            <v>74.06.02</v>
          </cell>
        </row>
        <row r="5986">
          <cell r="A5986" t="str">
            <v>74.06Rarowatu</v>
          </cell>
          <cell r="B5986" t="str">
            <v>Rarowatu</v>
          </cell>
          <cell r="C5986" t="str">
            <v>74.06.03</v>
          </cell>
        </row>
        <row r="5987">
          <cell r="A5987" t="str">
            <v>74.06Rumbia</v>
          </cell>
          <cell r="B5987" t="str">
            <v>Rumbia</v>
          </cell>
          <cell r="C5987" t="str">
            <v>74.06.04</v>
          </cell>
        </row>
        <row r="5988">
          <cell r="A5988" t="str">
            <v>74.06Kabaena</v>
          </cell>
          <cell r="B5988" t="str">
            <v>Kabaena</v>
          </cell>
          <cell r="C5988" t="str">
            <v>74.06.05</v>
          </cell>
        </row>
        <row r="5989">
          <cell r="A5989" t="str">
            <v>74.06Kabaena Timur</v>
          </cell>
          <cell r="B5989" t="str">
            <v>Kabaena Timur</v>
          </cell>
          <cell r="C5989" t="str">
            <v>74.06.06</v>
          </cell>
        </row>
        <row r="5990">
          <cell r="A5990" t="str">
            <v>74.06Poleang Barat</v>
          </cell>
          <cell r="B5990" t="str">
            <v>Poleang Barat</v>
          </cell>
          <cell r="C5990" t="str">
            <v>74.06.07</v>
          </cell>
        </row>
        <row r="5991">
          <cell r="A5991" t="str">
            <v>74.06Mata Oleo</v>
          </cell>
          <cell r="B5991" t="str">
            <v>Mata Oleo</v>
          </cell>
          <cell r="C5991" t="str">
            <v>74.06.08</v>
          </cell>
        </row>
        <row r="5992">
          <cell r="A5992" t="str">
            <v>74.06Rarowatu Utara</v>
          </cell>
          <cell r="B5992" t="str">
            <v>Rarowatu Utara</v>
          </cell>
          <cell r="C5992" t="str">
            <v>74.06.09</v>
          </cell>
        </row>
        <row r="5993">
          <cell r="A5993" t="str">
            <v>74.06Poleang Utara</v>
          </cell>
          <cell r="B5993" t="str">
            <v>Poleang Utara</v>
          </cell>
          <cell r="C5993" t="str">
            <v>74.06.10</v>
          </cell>
        </row>
        <row r="5994">
          <cell r="A5994" t="str">
            <v>74.06Poleang Selatan</v>
          </cell>
          <cell r="B5994" t="str">
            <v>Poleang Selatan</v>
          </cell>
          <cell r="C5994" t="str">
            <v>74.06.11</v>
          </cell>
        </row>
        <row r="5995">
          <cell r="A5995" t="str">
            <v>74.06Poleang Tenggara</v>
          </cell>
          <cell r="B5995" t="str">
            <v>Poleang Tenggara</v>
          </cell>
          <cell r="C5995" t="str">
            <v>74.06.12</v>
          </cell>
        </row>
        <row r="5996">
          <cell r="A5996" t="str">
            <v>74.06Kabaena Selatan</v>
          </cell>
          <cell r="B5996" t="str">
            <v>Kabaena Selatan</v>
          </cell>
          <cell r="C5996" t="str">
            <v>74.06.13</v>
          </cell>
        </row>
        <row r="5997">
          <cell r="A5997" t="str">
            <v>74.06Kabaena Barat</v>
          </cell>
          <cell r="B5997" t="str">
            <v>Kabaena Barat</v>
          </cell>
          <cell r="C5997" t="str">
            <v>74.06.14</v>
          </cell>
        </row>
        <row r="5998">
          <cell r="A5998" t="str">
            <v>74.06Kabaena Utara</v>
          </cell>
          <cell r="B5998" t="str">
            <v>Kabaena Utara</v>
          </cell>
          <cell r="C5998" t="str">
            <v>74.06.15</v>
          </cell>
        </row>
        <row r="5999">
          <cell r="A5999" t="str">
            <v>74.06Kabaena Tengah</v>
          </cell>
          <cell r="B5999" t="str">
            <v>Kabaena Tengah</v>
          </cell>
          <cell r="C5999" t="str">
            <v>74.06.16</v>
          </cell>
        </row>
        <row r="6000">
          <cell r="A6000" t="str">
            <v>74.06Kep. Masaloka Raya</v>
          </cell>
          <cell r="B6000" t="str">
            <v>Kep. Masaloka Raya</v>
          </cell>
          <cell r="C6000" t="str">
            <v>74.06.17</v>
          </cell>
        </row>
        <row r="6001">
          <cell r="A6001" t="str">
            <v>74.06Rumbia Tengah</v>
          </cell>
          <cell r="B6001" t="str">
            <v>Rumbia Tengah</v>
          </cell>
          <cell r="C6001" t="str">
            <v>74.06.18</v>
          </cell>
        </row>
        <row r="6002">
          <cell r="A6002" t="str">
            <v>74.06Poleang Tengah</v>
          </cell>
          <cell r="B6002" t="str">
            <v>Poleang Tengah</v>
          </cell>
          <cell r="C6002" t="str">
            <v>74.06.19</v>
          </cell>
        </row>
        <row r="6003">
          <cell r="A6003" t="str">
            <v>74.06Tontonunu</v>
          </cell>
          <cell r="B6003" t="str">
            <v>Tontonunu</v>
          </cell>
          <cell r="C6003" t="str">
            <v>74.06.20</v>
          </cell>
        </row>
        <row r="6004">
          <cell r="A6004" t="str">
            <v>74.06Lantari Jaya</v>
          </cell>
          <cell r="B6004" t="str">
            <v>Lantari Jaya</v>
          </cell>
          <cell r="C6004" t="str">
            <v>74.06.21</v>
          </cell>
        </row>
        <row r="6005">
          <cell r="A6005" t="str">
            <v>74.06Mata Usu</v>
          </cell>
          <cell r="B6005" t="str">
            <v>Mata Usu</v>
          </cell>
          <cell r="C6005" t="str">
            <v>74.06.22</v>
          </cell>
        </row>
        <row r="6006">
          <cell r="A6006" t="str">
            <v>74.07Wangi-Wangi</v>
          </cell>
          <cell r="B6006" t="str">
            <v>Wangi-Wangi</v>
          </cell>
          <cell r="C6006" t="str">
            <v>74.07.01</v>
          </cell>
        </row>
        <row r="6007">
          <cell r="A6007" t="str">
            <v>74.07Kaledupa</v>
          </cell>
          <cell r="B6007" t="str">
            <v>Kaledupa</v>
          </cell>
          <cell r="C6007" t="str">
            <v>74.07.02</v>
          </cell>
        </row>
        <row r="6008">
          <cell r="A6008" t="str">
            <v>74.07Tomia</v>
          </cell>
          <cell r="B6008" t="str">
            <v>Tomia</v>
          </cell>
          <cell r="C6008" t="str">
            <v>74.07.03</v>
          </cell>
        </row>
        <row r="6009">
          <cell r="A6009" t="str">
            <v>74.07Binongko</v>
          </cell>
          <cell r="B6009" t="str">
            <v>Binongko</v>
          </cell>
          <cell r="C6009" t="str">
            <v>74.07.04</v>
          </cell>
        </row>
        <row r="6010">
          <cell r="A6010" t="str">
            <v>74.07Wangi Wangi Selatan</v>
          </cell>
          <cell r="B6010" t="str">
            <v>Wangi Wangi Selatan</v>
          </cell>
          <cell r="C6010" t="str">
            <v>74.07.05</v>
          </cell>
        </row>
        <row r="6011">
          <cell r="A6011" t="str">
            <v>74.07Kaledupa Selatan</v>
          </cell>
          <cell r="B6011" t="str">
            <v>Kaledupa Selatan</v>
          </cell>
          <cell r="C6011" t="str">
            <v>74.07.06</v>
          </cell>
        </row>
        <row r="6012">
          <cell r="A6012" t="str">
            <v>74.07Tomia Timur</v>
          </cell>
          <cell r="B6012" t="str">
            <v>Tomia Timur</v>
          </cell>
          <cell r="C6012" t="str">
            <v>74.07.07</v>
          </cell>
        </row>
        <row r="6013">
          <cell r="A6013" t="str">
            <v>74.07Togo Binongko</v>
          </cell>
          <cell r="B6013" t="str">
            <v>Togo Binongko</v>
          </cell>
          <cell r="C6013" t="str">
            <v>74.07.08</v>
          </cell>
        </row>
        <row r="6014">
          <cell r="A6014" t="str">
            <v>74.08Lasusua</v>
          </cell>
          <cell r="B6014" t="str">
            <v>Lasusua</v>
          </cell>
          <cell r="C6014" t="str">
            <v>74.08.01</v>
          </cell>
        </row>
        <row r="6015">
          <cell r="A6015" t="str">
            <v>74.08Pakue</v>
          </cell>
          <cell r="B6015" t="str">
            <v>Pakue</v>
          </cell>
          <cell r="C6015" t="str">
            <v>74.08.02</v>
          </cell>
        </row>
        <row r="6016">
          <cell r="A6016" t="str">
            <v>74.08Batu Putih</v>
          </cell>
          <cell r="B6016" t="str">
            <v>Batu Putih</v>
          </cell>
          <cell r="C6016" t="str">
            <v>74.08.03</v>
          </cell>
        </row>
        <row r="6017">
          <cell r="A6017" t="str">
            <v>74.08Rante Angin</v>
          </cell>
          <cell r="B6017" t="str">
            <v>Rante Angin</v>
          </cell>
          <cell r="C6017" t="str">
            <v>74.08.04</v>
          </cell>
        </row>
        <row r="6018">
          <cell r="A6018" t="str">
            <v>74.08Kodeoha</v>
          </cell>
          <cell r="B6018" t="str">
            <v>Kodeoha</v>
          </cell>
          <cell r="C6018" t="str">
            <v>74.08.05</v>
          </cell>
        </row>
        <row r="6019">
          <cell r="A6019" t="str">
            <v>74.08Ngapa</v>
          </cell>
          <cell r="B6019" t="str">
            <v>Ngapa</v>
          </cell>
          <cell r="C6019" t="str">
            <v>74.08.06</v>
          </cell>
        </row>
        <row r="6020">
          <cell r="A6020" t="str">
            <v>74.08Wawo</v>
          </cell>
          <cell r="B6020" t="str">
            <v>Wawo</v>
          </cell>
          <cell r="C6020" t="str">
            <v>74.08.07</v>
          </cell>
        </row>
        <row r="6021">
          <cell r="A6021" t="str">
            <v>74.08Lambai</v>
          </cell>
          <cell r="B6021" t="str">
            <v>Lambai</v>
          </cell>
          <cell r="C6021" t="str">
            <v>74.08.08</v>
          </cell>
        </row>
        <row r="6022">
          <cell r="A6022" t="str">
            <v>74.08Watunohu</v>
          </cell>
          <cell r="B6022" t="str">
            <v>Watunohu</v>
          </cell>
          <cell r="C6022" t="str">
            <v>74.08.09</v>
          </cell>
        </row>
        <row r="6023">
          <cell r="A6023" t="str">
            <v>74.08Pakue Tengah</v>
          </cell>
          <cell r="B6023" t="str">
            <v>Pakue Tengah</v>
          </cell>
          <cell r="C6023" t="str">
            <v>74.08.10</v>
          </cell>
        </row>
        <row r="6024">
          <cell r="A6024" t="str">
            <v>74.08Pakue Utara</v>
          </cell>
          <cell r="B6024" t="str">
            <v>Pakue Utara</v>
          </cell>
          <cell r="C6024" t="str">
            <v>74.08.11</v>
          </cell>
        </row>
        <row r="6025">
          <cell r="A6025" t="str">
            <v>74.08Porehu</v>
          </cell>
          <cell r="B6025" t="str">
            <v>Porehu</v>
          </cell>
          <cell r="C6025" t="str">
            <v>74.08.12</v>
          </cell>
        </row>
        <row r="6026">
          <cell r="A6026" t="str">
            <v>74.08Katoi</v>
          </cell>
          <cell r="B6026" t="str">
            <v>Katoi</v>
          </cell>
          <cell r="C6026" t="str">
            <v>74.08.13</v>
          </cell>
        </row>
        <row r="6027">
          <cell r="A6027" t="str">
            <v>74.08Tiwu</v>
          </cell>
          <cell r="B6027" t="str">
            <v>Tiwu</v>
          </cell>
          <cell r="C6027" t="str">
            <v>74.08.14</v>
          </cell>
        </row>
        <row r="6028">
          <cell r="A6028" t="str">
            <v>74.08Tolala</v>
          </cell>
          <cell r="B6028" t="str">
            <v>Tolala</v>
          </cell>
          <cell r="C6028" t="str">
            <v>74.08.15</v>
          </cell>
        </row>
        <row r="6029">
          <cell r="A6029" t="str">
            <v>74.09Asera</v>
          </cell>
          <cell r="B6029" t="str">
            <v>Asera</v>
          </cell>
          <cell r="C6029" t="str">
            <v>74.09.01</v>
          </cell>
        </row>
        <row r="6030">
          <cell r="A6030" t="str">
            <v>74.09Wiwirano</v>
          </cell>
          <cell r="B6030" t="str">
            <v>Wiwirano</v>
          </cell>
          <cell r="C6030" t="str">
            <v>74.09.02</v>
          </cell>
        </row>
        <row r="6031">
          <cell r="A6031" t="str">
            <v>74.09Langgikima</v>
          </cell>
          <cell r="B6031" t="str">
            <v>Langgikima</v>
          </cell>
          <cell r="C6031" t="str">
            <v>74.09.03</v>
          </cell>
        </row>
        <row r="6032">
          <cell r="A6032" t="str">
            <v>74.09Molawe</v>
          </cell>
          <cell r="B6032" t="str">
            <v>Molawe</v>
          </cell>
          <cell r="C6032" t="str">
            <v>74.09.04</v>
          </cell>
        </row>
        <row r="6033">
          <cell r="A6033" t="str">
            <v>74.09Lasolo</v>
          </cell>
          <cell r="B6033" t="str">
            <v>Lasolo</v>
          </cell>
          <cell r="C6033" t="str">
            <v>74.09.05</v>
          </cell>
        </row>
        <row r="6034">
          <cell r="A6034" t="str">
            <v>74.09Lembo</v>
          </cell>
          <cell r="B6034" t="str">
            <v>Lembo</v>
          </cell>
          <cell r="C6034" t="str">
            <v>74.09.06</v>
          </cell>
        </row>
        <row r="6035">
          <cell r="A6035" t="str">
            <v>74.09Sawa</v>
          </cell>
          <cell r="B6035" t="str">
            <v>Sawa</v>
          </cell>
          <cell r="C6035" t="str">
            <v>74.09.07</v>
          </cell>
        </row>
        <row r="6036">
          <cell r="A6036" t="str">
            <v>74.09Oheo</v>
          </cell>
          <cell r="B6036" t="str">
            <v>Oheo</v>
          </cell>
          <cell r="C6036" t="str">
            <v>74.09.08</v>
          </cell>
        </row>
        <row r="6037">
          <cell r="A6037" t="str">
            <v>74.09Andowia</v>
          </cell>
          <cell r="B6037" t="str">
            <v>Andowia</v>
          </cell>
          <cell r="C6037" t="str">
            <v>74.09.09</v>
          </cell>
        </row>
        <row r="6038">
          <cell r="A6038" t="str">
            <v>74.09Motui</v>
          </cell>
          <cell r="B6038" t="str">
            <v>Motui</v>
          </cell>
          <cell r="C6038" t="str">
            <v>74.09.10</v>
          </cell>
        </row>
        <row r="6039">
          <cell r="A6039" t="str">
            <v>74.09Wawolesea</v>
          </cell>
          <cell r="B6039" t="str">
            <v>Wawolesea</v>
          </cell>
          <cell r="C6039" t="str">
            <v>74.09.11</v>
          </cell>
        </row>
        <row r="6040">
          <cell r="A6040" t="str">
            <v>74.09Lasolo Kepulauan</v>
          </cell>
          <cell r="B6040" t="str">
            <v>Lasolo Kepulauan</v>
          </cell>
          <cell r="C6040" t="str">
            <v>74.09.12</v>
          </cell>
        </row>
        <row r="6041">
          <cell r="A6041" t="str">
            <v>74.09Landawe</v>
          </cell>
          <cell r="B6041" t="str">
            <v>Landawe</v>
          </cell>
          <cell r="C6041" t="str">
            <v>74.09.13</v>
          </cell>
        </row>
        <row r="6042">
          <cell r="A6042" t="str">
            <v>74.1Kulisusu</v>
          </cell>
          <cell r="B6042" t="str">
            <v>Kulisusu</v>
          </cell>
          <cell r="C6042" t="str">
            <v>74.10.01</v>
          </cell>
        </row>
        <row r="6043">
          <cell r="A6043" t="str">
            <v>74.1Kambowa</v>
          </cell>
          <cell r="B6043" t="str">
            <v>Kambowa</v>
          </cell>
          <cell r="C6043" t="str">
            <v>74.10.02</v>
          </cell>
        </row>
        <row r="6044">
          <cell r="A6044" t="str">
            <v>74.1Bonegunu</v>
          </cell>
          <cell r="B6044" t="str">
            <v>Bonegunu</v>
          </cell>
          <cell r="C6044" t="str">
            <v>74.10.03</v>
          </cell>
        </row>
        <row r="6045">
          <cell r="A6045" t="str">
            <v>74.1Kulisusu Barat</v>
          </cell>
          <cell r="B6045" t="str">
            <v>Kulisusu Barat</v>
          </cell>
          <cell r="C6045" t="str">
            <v>74.10.04</v>
          </cell>
        </row>
        <row r="6046">
          <cell r="A6046" t="str">
            <v>74.1Kulisusu Utara</v>
          </cell>
          <cell r="B6046" t="str">
            <v>Kulisusu Utara</v>
          </cell>
          <cell r="C6046" t="str">
            <v>74.10.05</v>
          </cell>
        </row>
        <row r="6047">
          <cell r="A6047" t="str">
            <v>74.1Wakorumba Utara</v>
          </cell>
          <cell r="B6047" t="str">
            <v>Wakorumba Utara</v>
          </cell>
          <cell r="C6047" t="str">
            <v>74.10.06</v>
          </cell>
        </row>
        <row r="6048">
          <cell r="A6048" t="str">
            <v>74.11Tirawuta</v>
          </cell>
          <cell r="B6048" t="str">
            <v>Tirawuta</v>
          </cell>
          <cell r="C6048" t="str">
            <v>74.11.01</v>
          </cell>
        </row>
        <row r="6049">
          <cell r="A6049" t="str">
            <v>74.11Loea</v>
          </cell>
          <cell r="B6049" t="str">
            <v>Loea</v>
          </cell>
          <cell r="C6049" t="str">
            <v>74.11.02</v>
          </cell>
        </row>
        <row r="6050">
          <cell r="A6050" t="str">
            <v>74.11Ladongi</v>
          </cell>
          <cell r="B6050" t="str">
            <v>Ladongi</v>
          </cell>
          <cell r="C6050" t="str">
            <v>74.11.03</v>
          </cell>
        </row>
        <row r="6051">
          <cell r="A6051" t="str">
            <v>74.11Poli Polia</v>
          </cell>
          <cell r="B6051" t="str">
            <v>Poli Polia</v>
          </cell>
          <cell r="C6051" t="str">
            <v>74.11.04</v>
          </cell>
        </row>
        <row r="6052">
          <cell r="A6052" t="str">
            <v>74.11Lambandia</v>
          </cell>
          <cell r="B6052" t="str">
            <v>Lambandia</v>
          </cell>
          <cell r="C6052" t="str">
            <v>74.11.05</v>
          </cell>
        </row>
        <row r="6053">
          <cell r="A6053" t="str">
            <v>74.11Lalolae</v>
          </cell>
          <cell r="B6053" t="str">
            <v>Lalolae</v>
          </cell>
          <cell r="C6053" t="str">
            <v>74.11.06</v>
          </cell>
        </row>
        <row r="6054">
          <cell r="A6054" t="str">
            <v>74.11Mowewe</v>
          </cell>
          <cell r="B6054" t="str">
            <v>Mowewe</v>
          </cell>
          <cell r="C6054" t="str">
            <v>74.11.07</v>
          </cell>
        </row>
        <row r="6055">
          <cell r="A6055" t="str">
            <v>74.11Uluiwoi</v>
          </cell>
          <cell r="B6055" t="str">
            <v>Uluiwoi</v>
          </cell>
          <cell r="C6055" t="str">
            <v>74.11.08</v>
          </cell>
        </row>
        <row r="6056">
          <cell r="A6056" t="str">
            <v>74.11Tinondo</v>
          </cell>
          <cell r="B6056" t="str">
            <v>Tinondo</v>
          </cell>
          <cell r="C6056" t="str">
            <v>74.11.09</v>
          </cell>
        </row>
        <row r="6057">
          <cell r="A6057" t="str">
            <v>74.11Aere</v>
          </cell>
          <cell r="B6057" t="str">
            <v>Aere</v>
          </cell>
          <cell r="C6057" t="str">
            <v>74.11.10</v>
          </cell>
        </row>
        <row r="6058">
          <cell r="A6058" t="str">
            <v>74.11Ueesi</v>
          </cell>
          <cell r="B6058" t="str">
            <v>Ueesi</v>
          </cell>
          <cell r="C6058" t="str">
            <v>74.11.11</v>
          </cell>
        </row>
        <row r="6059">
          <cell r="A6059" t="str">
            <v>74.11Dangia</v>
          </cell>
          <cell r="B6059" t="str">
            <v>Dangia</v>
          </cell>
          <cell r="C6059" t="str">
            <v>74.11.12</v>
          </cell>
        </row>
        <row r="6060">
          <cell r="A6060" t="str">
            <v>74.12Wawonii Barat</v>
          </cell>
          <cell r="B6060" t="str">
            <v>Wawonii Barat</v>
          </cell>
          <cell r="C6060" t="str">
            <v>74.12.01</v>
          </cell>
        </row>
        <row r="6061">
          <cell r="A6061" t="str">
            <v>74.12Wawonii Utara</v>
          </cell>
          <cell r="B6061" t="str">
            <v>Wawonii Utara</v>
          </cell>
          <cell r="C6061" t="str">
            <v>74.12.02</v>
          </cell>
        </row>
        <row r="6062">
          <cell r="A6062" t="str">
            <v>74.12Wawonii Timur Laut</v>
          </cell>
          <cell r="B6062" t="str">
            <v>Wawonii Timur Laut</v>
          </cell>
          <cell r="C6062" t="str">
            <v>74.12.03</v>
          </cell>
        </row>
        <row r="6063">
          <cell r="A6063" t="str">
            <v>74.12Wawonii Timur</v>
          </cell>
          <cell r="B6063" t="str">
            <v>Wawonii Timur</v>
          </cell>
          <cell r="C6063" t="str">
            <v>74.12.04</v>
          </cell>
        </row>
        <row r="6064">
          <cell r="A6064" t="str">
            <v>74.12Wawonii Tenggara</v>
          </cell>
          <cell r="B6064" t="str">
            <v>Wawonii Tenggara</v>
          </cell>
          <cell r="C6064" t="str">
            <v>74.12.05</v>
          </cell>
        </row>
        <row r="6065">
          <cell r="A6065" t="str">
            <v>74.12Wawonii Selatan</v>
          </cell>
          <cell r="B6065" t="str">
            <v>Wawonii Selatan</v>
          </cell>
          <cell r="C6065" t="str">
            <v>74.12.06</v>
          </cell>
        </row>
        <row r="6066">
          <cell r="A6066" t="str">
            <v>74.12Wawonii Tengah</v>
          </cell>
          <cell r="B6066" t="str">
            <v>Wawonii Tengah</v>
          </cell>
          <cell r="C6066" t="str">
            <v>74.12.07</v>
          </cell>
        </row>
        <row r="6067">
          <cell r="A6067" t="str">
            <v>74.13Sawerigadi</v>
          </cell>
          <cell r="B6067" t="str">
            <v>Sawerigadi</v>
          </cell>
          <cell r="C6067" t="str">
            <v>74.13.01</v>
          </cell>
        </row>
        <row r="6068">
          <cell r="A6068" t="str">
            <v>74.13Barangka</v>
          </cell>
          <cell r="B6068" t="str">
            <v>Barangka</v>
          </cell>
          <cell r="C6068" t="str">
            <v>74.13.02</v>
          </cell>
        </row>
        <row r="6069">
          <cell r="A6069" t="str">
            <v>74.13Lawa</v>
          </cell>
          <cell r="B6069" t="str">
            <v>Lawa</v>
          </cell>
          <cell r="C6069" t="str">
            <v>74.13.03</v>
          </cell>
        </row>
        <row r="6070">
          <cell r="A6070" t="str">
            <v>74.13Wadaga</v>
          </cell>
          <cell r="B6070" t="str">
            <v>Wadaga</v>
          </cell>
          <cell r="C6070" t="str">
            <v>74.13.04</v>
          </cell>
        </row>
        <row r="6071">
          <cell r="A6071" t="str">
            <v>74.13Tiworo Selatan</v>
          </cell>
          <cell r="B6071" t="str">
            <v>Tiworo Selatan</v>
          </cell>
          <cell r="C6071" t="str">
            <v>74.13.05</v>
          </cell>
        </row>
        <row r="6072">
          <cell r="A6072" t="str">
            <v>74.13Maginti</v>
          </cell>
          <cell r="B6072" t="str">
            <v>Maginti</v>
          </cell>
          <cell r="C6072" t="str">
            <v>74.13.06</v>
          </cell>
        </row>
        <row r="6073">
          <cell r="A6073" t="str">
            <v>74.13Tiworo Tengah</v>
          </cell>
          <cell r="B6073" t="str">
            <v>Tiworo Tengah</v>
          </cell>
          <cell r="C6073" t="str">
            <v>74.13.07</v>
          </cell>
        </row>
        <row r="6074">
          <cell r="A6074" t="str">
            <v>74.13Tiworo Utara</v>
          </cell>
          <cell r="B6074" t="str">
            <v>Tiworo Utara</v>
          </cell>
          <cell r="C6074" t="str">
            <v>74.13.08</v>
          </cell>
        </row>
        <row r="6075">
          <cell r="A6075" t="str">
            <v>74.13Tiworo Kepulauan</v>
          </cell>
          <cell r="B6075" t="str">
            <v>Tiworo Kepulauan</v>
          </cell>
          <cell r="C6075" t="str">
            <v>74.13.09</v>
          </cell>
        </row>
        <row r="6076">
          <cell r="A6076" t="str">
            <v>74.13Kusambi</v>
          </cell>
          <cell r="B6076" t="str">
            <v>Kusambi</v>
          </cell>
          <cell r="C6076" t="str">
            <v>74.13.10</v>
          </cell>
        </row>
        <row r="6077">
          <cell r="A6077" t="str">
            <v>74.13Napano Kusambi</v>
          </cell>
          <cell r="B6077" t="str">
            <v>Napano Kusambi</v>
          </cell>
          <cell r="C6077" t="str">
            <v>74.13.11</v>
          </cell>
        </row>
        <row r="6078">
          <cell r="A6078" t="str">
            <v>74.14Lakudo</v>
          </cell>
          <cell r="B6078" t="str">
            <v>Lakudo</v>
          </cell>
          <cell r="C6078" t="str">
            <v>74.14.01</v>
          </cell>
        </row>
        <row r="6079">
          <cell r="A6079" t="str">
            <v>74.14Mawasangka Timur</v>
          </cell>
          <cell r="B6079" t="str">
            <v>Mawasangka Timur</v>
          </cell>
          <cell r="C6079" t="str">
            <v>74.14.02</v>
          </cell>
        </row>
        <row r="6080">
          <cell r="A6080" t="str">
            <v>74.14Mawasangka Tengah</v>
          </cell>
          <cell r="B6080" t="str">
            <v>Mawasangka Tengah</v>
          </cell>
          <cell r="C6080" t="str">
            <v>74.14.03</v>
          </cell>
        </row>
        <row r="6081">
          <cell r="A6081" t="str">
            <v>74.14Mawasangka</v>
          </cell>
          <cell r="B6081" t="str">
            <v>Mawasangka</v>
          </cell>
          <cell r="C6081" t="str">
            <v>74.14.04</v>
          </cell>
        </row>
        <row r="6082">
          <cell r="A6082" t="str">
            <v>74.14Talaga Raya</v>
          </cell>
          <cell r="B6082" t="str">
            <v>Talaga Raya</v>
          </cell>
          <cell r="C6082" t="str">
            <v>74.14.05</v>
          </cell>
        </row>
        <row r="6083">
          <cell r="A6083" t="str">
            <v>74.14Gu</v>
          </cell>
          <cell r="B6083" t="str">
            <v>Gu</v>
          </cell>
          <cell r="C6083" t="str">
            <v>74.14.06</v>
          </cell>
        </row>
        <row r="6084">
          <cell r="A6084" t="str">
            <v>74.14Sangia Wambulu</v>
          </cell>
          <cell r="B6084" t="str">
            <v>Sangia Wambulu</v>
          </cell>
          <cell r="C6084" t="str">
            <v>74.14.07</v>
          </cell>
        </row>
        <row r="6085">
          <cell r="A6085" t="str">
            <v>74.15Batauga</v>
          </cell>
          <cell r="B6085" t="str">
            <v>Batauga</v>
          </cell>
          <cell r="C6085" t="str">
            <v>74.15.01</v>
          </cell>
        </row>
        <row r="6086">
          <cell r="A6086" t="str">
            <v>74.15Sampolawa</v>
          </cell>
          <cell r="B6086" t="str">
            <v>Sampolawa</v>
          </cell>
          <cell r="C6086" t="str">
            <v>74.15.02</v>
          </cell>
        </row>
        <row r="6087">
          <cell r="A6087" t="str">
            <v>74.15Lapandewa</v>
          </cell>
          <cell r="B6087" t="str">
            <v>Lapandewa</v>
          </cell>
          <cell r="C6087" t="str">
            <v>74.15.03</v>
          </cell>
        </row>
        <row r="6088">
          <cell r="A6088" t="str">
            <v>74.15Batu Atas</v>
          </cell>
          <cell r="B6088" t="str">
            <v>Batu Atas</v>
          </cell>
          <cell r="C6088" t="str">
            <v>74.15.04</v>
          </cell>
        </row>
        <row r="6089">
          <cell r="A6089" t="str">
            <v>74.15Siompu Barat</v>
          </cell>
          <cell r="B6089" t="str">
            <v>Siompu Barat</v>
          </cell>
          <cell r="C6089" t="str">
            <v>74.15.05</v>
          </cell>
        </row>
        <row r="6090">
          <cell r="A6090" t="str">
            <v>74.15Siompu</v>
          </cell>
          <cell r="B6090" t="str">
            <v>Siompu</v>
          </cell>
          <cell r="C6090" t="str">
            <v>74.15.06</v>
          </cell>
        </row>
        <row r="6091">
          <cell r="A6091" t="str">
            <v>74.15Kadatua</v>
          </cell>
          <cell r="B6091" t="str">
            <v>Kadatua</v>
          </cell>
          <cell r="C6091" t="str">
            <v>74.15.07</v>
          </cell>
        </row>
        <row r="6092">
          <cell r="A6092" t="str">
            <v>74.71Mandonga</v>
          </cell>
          <cell r="B6092" t="str">
            <v>Mandonga</v>
          </cell>
          <cell r="C6092" t="str">
            <v>74.71.01</v>
          </cell>
        </row>
        <row r="6093">
          <cell r="A6093" t="str">
            <v>74.71Kendari</v>
          </cell>
          <cell r="B6093" t="str">
            <v>Kendari</v>
          </cell>
          <cell r="C6093" t="str">
            <v>74.71.02</v>
          </cell>
        </row>
        <row r="6094">
          <cell r="A6094" t="str">
            <v>74.71Baruga</v>
          </cell>
          <cell r="B6094" t="str">
            <v>Baruga</v>
          </cell>
          <cell r="C6094" t="str">
            <v>74.71.03</v>
          </cell>
        </row>
        <row r="6095">
          <cell r="A6095" t="str">
            <v>74.71Poasia</v>
          </cell>
          <cell r="B6095" t="str">
            <v>Poasia</v>
          </cell>
          <cell r="C6095" t="str">
            <v>74.71.04</v>
          </cell>
        </row>
        <row r="6096">
          <cell r="A6096" t="str">
            <v>74.71Kendari Barat</v>
          </cell>
          <cell r="B6096" t="str">
            <v>Kendari Barat</v>
          </cell>
          <cell r="C6096" t="str">
            <v>74.71.05</v>
          </cell>
        </row>
        <row r="6097">
          <cell r="A6097" t="str">
            <v>74.71Abeli</v>
          </cell>
          <cell r="B6097" t="str">
            <v>Abeli</v>
          </cell>
          <cell r="C6097" t="str">
            <v>74.71.06</v>
          </cell>
        </row>
        <row r="6098">
          <cell r="A6098" t="str">
            <v>74.71Kadia</v>
          </cell>
          <cell r="B6098" t="str">
            <v>Kadia</v>
          </cell>
          <cell r="C6098" t="str">
            <v>74.71.08</v>
          </cell>
        </row>
        <row r="6099">
          <cell r="A6099" t="str">
            <v>74.71Puuwatu</v>
          </cell>
          <cell r="B6099" t="str">
            <v>Puuwatu</v>
          </cell>
          <cell r="C6099" t="str">
            <v>74.71.09</v>
          </cell>
        </row>
        <row r="6100">
          <cell r="A6100" t="str">
            <v>74.71Kambu</v>
          </cell>
          <cell r="B6100" t="str">
            <v>Kambu</v>
          </cell>
          <cell r="C6100" t="str">
            <v>74.71.10</v>
          </cell>
        </row>
        <row r="6101">
          <cell r="A6101" t="str">
            <v>74.71Nambo</v>
          </cell>
          <cell r="B6101" t="str">
            <v>Nambo</v>
          </cell>
          <cell r="C6101" t="str">
            <v>74.71.11</v>
          </cell>
        </row>
        <row r="6102">
          <cell r="A6102" t="str">
            <v>74.72Betoambari</v>
          </cell>
          <cell r="B6102" t="str">
            <v>Betoambari</v>
          </cell>
          <cell r="C6102" t="str">
            <v>74.72.01</v>
          </cell>
        </row>
        <row r="6103">
          <cell r="A6103" t="str">
            <v>74.72Wolio</v>
          </cell>
          <cell r="B6103" t="str">
            <v>Wolio</v>
          </cell>
          <cell r="C6103" t="str">
            <v>74.72.02</v>
          </cell>
        </row>
        <row r="6104">
          <cell r="A6104" t="str">
            <v>74.72Sorawolio</v>
          </cell>
          <cell r="B6104" t="str">
            <v>Sorawolio</v>
          </cell>
          <cell r="C6104" t="str">
            <v>74.72.03</v>
          </cell>
        </row>
        <row r="6105">
          <cell r="A6105" t="str">
            <v>74.72Bungi</v>
          </cell>
          <cell r="B6105" t="str">
            <v>Bungi</v>
          </cell>
          <cell r="C6105" t="str">
            <v>74.72.04</v>
          </cell>
        </row>
        <row r="6106">
          <cell r="A6106" t="str">
            <v>74.72Kokalukuna</v>
          </cell>
          <cell r="B6106" t="str">
            <v>Kokalukuna</v>
          </cell>
          <cell r="C6106" t="str">
            <v>74.72.05</v>
          </cell>
        </row>
        <row r="6107">
          <cell r="A6107" t="str">
            <v>74.72Murhum</v>
          </cell>
          <cell r="B6107" t="str">
            <v>Murhum</v>
          </cell>
          <cell r="C6107" t="str">
            <v>74.72.06</v>
          </cell>
        </row>
        <row r="6108">
          <cell r="A6108" t="str">
            <v>74.72Lea-Lea</v>
          </cell>
          <cell r="B6108" t="str">
            <v>Lea-Lea</v>
          </cell>
          <cell r="C6108" t="str">
            <v>74.72.07</v>
          </cell>
        </row>
        <row r="6109">
          <cell r="A6109" t="str">
            <v>74.72Batupoaro</v>
          </cell>
          <cell r="B6109" t="str">
            <v>Batupoaro</v>
          </cell>
          <cell r="C6109" t="str">
            <v>74.72.08</v>
          </cell>
        </row>
        <row r="6110">
          <cell r="A6110" t="str">
            <v>75.01Limboto</v>
          </cell>
          <cell r="B6110" t="str">
            <v>Limboto</v>
          </cell>
          <cell r="C6110" t="str">
            <v>75.01.01</v>
          </cell>
        </row>
        <row r="6111">
          <cell r="A6111" t="str">
            <v>75.01Telaga</v>
          </cell>
          <cell r="B6111" t="str">
            <v>Telaga</v>
          </cell>
          <cell r="C6111" t="str">
            <v>75.01.02</v>
          </cell>
        </row>
        <row r="6112">
          <cell r="A6112" t="str">
            <v>75.01Batudaa</v>
          </cell>
          <cell r="B6112" t="str">
            <v>Batudaa</v>
          </cell>
          <cell r="C6112" t="str">
            <v>75.01.03</v>
          </cell>
        </row>
        <row r="6113">
          <cell r="A6113" t="str">
            <v>75.01Tibawa</v>
          </cell>
          <cell r="B6113" t="str">
            <v>Tibawa</v>
          </cell>
          <cell r="C6113" t="str">
            <v>75.01.04</v>
          </cell>
        </row>
        <row r="6114">
          <cell r="A6114" t="str">
            <v>75.01Batudaa Pantai</v>
          </cell>
          <cell r="B6114" t="str">
            <v>Batudaa Pantai</v>
          </cell>
          <cell r="C6114" t="str">
            <v>75.01.05</v>
          </cell>
        </row>
        <row r="6115">
          <cell r="A6115" t="str">
            <v>75.01Boliyohuto</v>
          </cell>
          <cell r="B6115" t="str">
            <v>Boliyohuto</v>
          </cell>
          <cell r="C6115" t="str">
            <v>75.01.09</v>
          </cell>
        </row>
        <row r="6116">
          <cell r="A6116" t="str">
            <v>75.01Telaga Biru</v>
          </cell>
          <cell r="B6116" t="str">
            <v>Telaga Biru</v>
          </cell>
          <cell r="C6116" t="str">
            <v>75.01.10</v>
          </cell>
        </row>
        <row r="6117">
          <cell r="A6117" t="str">
            <v>75.01Bongomeme</v>
          </cell>
          <cell r="B6117" t="str">
            <v>Bongomeme</v>
          </cell>
          <cell r="C6117" t="str">
            <v>75.01.11</v>
          </cell>
        </row>
        <row r="6118">
          <cell r="A6118" t="str">
            <v>75.01Tolangohula</v>
          </cell>
          <cell r="B6118" t="str">
            <v>Tolangohula</v>
          </cell>
          <cell r="C6118" t="str">
            <v>75.01.13</v>
          </cell>
        </row>
        <row r="6119">
          <cell r="A6119" t="str">
            <v>75.01Mootilango</v>
          </cell>
          <cell r="B6119" t="str">
            <v>Mootilango</v>
          </cell>
          <cell r="C6119" t="str">
            <v>75.01.14</v>
          </cell>
        </row>
        <row r="6120">
          <cell r="A6120" t="str">
            <v>75.01Pulubala</v>
          </cell>
          <cell r="B6120" t="str">
            <v>Pulubala</v>
          </cell>
          <cell r="C6120" t="str">
            <v>75.01.16</v>
          </cell>
        </row>
        <row r="6121">
          <cell r="A6121" t="str">
            <v>75.01Limboto Barat</v>
          </cell>
          <cell r="B6121" t="str">
            <v>Limboto Barat</v>
          </cell>
          <cell r="C6121" t="str">
            <v>75.01.17</v>
          </cell>
        </row>
        <row r="6122">
          <cell r="A6122" t="str">
            <v>75.01Tilango</v>
          </cell>
          <cell r="B6122" t="str">
            <v>Tilango</v>
          </cell>
          <cell r="C6122" t="str">
            <v>75.01.18</v>
          </cell>
        </row>
        <row r="6123">
          <cell r="A6123" t="str">
            <v>75.01Tabongo</v>
          </cell>
          <cell r="B6123" t="str">
            <v>Tabongo</v>
          </cell>
          <cell r="C6123" t="str">
            <v>75.01.19</v>
          </cell>
        </row>
        <row r="6124">
          <cell r="A6124" t="str">
            <v>75.01Biluhu</v>
          </cell>
          <cell r="B6124" t="str">
            <v>Biluhu</v>
          </cell>
          <cell r="C6124" t="str">
            <v>75.01.20</v>
          </cell>
        </row>
        <row r="6125">
          <cell r="A6125" t="str">
            <v>75.01Asparaga</v>
          </cell>
          <cell r="B6125" t="str">
            <v>Asparaga</v>
          </cell>
          <cell r="C6125" t="str">
            <v>75.01.21</v>
          </cell>
        </row>
        <row r="6126">
          <cell r="A6126" t="str">
            <v>75.01Talaga Jaya</v>
          </cell>
          <cell r="B6126" t="str">
            <v>Talaga Jaya</v>
          </cell>
          <cell r="C6126" t="str">
            <v>75.01.22</v>
          </cell>
        </row>
        <row r="6127">
          <cell r="A6127" t="str">
            <v>75.01Bilato</v>
          </cell>
          <cell r="B6127" t="str">
            <v>Bilato</v>
          </cell>
          <cell r="C6127" t="str">
            <v>75.01.23</v>
          </cell>
        </row>
        <row r="6128">
          <cell r="A6128" t="str">
            <v>75.01Dungaliyo</v>
          </cell>
          <cell r="B6128" t="str">
            <v>Dungaliyo</v>
          </cell>
          <cell r="C6128" t="str">
            <v>75.01.24</v>
          </cell>
        </row>
        <row r="6129">
          <cell r="A6129" t="str">
            <v>75.02Paguyaman</v>
          </cell>
          <cell r="B6129" t="str">
            <v>Paguyaman</v>
          </cell>
          <cell r="C6129" t="str">
            <v>75.02.01</v>
          </cell>
        </row>
        <row r="6130">
          <cell r="A6130" t="str">
            <v>75.02Wonosari</v>
          </cell>
          <cell r="B6130" t="str">
            <v>Wonosari</v>
          </cell>
          <cell r="C6130" t="str">
            <v>75.02.02</v>
          </cell>
        </row>
        <row r="6131">
          <cell r="A6131" t="str">
            <v>75.02Dulupi</v>
          </cell>
          <cell r="B6131" t="str">
            <v>Dulupi</v>
          </cell>
          <cell r="C6131" t="str">
            <v>75.02.03</v>
          </cell>
        </row>
        <row r="6132">
          <cell r="A6132" t="str">
            <v>75.02Tilamuta</v>
          </cell>
          <cell r="B6132" t="str">
            <v>Tilamuta</v>
          </cell>
          <cell r="C6132" t="str">
            <v>75.02.04</v>
          </cell>
        </row>
        <row r="6133">
          <cell r="A6133" t="str">
            <v>75.02Mananggu</v>
          </cell>
          <cell r="B6133" t="str">
            <v>Mananggu</v>
          </cell>
          <cell r="C6133" t="str">
            <v>75.02.05</v>
          </cell>
        </row>
        <row r="6134">
          <cell r="A6134" t="str">
            <v>75.02Botumoito</v>
          </cell>
          <cell r="B6134" t="str">
            <v>Botumoito</v>
          </cell>
          <cell r="C6134" t="str">
            <v>75.02.06</v>
          </cell>
        </row>
        <row r="6135">
          <cell r="A6135" t="str">
            <v>75.02Paguyaman Pantai</v>
          </cell>
          <cell r="B6135" t="str">
            <v>Paguyaman Pantai</v>
          </cell>
          <cell r="C6135" t="str">
            <v>75.02.07</v>
          </cell>
        </row>
        <row r="6136">
          <cell r="A6136" t="str">
            <v>75.03Tapa</v>
          </cell>
          <cell r="B6136" t="str">
            <v>Tapa</v>
          </cell>
          <cell r="C6136" t="str">
            <v>75.03.01</v>
          </cell>
        </row>
        <row r="6137">
          <cell r="A6137" t="str">
            <v>75.03Kabila</v>
          </cell>
          <cell r="B6137" t="str">
            <v>Kabila</v>
          </cell>
          <cell r="C6137" t="str">
            <v>75.03.02</v>
          </cell>
        </row>
        <row r="6138">
          <cell r="A6138" t="str">
            <v>75.03Suwawa</v>
          </cell>
          <cell r="B6138" t="str">
            <v>Suwawa</v>
          </cell>
          <cell r="C6138" t="str">
            <v>75.03.03</v>
          </cell>
        </row>
        <row r="6139">
          <cell r="A6139" t="str">
            <v>75.03Bonepantai</v>
          </cell>
          <cell r="B6139" t="str">
            <v>Bonepantai</v>
          </cell>
          <cell r="C6139" t="str">
            <v>75.03.04</v>
          </cell>
        </row>
        <row r="6140">
          <cell r="A6140" t="str">
            <v>75.03Bulango Utara</v>
          </cell>
          <cell r="B6140" t="str">
            <v>Bulango Utara</v>
          </cell>
          <cell r="C6140" t="str">
            <v>75.03.05</v>
          </cell>
        </row>
        <row r="6141">
          <cell r="A6141" t="str">
            <v>75.03Tilongkabila</v>
          </cell>
          <cell r="B6141" t="str">
            <v>Tilongkabila</v>
          </cell>
          <cell r="C6141" t="str">
            <v>75.03.06</v>
          </cell>
        </row>
        <row r="6142">
          <cell r="A6142" t="str">
            <v>75.03Botupingge</v>
          </cell>
          <cell r="B6142" t="str">
            <v>Botupingge</v>
          </cell>
          <cell r="C6142" t="str">
            <v>75.03.07</v>
          </cell>
        </row>
        <row r="6143">
          <cell r="A6143" t="str">
            <v>75.03Kabila Bone</v>
          </cell>
          <cell r="B6143" t="str">
            <v>Kabila Bone</v>
          </cell>
          <cell r="C6143" t="str">
            <v>75.03.08</v>
          </cell>
        </row>
        <row r="6144">
          <cell r="A6144" t="str">
            <v>75.03Bone</v>
          </cell>
          <cell r="B6144" t="str">
            <v>Bone</v>
          </cell>
          <cell r="C6144" t="str">
            <v>75.03.09</v>
          </cell>
        </row>
        <row r="6145">
          <cell r="A6145" t="str">
            <v>75.03Bone Raya</v>
          </cell>
          <cell r="B6145" t="str">
            <v>Bone Raya</v>
          </cell>
          <cell r="C6145" t="str">
            <v>75.03.10</v>
          </cell>
        </row>
        <row r="6146">
          <cell r="A6146" t="str">
            <v>75.03Suwawa Timur</v>
          </cell>
          <cell r="B6146" t="str">
            <v>Suwawa Timur</v>
          </cell>
          <cell r="C6146" t="str">
            <v>75.03.11</v>
          </cell>
        </row>
        <row r="6147">
          <cell r="A6147" t="str">
            <v>75.03Suwawa Selatan</v>
          </cell>
          <cell r="B6147" t="str">
            <v>Suwawa Selatan</v>
          </cell>
          <cell r="C6147" t="str">
            <v>75.03.12</v>
          </cell>
        </row>
        <row r="6148">
          <cell r="A6148" t="str">
            <v>75.03Suwawa Tengah</v>
          </cell>
          <cell r="B6148" t="str">
            <v>Suwawa Tengah</v>
          </cell>
          <cell r="C6148" t="str">
            <v>75.03.13</v>
          </cell>
        </row>
        <row r="6149">
          <cell r="A6149" t="str">
            <v>75.03Bulango Ulu</v>
          </cell>
          <cell r="B6149" t="str">
            <v>Bulango Ulu</v>
          </cell>
          <cell r="C6149" t="str">
            <v>75.03.14</v>
          </cell>
        </row>
        <row r="6150">
          <cell r="A6150" t="str">
            <v>75.03Bulango Selatan</v>
          </cell>
          <cell r="B6150" t="str">
            <v>Bulango Selatan</v>
          </cell>
          <cell r="C6150" t="str">
            <v>75.03.15</v>
          </cell>
        </row>
        <row r="6151">
          <cell r="A6151" t="str">
            <v>75.03Bulango Timur</v>
          </cell>
          <cell r="B6151" t="str">
            <v>Bulango Timur</v>
          </cell>
          <cell r="C6151" t="str">
            <v>75.03.16</v>
          </cell>
        </row>
        <row r="6152">
          <cell r="A6152" t="str">
            <v>75.03Bulawa</v>
          </cell>
          <cell r="B6152" t="str">
            <v>Bulawa</v>
          </cell>
          <cell r="C6152" t="str">
            <v>75.03.17</v>
          </cell>
        </row>
        <row r="6153">
          <cell r="A6153" t="str">
            <v>75.03Pinogu</v>
          </cell>
          <cell r="B6153" t="str">
            <v>Pinogu</v>
          </cell>
          <cell r="C6153" t="str">
            <v>75.03.18</v>
          </cell>
        </row>
        <row r="6154">
          <cell r="A6154" t="str">
            <v>75.04Popayato</v>
          </cell>
          <cell r="B6154" t="str">
            <v>Popayato</v>
          </cell>
          <cell r="C6154" t="str">
            <v>75.04.01</v>
          </cell>
        </row>
        <row r="6155">
          <cell r="A6155" t="str">
            <v>75.04Lemito</v>
          </cell>
          <cell r="B6155" t="str">
            <v>Lemito</v>
          </cell>
          <cell r="C6155" t="str">
            <v>75.04.02</v>
          </cell>
        </row>
        <row r="6156">
          <cell r="A6156" t="str">
            <v>75.04Randangan</v>
          </cell>
          <cell r="B6156" t="str">
            <v>Randangan</v>
          </cell>
          <cell r="C6156" t="str">
            <v>75.04.03</v>
          </cell>
        </row>
        <row r="6157">
          <cell r="A6157" t="str">
            <v>75.04Marisa</v>
          </cell>
          <cell r="B6157" t="str">
            <v>Marisa</v>
          </cell>
          <cell r="C6157" t="str">
            <v>75.04.04</v>
          </cell>
        </row>
        <row r="6158">
          <cell r="A6158" t="str">
            <v>75.04Paguat</v>
          </cell>
          <cell r="B6158" t="str">
            <v>Paguat</v>
          </cell>
          <cell r="C6158" t="str">
            <v>75.04.05</v>
          </cell>
        </row>
        <row r="6159">
          <cell r="A6159" t="str">
            <v>75.04Patilanggio</v>
          </cell>
          <cell r="B6159" t="str">
            <v>Patilanggio</v>
          </cell>
          <cell r="C6159" t="str">
            <v>75.04.06</v>
          </cell>
        </row>
        <row r="6160">
          <cell r="A6160" t="str">
            <v>75.04Taluditi</v>
          </cell>
          <cell r="B6160" t="str">
            <v>Taluditi</v>
          </cell>
          <cell r="C6160" t="str">
            <v>75.04.07</v>
          </cell>
        </row>
        <row r="6161">
          <cell r="A6161" t="str">
            <v>75.04Dengilo</v>
          </cell>
          <cell r="B6161" t="str">
            <v>Dengilo</v>
          </cell>
          <cell r="C6161" t="str">
            <v>75.04.08</v>
          </cell>
        </row>
        <row r="6162">
          <cell r="A6162" t="str">
            <v>75.04Buntulia</v>
          </cell>
          <cell r="B6162" t="str">
            <v>Buntulia</v>
          </cell>
          <cell r="C6162" t="str">
            <v>75.04.09</v>
          </cell>
        </row>
        <row r="6163">
          <cell r="A6163" t="str">
            <v>75.04Duhiadaa</v>
          </cell>
          <cell r="B6163" t="str">
            <v>Duhiadaa</v>
          </cell>
          <cell r="C6163" t="str">
            <v>75.04.10</v>
          </cell>
        </row>
        <row r="6164">
          <cell r="A6164" t="str">
            <v>75.04Wanggarasi</v>
          </cell>
          <cell r="B6164" t="str">
            <v>Wanggarasi</v>
          </cell>
          <cell r="C6164" t="str">
            <v>75.04.11</v>
          </cell>
        </row>
        <row r="6165">
          <cell r="A6165" t="str">
            <v>75.04Popayato Timur</v>
          </cell>
          <cell r="B6165" t="str">
            <v>Popayato Timur</v>
          </cell>
          <cell r="C6165" t="str">
            <v>75.04.12</v>
          </cell>
        </row>
        <row r="6166">
          <cell r="A6166" t="str">
            <v>75.04Popayato Barat</v>
          </cell>
          <cell r="B6166" t="str">
            <v>Popayato Barat</v>
          </cell>
          <cell r="C6166" t="str">
            <v>75.04.13</v>
          </cell>
        </row>
        <row r="6167">
          <cell r="A6167" t="str">
            <v>75.05Atinggola</v>
          </cell>
          <cell r="B6167" t="str">
            <v>Atinggola</v>
          </cell>
          <cell r="C6167" t="str">
            <v>75.05.01</v>
          </cell>
        </row>
        <row r="6168">
          <cell r="A6168" t="str">
            <v>75.05Kwandang</v>
          </cell>
          <cell r="B6168" t="str">
            <v>Kwandang</v>
          </cell>
          <cell r="C6168" t="str">
            <v>75.05.02</v>
          </cell>
        </row>
        <row r="6169">
          <cell r="A6169" t="str">
            <v>75.05Anggrek</v>
          </cell>
          <cell r="B6169" t="str">
            <v>Anggrek</v>
          </cell>
          <cell r="C6169" t="str">
            <v>75.05.03</v>
          </cell>
        </row>
        <row r="6170">
          <cell r="A6170" t="str">
            <v>75.05Sumalata</v>
          </cell>
          <cell r="B6170" t="str">
            <v>Sumalata</v>
          </cell>
          <cell r="C6170" t="str">
            <v>75.05.04</v>
          </cell>
        </row>
        <row r="6171">
          <cell r="A6171" t="str">
            <v>75.05Tolinggula</v>
          </cell>
          <cell r="B6171" t="str">
            <v>Tolinggula</v>
          </cell>
          <cell r="C6171" t="str">
            <v>75.05.05</v>
          </cell>
        </row>
        <row r="6172">
          <cell r="A6172" t="str">
            <v>75.05Gentuma Raya</v>
          </cell>
          <cell r="B6172" t="str">
            <v>Gentuma Raya</v>
          </cell>
          <cell r="C6172" t="str">
            <v>75.05.06</v>
          </cell>
        </row>
        <row r="6173">
          <cell r="A6173" t="str">
            <v>75.05Tomilito</v>
          </cell>
          <cell r="B6173" t="str">
            <v>Tomilito</v>
          </cell>
          <cell r="C6173" t="str">
            <v>75.05.07</v>
          </cell>
        </row>
        <row r="6174">
          <cell r="A6174" t="str">
            <v>75.05Ponelo Kepulauan</v>
          </cell>
          <cell r="B6174" t="str">
            <v>Ponelo Kepulauan</v>
          </cell>
          <cell r="C6174" t="str">
            <v>75.05.08</v>
          </cell>
        </row>
        <row r="6175">
          <cell r="A6175" t="str">
            <v>75.05Monano</v>
          </cell>
          <cell r="B6175" t="str">
            <v>Monano</v>
          </cell>
          <cell r="C6175" t="str">
            <v>75.05.09</v>
          </cell>
        </row>
        <row r="6176">
          <cell r="A6176" t="str">
            <v>75.05Biau</v>
          </cell>
          <cell r="B6176" t="str">
            <v>Biau</v>
          </cell>
          <cell r="C6176" t="str">
            <v>75.05.10</v>
          </cell>
        </row>
        <row r="6177">
          <cell r="A6177" t="str">
            <v>75.05Sumalata Timur</v>
          </cell>
          <cell r="B6177" t="str">
            <v>Sumalata Timur</v>
          </cell>
          <cell r="C6177" t="str">
            <v>75.05.11</v>
          </cell>
        </row>
        <row r="6178">
          <cell r="A6178" t="str">
            <v>75.71Kota Barat</v>
          </cell>
          <cell r="B6178" t="str">
            <v>Kota Barat</v>
          </cell>
          <cell r="C6178" t="str">
            <v>75.71.01</v>
          </cell>
        </row>
        <row r="6179">
          <cell r="A6179" t="str">
            <v>75.71Kota Selatan</v>
          </cell>
          <cell r="B6179" t="str">
            <v>Kota Selatan</v>
          </cell>
          <cell r="C6179" t="str">
            <v>75.71.02</v>
          </cell>
        </row>
        <row r="6180">
          <cell r="A6180" t="str">
            <v>75.71Kota Utara</v>
          </cell>
          <cell r="B6180" t="str">
            <v>Kota Utara</v>
          </cell>
          <cell r="C6180" t="str">
            <v>75.71.03</v>
          </cell>
        </row>
        <row r="6181">
          <cell r="A6181" t="str">
            <v>75.71Dungingi</v>
          </cell>
          <cell r="B6181" t="str">
            <v>Dungingi</v>
          </cell>
          <cell r="C6181" t="str">
            <v>75.71.04</v>
          </cell>
        </row>
        <row r="6182">
          <cell r="A6182" t="str">
            <v>75.71Kota Timur</v>
          </cell>
          <cell r="B6182" t="str">
            <v>Kota Timur</v>
          </cell>
          <cell r="C6182" t="str">
            <v>75.71.05</v>
          </cell>
        </row>
        <row r="6183">
          <cell r="A6183" t="str">
            <v>75.71Kota Tengah</v>
          </cell>
          <cell r="B6183" t="str">
            <v>Kota Tengah</v>
          </cell>
          <cell r="C6183" t="str">
            <v>75.71.06</v>
          </cell>
        </row>
        <row r="6184">
          <cell r="A6184" t="str">
            <v>75.71Sipatana</v>
          </cell>
          <cell r="B6184" t="str">
            <v>Sipatana</v>
          </cell>
          <cell r="C6184" t="str">
            <v>75.71.07</v>
          </cell>
        </row>
        <row r="6185">
          <cell r="A6185" t="str">
            <v>75.71Dumbo Raya</v>
          </cell>
          <cell r="B6185" t="str">
            <v>Dumbo Raya</v>
          </cell>
          <cell r="C6185" t="str">
            <v>75.71.08</v>
          </cell>
        </row>
        <row r="6186">
          <cell r="A6186" t="str">
            <v>75.71Hulonthalangi</v>
          </cell>
          <cell r="B6186" t="str">
            <v>Hulonthalangi</v>
          </cell>
          <cell r="C6186" t="str">
            <v>75.71.09</v>
          </cell>
        </row>
        <row r="6187">
          <cell r="A6187" t="str">
            <v>76.01Bambalamotu</v>
          </cell>
          <cell r="B6187" t="str">
            <v>Bambalamotu</v>
          </cell>
          <cell r="C6187" t="str">
            <v>76.01.01</v>
          </cell>
        </row>
        <row r="6188">
          <cell r="A6188" t="str">
            <v>76.01Pasangkayu</v>
          </cell>
          <cell r="B6188" t="str">
            <v>Pasangkayu</v>
          </cell>
          <cell r="C6188" t="str">
            <v>76.01.02</v>
          </cell>
        </row>
        <row r="6189">
          <cell r="A6189" t="str">
            <v>76.01Baras</v>
          </cell>
          <cell r="B6189" t="str">
            <v>Baras</v>
          </cell>
          <cell r="C6189" t="str">
            <v>76.01.03</v>
          </cell>
        </row>
        <row r="6190">
          <cell r="A6190" t="str">
            <v>76.01Sarudu</v>
          </cell>
          <cell r="B6190" t="str">
            <v>Sarudu</v>
          </cell>
          <cell r="C6190" t="str">
            <v>76.01.04</v>
          </cell>
        </row>
        <row r="6191">
          <cell r="A6191" t="str">
            <v>76.01Dapurang</v>
          </cell>
          <cell r="B6191" t="str">
            <v>Dapurang</v>
          </cell>
          <cell r="C6191" t="str">
            <v>76.01.05</v>
          </cell>
        </row>
        <row r="6192">
          <cell r="A6192" t="str">
            <v>76.01Duripoku</v>
          </cell>
          <cell r="B6192" t="str">
            <v>Duripoku</v>
          </cell>
          <cell r="C6192" t="str">
            <v>76.01.06</v>
          </cell>
        </row>
        <row r="6193">
          <cell r="A6193" t="str">
            <v>76.01Bulu Taba</v>
          </cell>
          <cell r="B6193" t="str">
            <v>Bulu Taba</v>
          </cell>
          <cell r="C6193" t="str">
            <v>76.01.07</v>
          </cell>
        </row>
        <row r="6194">
          <cell r="A6194" t="str">
            <v>76.01Tikke Raya</v>
          </cell>
          <cell r="B6194" t="str">
            <v>Tikke Raya</v>
          </cell>
          <cell r="C6194" t="str">
            <v>76.01.08</v>
          </cell>
        </row>
        <row r="6195">
          <cell r="A6195" t="str">
            <v>76.01Pedongga</v>
          </cell>
          <cell r="B6195" t="str">
            <v>Pedongga</v>
          </cell>
          <cell r="C6195" t="str">
            <v>76.01.09</v>
          </cell>
        </row>
        <row r="6196">
          <cell r="A6196" t="str">
            <v>76.01Bambaira</v>
          </cell>
          <cell r="B6196" t="str">
            <v>Bambaira</v>
          </cell>
          <cell r="C6196" t="str">
            <v>76.01.10</v>
          </cell>
        </row>
        <row r="6197">
          <cell r="A6197" t="str">
            <v>76.01Sarjo</v>
          </cell>
          <cell r="B6197" t="str">
            <v>Sarjo</v>
          </cell>
          <cell r="C6197" t="str">
            <v>76.01.11</v>
          </cell>
        </row>
        <row r="6198">
          <cell r="A6198" t="str">
            <v>76.01Lariang</v>
          </cell>
          <cell r="B6198" t="str">
            <v>Lariang</v>
          </cell>
          <cell r="C6198" t="str">
            <v>76.01.12</v>
          </cell>
        </row>
        <row r="6199">
          <cell r="A6199" t="str">
            <v>76.02Mamuju</v>
          </cell>
          <cell r="B6199" t="str">
            <v>Mamuju</v>
          </cell>
          <cell r="C6199" t="str">
            <v>76.02.01</v>
          </cell>
        </row>
        <row r="6200">
          <cell r="A6200" t="str">
            <v>76.02Tapalang</v>
          </cell>
          <cell r="B6200" t="str">
            <v>Tapalang</v>
          </cell>
          <cell r="C6200" t="str">
            <v>76.02.02</v>
          </cell>
        </row>
        <row r="6201">
          <cell r="A6201" t="str">
            <v>76.02Kalukku</v>
          </cell>
          <cell r="B6201" t="str">
            <v>Kalukku</v>
          </cell>
          <cell r="C6201" t="str">
            <v>76.02.03</v>
          </cell>
        </row>
        <row r="6202">
          <cell r="A6202" t="str">
            <v>76.02Kalumpang</v>
          </cell>
          <cell r="B6202" t="str">
            <v>Kalumpang</v>
          </cell>
          <cell r="C6202" t="str">
            <v>76.02.04</v>
          </cell>
        </row>
        <row r="6203">
          <cell r="A6203" t="str">
            <v>76.02Papalang</v>
          </cell>
          <cell r="B6203" t="str">
            <v>Papalang</v>
          </cell>
          <cell r="C6203" t="str">
            <v>76.02.07</v>
          </cell>
        </row>
        <row r="6204">
          <cell r="A6204" t="str">
            <v>76.02Sampaga</v>
          </cell>
          <cell r="B6204" t="str">
            <v>Sampaga</v>
          </cell>
          <cell r="C6204" t="str">
            <v>76.02.08</v>
          </cell>
        </row>
        <row r="6205">
          <cell r="A6205" t="str">
            <v>76.02Tommo</v>
          </cell>
          <cell r="B6205" t="str">
            <v>Tommo</v>
          </cell>
          <cell r="C6205" t="str">
            <v>76.02.11</v>
          </cell>
        </row>
        <row r="6206">
          <cell r="A6206" t="str">
            <v>76.02Simboro</v>
          </cell>
          <cell r="B6206" t="str">
            <v>Simboro</v>
          </cell>
          <cell r="C6206" t="str">
            <v>76.02.12</v>
          </cell>
        </row>
        <row r="6207">
          <cell r="A6207" t="str">
            <v>76.02Tapalang Barat</v>
          </cell>
          <cell r="B6207" t="str">
            <v>Tapalang Barat</v>
          </cell>
          <cell r="C6207" t="str">
            <v>76.02.13</v>
          </cell>
        </row>
        <row r="6208">
          <cell r="A6208" t="str">
            <v>76.02Bonehau</v>
          </cell>
          <cell r="B6208" t="str">
            <v>Bonehau</v>
          </cell>
          <cell r="C6208" t="str">
            <v>76.02.15</v>
          </cell>
        </row>
        <row r="6209">
          <cell r="A6209" t="str">
            <v>76.02Kep. Bala Balakang</v>
          </cell>
          <cell r="B6209" t="str">
            <v>Kep. Bala Balakang</v>
          </cell>
          <cell r="C6209" t="str">
            <v>76.02.16</v>
          </cell>
        </row>
        <row r="6210">
          <cell r="A6210" t="str">
            <v>76.03Mambi</v>
          </cell>
          <cell r="B6210" t="str">
            <v>Mambi</v>
          </cell>
          <cell r="C6210" t="str">
            <v>76.03.01</v>
          </cell>
        </row>
        <row r="6211">
          <cell r="A6211" t="str">
            <v>76.03Aralle</v>
          </cell>
          <cell r="B6211" t="str">
            <v>Aralle</v>
          </cell>
          <cell r="C6211" t="str">
            <v>76.03.02</v>
          </cell>
        </row>
        <row r="6212">
          <cell r="A6212" t="str">
            <v>76.03Mamasa</v>
          </cell>
          <cell r="B6212" t="str">
            <v>Mamasa</v>
          </cell>
          <cell r="C6212" t="str">
            <v>76.03.03</v>
          </cell>
        </row>
        <row r="6213">
          <cell r="A6213" t="str">
            <v>76.03Pana</v>
          </cell>
          <cell r="B6213" t="str">
            <v>Pana</v>
          </cell>
          <cell r="C6213" t="str">
            <v>76.03.04</v>
          </cell>
        </row>
        <row r="6214">
          <cell r="A6214" t="str">
            <v>76.03Tabulahan</v>
          </cell>
          <cell r="B6214" t="str">
            <v>Tabulahan</v>
          </cell>
          <cell r="C6214" t="str">
            <v>76.03.05</v>
          </cell>
        </row>
        <row r="6215">
          <cell r="A6215" t="str">
            <v>76.03Sumarorong</v>
          </cell>
          <cell r="B6215" t="str">
            <v>Sumarorong</v>
          </cell>
          <cell r="C6215" t="str">
            <v>76.03.06</v>
          </cell>
        </row>
        <row r="6216">
          <cell r="A6216" t="str">
            <v>76.03Messawa</v>
          </cell>
          <cell r="B6216" t="str">
            <v>Messawa</v>
          </cell>
          <cell r="C6216" t="str">
            <v>76.03.07</v>
          </cell>
        </row>
        <row r="6217">
          <cell r="A6217" t="str">
            <v>76.03Sesenapadang</v>
          </cell>
          <cell r="B6217" t="str">
            <v>Sesenapadang</v>
          </cell>
          <cell r="C6217" t="str">
            <v>76.03.08</v>
          </cell>
        </row>
        <row r="6218">
          <cell r="A6218" t="str">
            <v>76.03Tanduk Kalua</v>
          </cell>
          <cell r="B6218" t="str">
            <v>Tanduk Kalua</v>
          </cell>
          <cell r="C6218" t="str">
            <v>76.03.09</v>
          </cell>
        </row>
        <row r="6219">
          <cell r="A6219" t="str">
            <v>76.03Tabang</v>
          </cell>
          <cell r="B6219" t="str">
            <v>Tabang</v>
          </cell>
          <cell r="C6219" t="str">
            <v>76.03.10</v>
          </cell>
        </row>
        <row r="6220">
          <cell r="A6220" t="str">
            <v>76.03Bambang</v>
          </cell>
          <cell r="B6220" t="str">
            <v>Bambang</v>
          </cell>
          <cell r="C6220" t="str">
            <v>76.03.11</v>
          </cell>
        </row>
        <row r="6221">
          <cell r="A6221" t="str">
            <v>76.03Balla</v>
          </cell>
          <cell r="B6221" t="str">
            <v>Balla</v>
          </cell>
          <cell r="C6221" t="str">
            <v>76.03.12</v>
          </cell>
        </row>
        <row r="6222">
          <cell r="A6222" t="str">
            <v>76.03Nosu</v>
          </cell>
          <cell r="B6222" t="str">
            <v>Nosu</v>
          </cell>
          <cell r="C6222" t="str">
            <v>76.03.13</v>
          </cell>
        </row>
        <row r="6223">
          <cell r="A6223" t="str">
            <v>76.03Tawalian</v>
          </cell>
          <cell r="B6223" t="str">
            <v>Tawalian</v>
          </cell>
          <cell r="C6223" t="str">
            <v>76.03.14</v>
          </cell>
        </row>
        <row r="6224">
          <cell r="A6224" t="str">
            <v>76.03Rantebulahan Timur</v>
          </cell>
          <cell r="B6224" t="str">
            <v>Rantebulahan Timur</v>
          </cell>
          <cell r="C6224" t="str">
            <v>76.03.15</v>
          </cell>
        </row>
        <row r="6225">
          <cell r="A6225" t="str">
            <v>76.03Buntumalangka</v>
          </cell>
          <cell r="B6225" t="str">
            <v>Buntumalangka</v>
          </cell>
          <cell r="C6225" t="str">
            <v>76.03.16</v>
          </cell>
        </row>
        <row r="6226">
          <cell r="A6226" t="str">
            <v>76.03Mehalaan</v>
          </cell>
          <cell r="B6226" t="str">
            <v>Mehalaan</v>
          </cell>
          <cell r="C6226" t="str">
            <v>76.03.17</v>
          </cell>
        </row>
        <row r="6227">
          <cell r="A6227" t="str">
            <v>76.04Tinambung</v>
          </cell>
          <cell r="B6227" t="str">
            <v>Tinambung</v>
          </cell>
          <cell r="C6227" t="str">
            <v>76.04.01</v>
          </cell>
        </row>
        <row r="6228">
          <cell r="A6228" t="str">
            <v>76.04Campalagian</v>
          </cell>
          <cell r="B6228" t="str">
            <v>Campalagian</v>
          </cell>
          <cell r="C6228" t="str">
            <v>76.04.02</v>
          </cell>
        </row>
        <row r="6229">
          <cell r="A6229" t="str">
            <v>76.04Wonomulyo</v>
          </cell>
          <cell r="B6229" t="str">
            <v>Wonomulyo</v>
          </cell>
          <cell r="C6229" t="str">
            <v>76.04.03</v>
          </cell>
        </row>
        <row r="6230">
          <cell r="A6230" t="str">
            <v>76.04Polewali</v>
          </cell>
          <cell r="B6230" t="str">
            <v>Polewali</v>
          </cell>
          <cell r="C6230" t="str">
            <v>76.04.04</v>
          </cell>
        </row>
        <row r="6231">
          <cell r="A6231" t="str">
            <v>76.04Tutar</v>
          </cell>
          <cell r="B6231" t="str">
            <v>Tutar</v>
          </cell>
          <cell r="C6231" t="str">
            <v>76.04.05</v>
          </cell>
        </row>
        <row r="6232">
          <cell r="A6232" t="str">
            <v>76.04Binuang</v>
          </cell>
          <cell r="B6232" t="str">
            <v>Binuang</v>
          </cell>
          <cell r="C6232" t="str">
            <v>76.04.06</v>
          </cell>
        </row>
        <row r="6233">
          <cell r="A6233" t="str">
            <v>76.04Tapango</v>
          </cell>
          <cell r="B6233" t="str">
            <v>Tapango</v>
          </cell>
          <cell r="C6233" t="str">
            <v>76.04.07</v>
          </cell>
        </row>
        <row r="6234">
          <cell r="A6234" t="str">
            <v>76.04Mapilli</v>
          </cell>
          <cell r="B6234" t="str">
            <v>Mapilli</v>
          </cell>
          <cell r="C6234" t="str">
            <v>76.04.08</v>
          </cell>
        </row>
        <row r="6235">
          <cell r="A6235" t="str">
            <v>76.04Matangnga</v>
          </cell>
          <cell r="B6235" t="str">
            <v>Matangnga</v>
          </cell>
          <cell r="C6235" t="str">
            <v>76.04.09</v>
          </cell>
        </row>
        <row r="6236">
          <cell r="A6236" t="str">
            <v>76.04Luyo</v>
          </cell>
          <cell r="B6236" t="str">
            <v>Luyo</v>
          </cell>
          <cell r="C6236" t="str">
            <v>76.04.10</v>
          </cell>
        </row>
        <row r="6237">
          <cell r="A6237" t="str">
            <v>76.04Limboro</v>
          </cell>
          <cell r="B6237" t="str">
            <v>Limboro</v>
          </cell>
          <cell r="C6237" t="str">
            <v>76.04.11</v>
          </cell>
        </row>
        <row r="6238">
          <cell r="A6238" t="str">
            <v>76.04Balanipa</v>
          </cell>
          <cell r="B6238" t="str">
            <v>Balanipa</v>
          </cell>
          <cell r="C6238" t="str">
            <v>76.04.12</v>
          </cell>
        </row>
        <row r="6239">
          <cell r="A6239" t="str">
            <v>76.04Anreapi</v>
          </cell>
          <cell r="B6239" t="str">
            <v>Anreapi</v>
          </cell>
          <cell r="C6239" t="str">
            <v>76.04.13</v>
          </cell>
        </row>
        <row r="6240">
          <cell r="A6240" t="str">
            <v>76.04Matakali</v>
          </cell>
          <cell r="B6240" t="str">
            <v>Matakali</v>
          </cell>
          <cell r="C6240" t="str">
            <v>76.04.14</v>
          </cell>
        </row>
        <row r="6241">
          <cell r="A6241" t="str">
            <v>76.04Allu</v>
          </cell>
          <cell r="B6241" t="str">
            <v>Allu</v>
          </cell>
          <cell r="C6241" t="str">
            <v>76.04.15</v>
          </cell>
        </row>
        <row r="6242">
          <cell r="A6242" t="str">
            <v>76.04Bulo</v>
          </cell>
          <cell r="B6242" t="str">
            <v>Bulo</v>
          </cell>
          <cell r="C6242" t="str">
            <v>76.04.16</v>
          </cell>
        </row>
        <row r="6243">
          <cell r="A6243" t="str">
            <v>76.05Banggae</v>
          </cell>
          <cell r="B6243" t="str">
            <v>Banggae</v>
          </cell>
          <cell r="C6243" t="str">
            <v>76.05.01</v>
          </cell>
        </row>
        <row r="6244">
          <cell r="A6244" t="str">
            <v>76.05Pamboang</v>
          </cell>
          <cell r="B6244" t="str">
            <v>Pamboang</v>
          </cell>
          <cell r="C6244" t="str">
            <v>76.05.02</v>
          </cell>
        </row>
        <row r="6245">
          <cell r="A6245" t="str">
            <v>76.05Sendana</v>
          </cell>
          <cell r="B6245" t="str">
            <v>Sendana</v>
          </cell>
          <cell r="C6245" t="str">
            <v>76.05.03</v>
          </cell>
        </row>
        <row r="6246">
          <cell r="A6246" t="str">
            <v>76.05Malunda</v>
          </cell>
          <cell r="B6246" t="str">
            <v>Malunda</v>
          </cell>
          <cell r="C6246" t="str">
            <v>76.05.04</v>
          </cell>
        </row>
        <row r="6247">
          <cell r="A6247" t="str">
            <v>76.05Ulumanda</v>
          </cell>
          <cell r="B6247" t="str">
            <v>Ulumanda</v>
          </cell>
          <cell r="C6247" t="str">
            <v>76.05.05</v>
          </cell>
        </row>
        <row r="6248">
          <cell r="A6248" t="str">
            <v>76.05Tammerodo Sendana</v>
          </cell>
          <cell r="B6248" t="str">
            <v>Tammerodo Sendana</v>
          </cell>
          <cell r="C6248" t="str">
            <v>76.05.06</v>
          </cell>
        </row>
        <row r="6249">
          <cell r="A6249" t="str">
            <v>76.05Tubo Sendana</v>
          </cell>
          <cell r="B6249" t="str">
            <v>Tubo Sendana</v>
          </cell>
          <cell r="C6249" t="str">
            <v>76.05.07</v>
          </cell>
        </row>
        <row r="6250">
          <cell r="A6250" t="str">
            <v>76.05Banggae Timur</v>
          </cell>
          <cell r="B6250" t="str">
            <v>Banggae Timur</v>
          </cell>
          <cell r="C6250" t="str">
            <v>76.05.08</v>
          </cell>
        </row>
        <row r="6251">
          <cell r="A6251" t="str">
            <v>76.06Tobadak</v>
          </cell>
          <cell r="B6251" t="str">
            <v>Tobadak</v>
          </cell>
          <cell r="C6251" t="str">
            <v>76.06.01</v>
          </cell>
        </row>
        <row r="6252">
          <cell r="A6252" t="str">
            <v>76.06Pangale</v>
          </cell>
          <cell r="B6252" t="str">
            <v>Pangale</v>
          </cell>
          <cell r="C6252" t="str">
            <v>76.06.02</v>
          </cell>
        </row>
        <row r="6253">
          <cell r="A6253" t="str">
            <v>76.06Budong-Budong</v>
          </cell>
          <cell r="B6253" t="str">
            <v>Budong-Budong</v>
          </cell>
          <cell r="C6253" t="str">
            <v>76.06.03</v>
          </cell>
        </row>
        <row r="6254">
          <cell r="A6254" t="str">
            <v>76.06Topoyo</v>
          </cell>
          <cell r="B6254" t="str">
            <v>Topoyo</v>
          </cell>
          <cell r="C6254" t="str">
            <v>76.06.04</v>
          </cell>
        </row>
        <row r="6255">
          <cell r="A6255" t="str">
            <v>76.06Karossa</v>
          </cell>
          <cell r="B6255" t="str">
            <v>Karossa</v>
          </cell>
          <cell r="C6255" t="str">
            <v>76.06.05</v>
          </cell>
        </row>
        <row r="6256">
          <cell r="A6256" t="str">
            <v>81.01Amahai</v>
          </cell>
          <cell r="B6256" t="str">
            <v>Amahai</v>
          </cell>
          <cell r="C6256" t="str">
            <v>81.01.01</v>
          </cell>
        </row>
        <row r="6257">
          <cell r="A6257" t="str">
            <v>81.01Teon Nila Serua</v>
          </cell>
          <cell r="B6257" t="str">
            <v>Teon Nila Serua</v>
          </cell>
          <cell r="C6257" t="str">
            <v>81.01.02</v>
          </cell>
        </row>
        <row r="6258">
          <cell r="A6258" t="str">
            <v>81.01Seram Utara</v>
          </cell>
          <cell r="B6258" t="str">
            <v>Seram Utara</v>
          </cell>
          <cell r="C6258" t="str">
            <v>81.01.06</v>
          </cell>
        </row>
        <row r="6259">
          <cell r="A6259" t="str">
            <v>81.01Banda</v>
          </cell>
          <cell r="B6259" t="str">
            <v>Banda</v>
          </cell>
          <cell r="C6259" t="str">
            <v>81.01.09</v>
          </cell>
        </row>
        <row r="6260">
          <cell r="A6260" t="str">
            <v>81.01Tehoru</v>
          </cell>
          <cell r="B6260" t="str">
            <v>Tehoru</v>
          </cell>
          <cell r="C6260" t="str">
            <v>81.01.11</v>
          </cell>
        </row>
        <row r="6261">
          <cell r="A6261" t="str">
            <v>81.01Saparua</v>
          </cell>
          <cell r="B6261" t="str">
            <v>Saparua</v>
          </cell>
          <cell r="C6261" t="str">
            <v>81.01.12</v>
          </cell>
        </row>
        <row r="6262">
          <cell r="A6262" t="str">
            <v>81.01Pulau Haruku</v>
          </cell>
          <cell r="B6262" t="str">
            <v>Pulau Haruku</v>
          </cell>
          <cell r="C6262" t="str">
            <v>81.01.13</v>
          </cell>
        </row>
        <row r="6263">
          <cell r="A6263" t="str">
            <v>81.01Salahutu</v>
          </cell>
          <cell r="B6263" t="str">
            <v>Salahutu</v>
          </cell>
          <cell r="C6263" t="str">
            <v>81.01.14</v>
          </cell>
        </row>
        <row r="6264">
          <cell r="A6264" t="str">
            <v>81.01Leihitu</v>
          </cell>
          <cell r="B6264" t="str">
            <v>Leihitu</v>
          </cell>
          <cell r="C6264" t="str">
            <v>81.01.15</v>
          </cell>
        </row>
        <row r="6265">
          <cell r="A6265" t="str">
            <v>81.01Nusa Laut</v>
          </cell>
          <cell r="B6265" t="str">
            <v>Nusa Laut</v>
          </cell>
          <cell r="C6265" t="str">
            <v>81.01.16</v>
          </cell>
        </row>
        <row r="6266">
          <cell r="A6266" t="str">
            <v>81.01Kota Masohi</v>
          </cell>
          <cell r="B6266" t="str">
            <v>Kota Masohi</v>
          </cell>
          <cell r="C6266" t="str">
            <v>81.01.17</v>
          </cell>
        </row>
        <row r="6267">
          <cell r="A6267" t="str">
            <v>81.01Seram Utara Barat</v>
          </cell>
          <cell r="B6267" t="str">
            <v>Seram Utara Barat</v>
          </cell>
          <cell r="C6267" t="str">
            <v>81.01.20</v>
          </cell>
        </row>
        <row r="6268">
          <cell r="A6268" t="str">
            <v>81.01Teluk Elpaputih</v>
          </cell>
          <cell r="B6268" t="str">
            <v>Teluk Elpaputih</v>
          </cell>
          <cell r="C6268" t="str">
            <v>81.01.21</v>
          </cell>
        </row>
        <row r="6269">
          <cell r="A6269" t="str">
            <v>81.01Leihitu Barat</v>
          </cell>
          <cell r="B6269" t="str">
            <v>Leihitu Barat</v>
          </cell>
          <cell r="C6269" t="str">
            <v>81.01.22</v>
          </cell>
        </row>
        <row r="6270">
          <cell r="A6270" t="str">
            <v>81.01Telutih</v>
          </cell>
          <cell r="B6270" t="str">
            <v>Telutih</v>
          </cell>
          <cell r="C6270" t="str">
            <v>81.01.23</v>
          </cell>
        </row>
        <row r="6271">
          <cell r="A6271" t="str">
            <v>81.01Seram Utara Timur Seti</v>
          </cell>
          <cell r="B6271" t="str">
            <v>Seram Utara Timur Seti</v>
          </cell>
          <cell r="C6271" t="str">
            <v>81.01.24</v>
          </cell>
        </row>
        <row r="6272">
          <cell r="A6272" t="str">
            <v>81.01Seram Utara Timur Kobi</v>
          </cell>
          <cell r="B6272" t="str">
            <v>Seram Utara Timur Kobi</v>
          </cell>
          <cell r="C6272" t="str">
            <v>81.01.25</v>
          </cell>
        </row>
        <row r="6273">
          <cell r="A6273" t="str">
            <v>81.01Saparua Timur</v>
          </cell>
          <cell r="B6273" t="str">
            <v>Saparua Timur</v>
          </cell>
          <cell r="C6273" t="str">
            <v>81.01.26</v>
          </cell>
        </row>
        <row r="6274">
          <cell r="A6274" t="str">
            <v>81.02Kei Kecil</v>
          </cell>
          <cell r="B6274" t="str">
            <v>Kei Kecil</v>
          </cell>
          <cell r="C6274" t="str">
            <v>81.02.01</v>
          </cell>
        </row>
        <row r="6275">
          <cell r="A6275" t="str">
            <v>81.02Kei Besar</v>
          </cell>
          <cell r="B6275" t="str">
            <v>Kei Besar</v>
          </cell>
          <cell r="C6275" t="str">
            <v>81.02.03</v>
          </cell>
        </row>
        <row r="6276">
          <cell r="A6276" t="str">
            <v>81.02Kei Besar Selatan</v>
          </cell>
          <cell r="B6276" t="str">
            <v>Kei Besar Selatan</v>
          </cell>
          <cell r="C6276" t="str">
            <v>81.02.04</v>
          </cell>
        </row>
        <row r="6277">
          <cell r="A6277" t="str">
            <v>81.02Kei Besar Utara Timur</v>
          </cell>
          <cell r="B6277" t="str">
            <v>Kei Besar Utara Timur</v>
          </cell>
          <cell r="C6277" t="str">
            <v>81.02.05</v>
          </cell>
        </row>
        <row r="6278">
          <cell r="A6278" t="str">
            <v>81.02Kei Kecil Timur</v>
          </cell>
          <cell r="B6278" t="str">
            <v>Kei Kecil Timur</v>
          </cell>
          <cell r="C6278" t="str">
            <v>81.02.13</v>
          </cell>
        </row>
        <row r="6279">
          <cell r="A6279" t="str">
            <v>81.02Kei Kecil Barat</v>
          </cell>
          <cell r="B6279" t="str">
            <v>Kei Kecil Barat</v>
          </cell>
          <cell r="C6279" t="str">
            <v>81.02.14</v>
          </cell>
        </row>
        <row r="6280">
          <cell r="A6280" t="str">
            <v>81.02Manyeuw</v>
          </cell>
          <cell r="B6280" t="str">
            <v>Manyeuw</v>
          </cell>
          <cell r="C6280" t="str">
            <v>81.02.15</v>
          </cell>
        </row>
        <row r="6281">
          <cell r="A6281" t="str">
            <v>81.02Hoat Sorbay</v>
          </cell>
          <cell r="B6281" t="str">
            <v>Hoat Sorbay</v>
          </cell>
          <cell r="C6281" t="str">
            <v>81.02.16</v>
          </cell>
        </row>
        <row r="6282">
          <cell r="A6282" t="str">
            <v>81.02Kei Besar Utara Barat</v>
          </cell>
          <cell r="B6282" t="str">
            <v>Kei Besar Utara Barat</v>
          </cell>
          <cell r="C6282" t="str">
            <v>81.02.17</v>
          </cell>
        </row>
        <row r="6283">
          <cell r="A6283" t="str">
            <v>81.02Kei Besar Selatan Barat</v>
          </cell>
          <cell r="B6283" t="str">
            <v>Kei Besar Selatan Barat</v>
          </cell>
          <cell r="C6283" t="str">
            <v>81.02.18</v>
          </cell>
        </row>
        <row r="6284">
          <cell r="A6284" t="str">
            <v>81.02Kei Kecil Timur Selatan</v>
          </cell>
          <cell r="B6284" t="str">
            <v>Kei Kecil Timur Selatan</v>
          </cell>
          <cell r="C6284" t="str">
            <v>81.02.19</v>
          </cell>
        </row>
        <row r="6285">
          <cell r="A6285" t="str">
            <v>81.03Tanimbar Selatan</v>
          </cell>
          <cell r="B6285" t="str">
            <v>Tanimbar Selatan</v>
          </cell>
          <cell r="C6285" t="str">
            <v>81.03.01</v>
          </cell>
        </row>
        <row r="6286">
          <cell r="A6286" t="str">
            <v>81.03Selaru</v>
          </cell>
          <cell r="B6286" t="str">
            <v>Selaru</v>
          </cell>
          <cell r="C6286" t="str">
            <v>81.03.02</v>
          </cell>
        </row>
        <row r="6287">
          <cell r="A6287" t="str">
            <v>81.03Wertamrian</v>
          </cell>
          <cell r="B6287" t="str">
            <v>Wertamrian</v>
          </cell>
          <cell r="C6287" t="str">
            <v>81.03.03</v>
          </cell>
        </row>
        <row r="6288">
          <cell r="A6288" t="str">
            <v>81.03Wermaktian</v>
          </cell>
          <cell r="B6288" t="str">
            <v>Wermaktian</v>
          </cell>
          <cell r="C6288" t="str">
            <v>81.03.04</v>
          </cell>
        </row>
        <row r="6289">
          <cell r="A6289" t="str">
            <v>81.03Tanimbar Utara</v>
          </cell>
          <cell r="B6289" t="str">
            <v>Tanimbar Utara</v>
          </cell>
          <cell r="C6289" t="str">
            <v>81.03.05</v>
          </cell>
        </row>
        <row r="6290">
          <cell r="A6290" t="str">
            <v>81.03Fordata</v>
          </cell>
          <cell r="B6290" t="str">
            <v>Fordata</v>
          </cell>
          <cell r="C6290" t="str">
            <v>81.03.06</v>
          </cell>
        </row>
        <row r="6291">
          <cell r="A6291" t="str">
            <v>81.03Wuar Labobar</v>
          </cell>
          <cell r="B6291" t="str">
            <v>Wuar Labobar</v>
          </cell>
          <cell r="C6291" t="str">
            <v>81.03.07</v>
          </cell>
        </row>
        <row r="6292">
          <cell r="A6292" t="str">
            <v>81.03Kormomolin</v>
          </cell>
          <cell r="B6292" t="str">
            <v>Kormomolin</v>
          </cell>
          <cell r="C6292" t="str">
            <v>81.03.08</v>
          </cell>
        </row>
        <row r="6293">
          <cell r="A6293" t="str">
            <v>81.03Nirunmas</v>
          </cell>
          <cell r="B6293" t="str">
            <v>Nirunmas</v>
          </cell>
          <cell r="C6293" t="str">
            <v>81.03.09</v>
          </cell>
        </row>
        <row r="6294">
          <cell r="A6294" t="str">
            <v>81.03Molu Maru</v>
          </cell>
          <cell r="B6294" t="str">
            <v>Molu Maru</v>
          </cell>
          <cell r="C6294" t="str">
            <v>81.03.18</v>
          </cell>
        </row>
        <row r="6295">
          <cell r="A6295" t="str">
            <v>81.04Namlea</v>
          </cell>
          <cell r="B6295" t="str">
            <v>Namlea</v>
          </cell>
          <cell r="C6295" t="str">
            <v>81.04.01</v>
          </cell>
        </row>
        <row r="6296">
          <cell r="A6296" t="str">
            <v>81.04Air Buaya</v>
          </cell>
          <cell r="B6296" t="str">
            <v>Air Buaya</v>
          </cell>
          <cell r="C6296" t="str">
            <v>81.04.02</v>
          </cell>
        </row>
        <row r="6297">
          <cell r="A6297" t="str">
            <v>81.04Waeapo</v>
          </cell>
          <cell r="B6297" t="str">
            <v>Waeapo</v>
          </cell>
          <cell r="C6297" t="str">
            <v>81.04.03</v>
          </cell>
        </row>
        <row r="6298">
          <cell r="A6298" t="str">
            <v>81.04Waplau</v>
          </cell>
          <cell r="B6298" t="str">
            <v>Waplau</v>
          </cell>
          <cell r="C6298" t="str">
            <v>81.04.06</v>
          </cell>
        </row>
        <row r="6299">
          <cell r="A6299" t="str">
            <v>81.04Batabual</v>
          </cell>
          <cell r="B6299" t="str">
            <v>Batabual</v>
          </cell>
          <cell r="C6299" t="str">
            <v>81.04.10</v>
          </cell>
        </row>
        <row r="6300">
          <cell r="A6300" t="str">
            <v>81.04Lolong Guba</v>
          </cell>
          <cell r="B6300" t="str">
            <v>Lolong Guba</v>
          </cell>
          <cell r="C6300" t="str">
            <v>81.04.11</v>
          </cell>
        </row>
        <row r="6301">
          <cell r="A6301" t="str">
            <v>81.04Waelata</v>
          </cell>
          <cell r="B6301" t="str">
            <v>Waelata</v>
          </cell>
          <cell r="C6301" t="str">
            <v>81.04.12</v>
          </cell>
        </row>
        <row r="6302">
          <cell r="A6302" t="str">
            <v>81.04Fena Leisela</v>
          </cell>
          <cell r="B6302" t="str">
            <v>Fena Leisela</v>
          </cell>
          <cell r="C6302" t="str">
            <v>81.04.13</v>
          </cell>
        </row>
        <row r="6303">
          <cell r="A6303" t="str">
            <v>81.04Teluk Kaiely</v>
          </cell>
          <cell r="B6303" t="str">
            <v>Teluk Kaiely</v>
          </cell>
          <cell r="C6303" t="str">
            <v>81.04.14</v>
          </cell>
        </row>
        <row r="6304">
          <cell r="A6304" t="str">
            <v>81.04Lilialy</v>
          </cell>
          <cell r="B6304" t="str">
            <v>Lilialy</v>
          </cell>
          <cell r="C6304" t="str">
            <v>81.04.15</v>
          </cell>
        </row>
        <row r="6305">
          <cell r="A6305" t="str">
            <v>81.05Bula</v>
          </cell>
          <cell r="B6305" t="str">
            <v>Bula</v>
          </cell>
          <cell r="C6305" t="str">
            <v>81.05.01</v>
          </cell>
        </row>
        <row r="6306">
          <cell r="A6306" t="str">
            <v>81.05Seram Timur</v>
          </cell>
          <cell r="B6306" t="str">
            <v>Seram Timur</v>
          </cell>
          <cell r="C6306" t="str">
            <v>81.05.02</v>
          </cell>
        </row>
        <row r="6307">
          <cell r="A6307" t="str">
            <v>81.05Werinama</v>
          </cell>
          <cell r="B6307" t="str">
            <v>Werinama</v>
          </cell>
          <cell r="C6307" t="str">
            <v>81.05.03</v>
          </cell>
        </row>
        <row r="6308">
          <cell r="A6308" t="str">
            <v>81.05Pulau Gorom</v>
          </cell>
          <cell r="B6308" t="str">
            <v>Pulau Gorom</v>
          </cell>
          <cell r="C6308" t="str">
            <v>81.05.04</v>
          </cell>
        </row>
        <row r="6309">
          <cell r="A6309" t="str">
            <v>81.05Wakate</v>
          </cell>
          <cell r="B6309" t="str">
            <v>Wakate</v>
          </cell>
          <cell r="C6309" t="str">
            <v>81.05.05</v>
          </cell>
        </row>
        <row r="6310">
          <cell r="A6310" t="str">
            <v>81.05Tutuk Tolu</v>
          </cell>
          <cell r="B6310" t="str">
            <v>Tutuk Tolu</v>
          </cell>
          <cell r="C6310" t="str">
            <v>81.05.06</v>
          </cell>
        </row>
        <row r="6311">
          <cell r="A6311" t="str">
            <v>81.05Siwalalat</v>
          </cell>
          <cell r="B6311" t="str">
            <v>Siwalalat</v>
          </cell>
          <cell r="C6311" t="str">
            <v>81.05.07</v>
          </cell>
        </row>
        <row r="6312">
          <cell r="A6312" t="str">
            <v>81.05Kilmury</v>
          </cell>
          <cell r="B6312" t="str">
            <v>Kilmury</v>
          </cell>
          <cell r="C6312" t="str">
            <v>81.05.08</v>
          </cell>
        </row>
        <row r="6313">
          <cell r="A6313" t="str">
            <v>81.05Pulau Panjang</v>
          </cell>
          <cell r="B6313" t="str">
            <v>Pulau Panjang</v>
          </cell>
          <cell r="C6313" t="str">
            <v>81.05.09</v>
          </cell>
        </row>
        <row r="6314">
          <cell r="A6314" t="str">
            <v>81.05Teor</v>
          </cell>
          <cell r="B6314" t="str">
            <v>Teor</v>
          </cell>
          <cell r="C6314" t="str">
            <v>81.05.10</v>
          </cell>
        </row>
        <row r="6315">
          <cell r="A6315" t="str">
            <v>81.05Gorom Timur</v>
          </cell>
          <cell r="B6315" t="str">
            <v>Gorom Timur</v>
          </cell>
          <cell r="C6315" t="str">
            <v>81.05.11</v>
          </cell>
        </row>
        <row r="6316">
          <cell r="A6316" t="str">
            <v>81.05Bula Barat</v>
          </cell>
          <cell r="B6316" t="str">
            <v>Bula Barat</v>
          </cell>
          <cell r="C6316" t="str">
            <v>81.05.12</v>
          </cell>
        </row>
        <row r="6317">
          <cell r="A6317" t="str">
            <v>81.05Kian Darat</v>
          </cell>
          <cell r="B6317" t="str">
            <v>Kian Darat</v>
          </cell>
          <cell r="C6317" t="str">
            <v>81.05.13</v>
          </cell>
        </row>
        <row r="6318">
          <cell r="A6318" t="str">
            <v>81.05Siritaun Wida Timur</v>
          </cell>
          <cell r="B6318" t="str">
            <v>Siritaun Wida Timur</v>
          </cell>
          <cell r="C6318" t="str">
            <v>81.05.14</v>
          </cell>
        </row>
        <row r="6319">
          <cell r="A6319" t="str">
            <v>81.05Teluk Waru</v>
          </cell>
          <cell r="B6319" t="str">
            <v>Teluk Waru</v>
          </cell>
          <cell r="C6319" t="str">
            <v>81.05.15</v>
          </cell>
        </row>
        <row r="6320">
          <cell r="A6320" t="str">
            <v>81.06Kairatu</v>
          </cell>
          <cell r="B6320" t="str">
            <v>Kairatu</v>
          </cell>
          <cell r="C6320" t="str">
            <v>81.06.01</v>
          </cell>
        </row>
        <row r="6321">
          <cell r="A6321" t="str">
            <v>81.06Seram Barat</v>
          </cell>
          <cell r="B6321" t="str">
            <v>Seram Barat</v>
          </cell>
          <cell r="C6321" t="str">
            <v>81.06.02</v>
          </cell>
        </row>
        <row r="6322">
          <cell r="A6322" t="str">
            <v>81.06Taniwel</v>
          </cell>
          <cell r="B6322" t="str">
            <v>Taniwel</v>
          </cell>
          <cell r="C6322" t="str">
            <v>81.06.03</v>
          </cell>
        </row>
        <row r="6323">
          <cell r="A6323" t="str">
            <v>81.06Huamual Belakang</v>
          </cell>
          <cell r="B6323" t="str">
            <v>Huamual Belakang</v>
          </cell>
          <cell r="C6323" t="str">
            <v>81.06.04</v>
          </cell>
        </row>
        <row r="6324">
          <cell r="A6324" t="str">
            <v>81.06Amalatu</v>
          </cell>
          <cell r="B6324" t="str">
            <v>Amalatu</v>
          </cell>
          <cell r="C6324" t="str">
            <v>81.06.05</v>
          </cell>
        </row>
        <row r="6325">
          <cell r="A6325" t="str">
            <v>81.06Inamosol</v>
          </cell>
          <cell r="B6325" t="str">
            <v>Inamosol</v>
          </cell>
          <cell r="C6325" t="str">
            <v>81.06.06</v>
          </cell>
        </row>
        <row r="6326">
          <cell r="A6326" t="str">
            <v>81.06Kairatu Barat</v>
          </cell>
          <cell r="B6326" t="str">
            <v>Kairatu Barat</v>
          </cell>
          <cell r="C6326" t="str">
            <v>81.06.07</v>
          </cell>
        </row>
        <row r="6327">
          <cell r="A6327" t="str">
            <v>81.06Huamual</v>
          </cell>
          <cell r="B6327" t="str">
            <v>Huamual</v>
          </cell>
          <cell r="C6327" t="str">
            <v>81.06.08</v>
          </cell>
        </row>
        <row r="6328">
          <cell r="A6328" t="str">
            <v>81.06Kepulauan Manipa</v>
          </cell>
          <cell r="B6328" t="str">
            <v>Kepulauan Manipa</v>
          </cell>
          <cell r="C6328" t="str">
            <v>81.06.09</v>
          </cell>
        </row>
        <row r="6329">
          <cell r="A6329" t="str">
            <v>81.06Taniwel Timur</v>
          </cell>
          <cell r="B6329" t="str">
            <v>Taniwel Timur</v>
          </cell>
          <cell r="C6329" t="str">
            <v>81.06.10</v>
          </cell>
        </row>
        <row r="6330">
          <cell r="A6330" t="str">
            <v>81.06Elpaputih</v>
          </cell>
          <cell r="B6330" t="str">
            <v>Elpaputih</v>
          </cell>
          <cell r="C6330" t="str">
            <v>81.06.11</v>
          </cell>
        </row>
        <row r="6331">
          <cell r="A6331" t="str">
            <v>81.07Pulau-Pulau Aru</v>
          </cell>
          <cell r="B6331" t="str">
            <v>Pulau-Pulau Aru</v>
          </cell>
          <cell r="C6331" t="str">
            <v>81.07.01</v>
          </cell>
        </row>
        <row r="6332">
          <cell r="A6332" t="str">
            <v>81.07Aru Selatan</v>
          </cell>
          <cell r="B6332" t="str">
            <v>Aru Selatan</v>
          </cell>
          <cell r="C6332" t="str">
            <v>81.07.02</v>
          </cell>
        </row>
        <row r="6333">
          <cell r="A6333" t="str">
            <v>81.07Aru Tengah</v>
          </cell>
          <cell r="B6333" t="str">
            <v>Aru Tengah</v>
          </cell>
          <cell r="C6333" t="str">
            <v>81.07.03</v>
          </cell>
        </row>
        <row r="6334">
          <cell r="A6334" t="str">
            <v>81.07Aru Utara</v>
          </cell>
          <cell r="B6334" t="str">
            <v>Aru Utara</v>
          </cell>
          <cell r="C6334" t="str">
            <v>81.07.04</v>
          </cell>
        </row>
        <row r="6335">
          <cell r="A6335" t="str">
            <v>81.07Aru Utara Timur Batuley</v>
          </cell>
          <cell r="B6335" t="str">
            <v>Aru Utara Timur Batuley</v>
          </cell>
          <cell r="C6335" t="str">
            <v>81.07.05</v>
          </cell>
        </row>
        <row r="6336">
          <cell r="A6336" t="str">
            <v>81.07Sir-Sir</v>
          </cell>
          <cell r="B6336" t="str">
            <v>Sir-Sir</v>
          </cell>
          <cell r="C6336" t="str">
            <v>81.07.06</v>
          </cell>
        </row>
        <row r="6337">
          <cell r="A6337" t="str">
            <v>81.07Aru Tengah Timur</v>
          </cell>
          <cell r="B6337" t="str">
            <v>Aru Tengah Timur</v>
          </cell>
          <cell r="C6337" t="str">
            <v>81.07.07</v>
          </cell>
        </row>
        <row r="6338">
          <cell r="A6338" t="str">
            <v>81.07Aru Tengah Selatan</v>
          </cell>
          <cell r="B6338" t="str">
            <v>Aru Tengah Selatan</v>
          </cell>
          <cell r="C6338" t="str">
            <v>81.07.08</v>
          </cell>
        </row>
        <row r="6339">
          <cell r="A6339" t="str">
            <v>81.07Aru Selatan Timur</v>
          </cell>
          <cell r="B6339" t="str">
            <v>Aru Selatan Timur</v>
          </cell>
          <cell r="C6339" t="str">
            <v>81.07.09</v>
          </cell>
        </row>
        <row r="6340">
          <cell r="A6340" t="str">
            <v>81.07Aru Selatan Utara</v>
          </cell>
          <cell r="B6340" t="str">
            <v>Aru Selatan Utara</v>
          </cell>
          <cell r="C6340" t="str">
            <v>81.07.10</v>
          </cell>
        </row>
        <row r="6341">
          <cell r="A6341" t="str">
            <v>81.08Moa</v>
          </cell>
          <cell r="B6341" t="str">
            <v>Moa</v>
          </cell>
          <cell r="C6341" t="str">
            <v>81.08.01</v>
          </cell>
        </row>
        <row r="6342">
          <cell r="A6342" t="str">
            <v>81.08Damer</v>
          </cell>
          <cell r="B6342" t="str">
            <v>Damer</v>
          </cell>
          <cell r="C6342" t="str">
            <v>81.08.02</v>
          </cell>
        </row>
        <row r="6343">
          <cell r="A6343" t="str">
            <v>81.08Mdona Hyera</v>
          </cell>
          <cell r="B6343" t="str">
            <v>Mdona Hyera</v>
          </cell>
          <cell r="C6343" t="str">
            <v>81.08.03</v>
          </cell>
        </row>
        <row r="6344">
          <cell r="A6344" t="str">
            <v>81.08Babar Barat</v>
          </cell>
          <cell r="B6344" t="str">
            <v>Babar Barat</v>
          </cell>
          <cell r="C6344" t="str">
            <v>81.08.04</v>
          </cell>
        </row>
        <row r="6345">
          <cell r="A6345" t="str">
            <v>81.08Pulau-pulau Babar Timur</v>
          </cell>
          <cell r="B6345" t="str">
            <v>Pulau-pulau Babar Timur</v>
          </cell>
          <cell r="C6345" t="str">
            <v>81.08.05</v>
          </cell>
        </row>
        <row r="6346">
          <cell r="A6346" t="str">
            <v>81.08Wetar Selatan</v>
          </cell>
          <cell r="B6346" t="str">
            <v>Wetar Selatan</v>
          </cell>
          <cell r="C6346" t="str">
            <v>81.08.06</v>
          </cell>
        </row>
        <row r="6347">
          <cell r="A6347" t="str">
            <v>81.08Kisar Selatan</v>
          </cell>
          <cell r="B6347" t="str">
            <v>Kisar Selatan</v>
          </cell>
          <cell r="C6347" t="str">
            <v>81.08.07</v>
          </cell>
        </row>
        <row r="6348">
          <cell r="A6348" t="str">
            <v>81.08Pulau Leti</v>
          </cell>
          <cell r="B6348" t="str">
            <v>Pulau Leti</v>
          </cell>
          <cell r="C6348" t="str">
            <v>81.08.08</v>
          </cell>
        </row>
        <row r="6349">
          <cell r="A6349" t="str">
            <v>81.08Pulau Masela</v>
          </cell>
          <cell r="B6349" t="str">
            <v>Pulau Masela</v>
          </cell>
          <cell r="C6349" t="str">
            <v>81.08.09</v>
          </cell>
        </row>
        <row r="6350">
          <cell r="A6350" t="str">
            <v>81.08Dawelor Dawera</v>
          </cell>
          <cell r="B6350" t="str">
            <v>Dawelor Dawera</v>
          </cell>
          <cell r="C6350" t="str">
            <v>81.08.10</v>
          </cell>
        </row>
        <row r="6351">
          <cell r="A6351" t="str">
            <v>81.08Pulau Wetang</v>
          </cell>
          <cell r="B6351" t="str">
            <v>Pulau Wetang</v>
          </cell>
          <cell r="C6351" t="str">
            <v>81.08.11</v>
          </cell>
        </row>
        <row r="6352">
          <cell r="A6352" t="str">
            <v>81.08Pulau Lakor</v>
          </cell>
          <cell r="B6352" t="str">
            <v>Pulau Lakor</v>
          </cell>
          <cell r="C6352" t="str">
            <v>81.08.12</v>
          </cell>
        </row>
        <row r="6353">
          <cell r="A6353" t="str">
            <v>81.08Wetar Utara</v>
          </cell>
          <cell r="B6353" t="str">
            <v>Wetar Utara</v>
          </cell>
          <cell r="C6353" t="str">
            <v>81.08.13</v>
          </cell>
        </row>
        <row r="6354">
          <cell r="A6354" t="str">
            <v>81.08Wetar Barat</v>
          </cell>
          <cell r="B6354" t="str">
            <v>Wetar Barat</v>
          </cell>
          <cell r="C6354" t="str">
            <v>81.08.14</v>
          </cell>
        </row>
        <row r="6355">
          <cell r="A6355" t="str">
            <v>81.08Wetar Timur</v>
          </cell>
          <cell r="B6355" t="str">
            <v>Wetar Timur</v>
          </cell>
          <cell r="C6355" t="str">
            <v>81.08.15</v>
          </cell>
        </row>
        <row r="6356">
          <cell r="A6356" t="str">
            <v>81.08Kepulauan Roma</v>
          </cell>
          <cell r="B6356" t="str">
            <v>Kepulauan Roma</v>
          </cell>
          <cell r="C6356" t="str">
            <v>81.08.16</v>
          </cell>
        </row>
        <row r="6357">
          <cell r="A6357" t="str">
            <v>81.08Kisar Utara</v>
          </cell>
          <cell r="B6357" t="str">
            <v>Kisar Utara</v>
          </cell>
          <cell r="C6357" t="str">
            <v>81.08.17</v>
          </cell>
        </row>
        <row r="6358">
          <cell r="A6358" t="str">
            <v>81.09Namrole</v>
          </cell>
          <cell r="B6358" t="str">
            <v>Namrole</v>
          </cell>
          <cell r="C6358" t="str">
            <v>81.09.01</v>
          </cell>
        </row>
        <row r="6359">
          <cell r="A6359" t="str">
            <v>81.09Waesama</v>
          </cell>
          <cell r="B6359" t="str">
            <v>Waesama</v>
          </cell>
          <cell r="C6359" t="str">
            <v>81.09.02</v>
          </cell>
        </row>
        <row r="6360">
          <cell r="A6360" t="str">
            <v>81.09Ambalau</v>
          </cell>
          <cell r="B6360" t="str">
            <v>Ambalau</v>
          </cell>
          <cell r="C6360" t="str">
            <v>81.09.03</v>
          </cell>
        </row>
        <row r="6361">
          <cell r="A6361" t="str">
            <v>81.09Kepala Madan</v>
          </cell>
          <cell r="B6361" t="str">
            <v>Kepala Madan</v>
          </cell>
          <cell r="C6361" t="str">
            <v>81.09.04</v>
          </cell>
        </row>
        <row r="6362">
          <cell r="A6362" t="str">
            <v>81.09Leksula</v>
          </cell>
          <cell r="B6362" t="str">
            <v>Leksula</v>
          </cell>
          <cell r="C6362" t="str">
            <v>81.09.05</v>
          </cell>
        </row>
        <row r="6363">
          <cell r="A6363" t="str">
            <v>81.09Fena Fafan</v>
          </cell>
          <cell r="B6363" t="str">
            <v>Fena Fafan</v>
          </cell>
          <cell r="C6363" t="str">
            <v>81.09.06</v>
          </cell>
        </row>
        <row r="6364">
          <cell r="A6364" t="str">
            <v>81.71Nusaniwe</v>
          </cell>
          <cell r="B6364" t="str">
            <v>Nusaniwe</v>
          </cell>
          <cell r="C6364" t="str">
            <v>81.71.01</v>
          </cell>
        </row>
        <row r="6365">
          <cell r="A6365" t="str">
            <v>81.71Sirimau</v>
          </cell>
          <cell r="B6365" t="str">
            <v>Sirimau</v>
          </cell>
          <cell r="C6365" t="str">
            <v>81.71.02</v>
          </cell>
        </row>
        <row r="6366">
          <cell r="A6366" t="str">
            <v>81.71Baguala</v>
          </cell>
          <cell r="B6366" t="str">
            <v>Baguala</v>
          </cell>
          <cell r="C6366" t="str">
            <v>81.71.03</v>
          </cell>
        </row>
        <row r="6367">
          <cell r="A6367" t="str">
            <v>81.71Teluk Ambon</v>
          </cell>
          <cell r="B6367" t="str">
            <v>Teluk Ambon</v>
          </cell>
          <cell r="C6367" t="str">
            <v>81.71.04</v>
          </cell>
        </row>
        <row r="6368">
          <cell r="A6368" t="str">
            <v>81.71Leitimur Selatan</v>
          </cell>
          <cell r="B6368" t="str">
            <v>Leitimur Selatan</v>
          </cell>
          <cell r="C6368" t="str">
            <v>81.71.05</v>
          </cell>
        </row>
        <row r="6369">
          <cell r="A6369" t="str">
            <v>81.72Pulau Dullah Utara</v>
          </cell>
          <cell r="B6369" t="str">
            <v>Pulau Dullah Utara</v>
          </cell>
          <cell r="C6369" t="str">
            <v>81.72.01</v>
          </cell>
        </row>
        <row r="6370">
          <cell r="A6370" t="str">
            <v>81.72Pulau Dullah Selatan</v>
          </cell>
          <cell r="B6370" t="str">
            <v>Pulau Dullah Selatan</v>
          </cell>
          <cell r="C6370" t="str">
            <v>81.72.02</v>
          </cell>
        </row>
        <row r="6371">
          <cell r="A6371" t="str">
            <v>81.72Tayando Tam</v>
          </cell>
          <cell r="B6371" t="str">
            <v>Tayando Tam</v>
          </cell>
          <cell r="C6371" t="str">
            <v>81.72.03</v>
          </cell>
        </row>
        <row r="6372">
          <cell r="A6372" t="str">
            <v>81.72Pulau-Pulau Kur</v>
          </cell>
          <cell r="B6372" t="str">
            <v>Pulau-Pulau Kur</v>
          </cell>
          <cell r="C6372" t="str">
            <v>81.72.04</v>
          </cell>
        </row>
        <row r="6373">
          <cell r="A6373" t="str">
            <v>81.72Kur Selatan</v>
          </cell>
          <cell r="B6373" t="str">
            <v>Kur Selatan</v>
          </cell>
          <cell r="C6373" t="str">
            <v>81.72.05</v>
          </cell>
        </row>
        <row r="6374">
          <cell r="A6374" t="str">
            <v>82.01Jailolo</v>
          </cell>
          <cell r="B6374" t="str">
            <v>Jailolo</v>
          </cell>
          <cell r="C6374" t="str">
            <v>82.01.01</v>
          </cell>
        </row>
        <row r="6375">
          <cell r="A6375" t="str">
            <v>82.01Loloda</v>
          </cell>
          <cell r="B6375" t="str">
            <v>Loloda</v>
          </cell>
          <cell r="C6375" t="str">
            <v>82.01.02</v>
          </cell>
        </row>
        <row r="6376">
          <cell r="A6376" t="str">
            <v>82.01Ibu</v>
          </cell>
          <cell r="B6376" t="str">
            <v>Ibu</v>
          </cell>
          <cell r="C6376" t="str">
            <v>82.01.03</v>
          </cell>
        </row>
        <row r="6377">
          <cell r="A6377" t="str">
            <v>82.01Sahu</v>
          </cell>
          <cell r="B6377" t="str">
            <v>Sahu</v>
          </cell>
          <cell r="C6377" t="str">
            <v>82.01.04</v>
          </cell>
        </row>
        <row r="6378">
          <cell r="A6378" t="str">
            <v>82.01Jailolo Selatan</v>
          </cell>
          <cell r="B6378" t="str">
            <v>Jailolo Selatan</v>
          </cell>
          <cell r="C6378" t="str">
            <v>82.01.05</v>
          </cell>
        </row>
        <row r="6379">
          <cell r="A6379" t="str">
            <v>82.01Ibu Utara</v>
          </cell>
          <cell r="B6379" t="str">
            <v>Ibu Utara</v>
          </cell>
          <cell r="C6379" t="str">
            <v>82.01.07</v>
          </cell>
        </row>
        <row r="6380">
          <cell r="A6380" t="str">
            <v>82.01Ibu Selatan</v>
          </cell>
          <cell r="B6380" t="str">
            <v>Ibu Selatan</v>
          </cell>
          <cell r="C6380" t="str">
            <v>82.01.08</v>
          </cell>
        </row>
        <row r="6381">
          <cell r="A6381" t="str">
            <v>82.01Sahu Timur</v>
          </cell>
          <cell r="B6381" t="str">
            <v>Sahu Timur</v>
          </cell>
          <cell r="C6381" t="str">
            <v>82.01.09</v>
          </cell>
        </row>
        <row r="6382">
          <cell r="A6382" t="str">
            <v>82.01Loloda Tengah</v>
          </cell>
          <cell r="B6382" t="str">
            <v>Loloda Tengah</v>
          </cell>
          <cell r="C6382" t="str">
            <v>82.01.10</v>
          </cell>
        </row>
        <row r="6383">
          <cell r="A6383" t="str">
            <v>82.02Weda</v>
          </cell>
          <cell r="B6383" t="str">
            <v>Weda</v>
          </cell>
          <cell r="C6383" t="str">
            <v>82.02.01</v>
          </cell>
        </row>
        <row r="6384">
          <cell r="A6384" t="str">
            <v>82.02Patani</v>
          </cell>
          <cell r="B6384" t="str">
            <v>Patani</v>
          </cell>
          <cell r="C6384" t="str">
            <v>82.02.02</v>
          </cell>
        </row>
        <row r="6385">
          <cell r="A6385" t="str">
            <v>82.02Pulau Gebe</v>
          </cell>
          <cell r="B6385" t="str">
            <v>Pulau Gebe</v>
          </cell>
          <cell r="C6385" t="str">
            <v>82.02.03</v>
          </cell>
        </row>
        <row r="6386">
          <cell r="A6386" t="str">
            <v>82.02Weda Utara</v>
          </cell>
          <cell r="B6386" t="str">
            <v>Weda Utara</v>
          </cell>
          <cell r="C6386" t="str">
            <v>82.02.04</v>
          </cell>
        </row>
        <row r="6387">
          <cell r="A6387" t="str">
            <v>82.02Weda Selatan</v>
          </cell>
          <cell r="B6387" t="str">
            <v>Weda Selatan</v>
          </cell>
          <cell r="C6387" t="str">
            <v>82.02.05</v>
          </cell>
        </row>
        <row r="6388">
          <cell r="A6388" t="str">
            <v>82.02Patani Utara</v>
          </cell>
          <cell r="B6388" t="str">
            <v>Patani Utara</v>
          </cell>
          <cell r="C6388" t="str">
            <v>82.02.06</v>
          </cell>
        </row>
        <row r="6389">
          <cell r="A6389" t="str">
            <v>82.02Weda Tengah</v>
          </cell>
          <cell r="B6389" t="str">
            <v>Weda Tengah</v>
          </cell>
          <cell r="C6389" t="str">
            <v>82.02.07</v>
          </cell>
        </row>
        <row r="6390">
          <cell r="A6390" t="str">
            <v>82.02Patani Barat</v>
          </cell>
          <cell r="B6390" t="str">
            <v>Patani Barat</v>
          </cell>
          <cell r="C6390" t="str">
            <v>82.02.08</v>
          </cell>
        </row>
        <row r="6391">
          <cell r="A6391" t="str">
            <v>82.02Weda Timur</v>
          </cell>
          <cell r="B6391" t="str">
            <v>Weda Timur</v>
          </cell>
          <cell r="C6391" t="str">
            <v>82.02.09</v>
          </cell>
        </row>
        <row r="6392">
          <cell r="A6392" t="str">
            <v>82.02Patani Timur</v>
          </cell>
          <cell r="B6392" t="str">
            <v>Patani Timur</v>
          </cell>
          <cell r="C6392" t="str">
            <v>82.02.10</v>
          </cell>
        </row>
        <row r="6393">
          <cell r="A6393" t="str">
            <v>82.03Galela</v>
          </cell>
          <cell r="B6393" t="str">
            <v>Galela</v>
          </cell>
          <cell r="C6393" t="str">
            <v>82.03.04</v>
          </cell>
        </row>
        <row r="6394">
          <cell r="A6394" t="str">
            <v>82.03Tobelo</v>
          </cell>
          <cell r="B6394" t="str">
            <v>Tobelo</v>
          </cell>
          <cell r="C6394" t="str">
            <v>82.03.05</v>
          </cell>
        </row>
        <row r="6395">
          <cell r="A6395" t="str">
            <v>82.03Tobelo Selatan</v>
          </cell>
          <cell r="B6395" t="str">
            <v>Tobelo Selatan</v>
          </cell>
          <cell r="C6395" t="str">
            <v>82.03.06</v>
          </cell>
        </row>
        <row r="6396">
          <cell r="A6396" t="str">
            <v>82.03Kao</v>
          </cell>
          <cell r="B6396" t="str">
            <v>Kao</v>
          </cell>
          <cell r="C6396" t="str">
            <v>82.03.07</v>
          </cell>
        </row>
        <row r="6397">
          <cell r="A6397" t="str">
            <v>82.03Malifut</v>
          </cell>
          <cell r="B6397" t="str">
            <v>Malifut</v>
          </cell>
          <cell r="C6397" t="str">
            <v>82.03.08</v>
          </cell>
        </row>
        <row r="6398">
          <cell r="A6398" t="str">
            <v>82.03Loloda Utara</v>
          </cell>
          <cell r="B6398" t="str">
            <v>Loloda Utara</v>
          </cell>
          <cell r="C6398" t="str">
            <v>82.03.09</v>
          </cell>
        </row>
        <row r="6399">
          <cell r="A6399" t="str">
            <v>82.03Tobelo Utara</v>
          </cell>
          <cell r="B6399" t="str">
            <v>Tobelo Utara</v>
          </cell>
          <cell r="C6399" t="str">
            <v>82.03.10</v>
          </cell>
        </row>
        <row r="6400">
          <cell r="A6400" t="str">
            <v>82.03Tobelo Tengah</v>
          </cell>
          <cell r="B6400" t="str">
            <v>Tobelo Tengah</v>
          </cell>
          <cell r="C6400" t="str">
            <v>82.03.11</v>
          </cell>
        </row>
        <row r="6401">
          <cell r="A6401" t="str">
            <v>82.03Tobelo Timur</v>
          </cell>
          <cell r="B6401" t="str">
            <v>Tobelo Timur</v>
          </cell>
          <cell r="C6401" t="str">
            <v>82.03.12</v>
          </cell>
        </row>
        <row r="6402">
          <cell r="A6402" t="str">
            <v>82.03Tobelo Barat</v>
          </cell>
          <cell r="B6402" t="str">
            <v>Tobelo Barat</v>
          </cell>
          <cell r="C6402" t="str">
            <v>82.03.13</v>
          </cell>
        </row>
        <row r="6403">
          <cell r="A6403" t="str">
            <v>82.03Galela Barat</v>
          </cell>
          <cell r="B6403" t="str">
            <v>Galela Barat</v>
          </cell>
          <cell r="C6403" t="str">
            <v>82.03.14</v>
          </cell>
        </row>
        <row r="6404">
          <cell r="A6404" t="str">
            <v>82.03Galela Utara</v>
          </cell>
          <cell r="B6404" t="str">
            <v>Galela Utara</v>
          </cell>
          <cell r="C6404" t="str">
            <v>82.03.15</v>
          </cell>
        </row>
        <row r="6405">
          <cell r="A6405" t="str">
            <v>82.03Galela Selatan</v>
          </cell>
          <cell r="B6405" t="str">
            <v>Galela Selatan</v>
          </cell>
          <cell r="C6405" t="str">
            <v>82.03.16</v>
          </cell>
        </row>
        <row r="6406">
          <cell r="A6406" t="str">
            <v>82.03Loloda Kepulauan</v>
          </cell>
          <cell r="B6406" t="str">
            <v>Loloda Kepulauan</v>
          </cell>
          <cell r="C6406" t="str">
            <v>82.03.19</v>
          </cell>
        </row>
        <row r="6407">
          <cell r="A6407" t="str">
            <v>82.03Kao Utara</v>
          </cell>
          <cell r="B6407" t="str">
            <v>Kao Utara</v>
          </cell>
          <cell r="C6407" t="str">
            <v>82.03.20</v>
          </cell>
        </row>
        <row r="6408">
          <cell r="A6408" t="str">
            <v>82.03Kao Barat</v>
          </cell>
          <cell r="B6408" t="str">
            <v>Kao Barat</v>
          </cell>
          <cell r="C6408" t="str">
            <v>82.03.21</v>
          </cell>
        </row>
        <row r="6409">
          <cell r="A6409" t="str">
            <v>82.03Kao Teluk</v>
          </cell>
          <cell r="B6409" t="str">
            <v>Kao Teluk</v>
          </cell>
          <cell r="C6409" t="str">
            <v>82.03.22</v>
          </cell>
        </row>
        <row r="6410">
          <cell r="A6410" t="str">
            <v>82.04Pulau Makian</v>
          </cell>
          <cell r="B6410" t="str">
            <v>Pulau Makian</v>
          </cell>
          <cell r="C6410" t="str">
            <v>82.04.01</v>
          </cell>
        </row>
        <row r="6411">
          <cell r="A6411" t="str">
            <v>82.04Kayoa</v>
          </cell>
          <cell r="B6411" t="str">
            <v>Kayoa</v>
          </cell>
          <cell r="C6411" t="str">
            <v>82.04.02</v>
          </cell>
        </row>
        <row r="6412">
          <cell r="A6412" t="str">
            <v>82.04Gane Timur</v>
          </cell>
          <cell r="B6412" t="str">
            <v>Gane Timur</v>
          </cell>
          <cell r="C6412" t="str">
            <v>82.04.03</v>
          </cell>
        </row>
        <row r="6413">
          <cell r="A6413" t="str">
            <v>82.04Gane Barat</v>
          </cell>
          <cell r="B6413" t="str">
            <v>Gane Barat</v>
          </cell>
          <cell r="C6413" t="str">
            <v>82.04.04</v>
          </cell>
        </row>
        <row r="6414">
          <cell r="A6414" t="str">
            <v>82.04Obi Selatan</v>
          </cell>
          <cell r="B6414" t="str">
            <v>Obi Selatan</v>
          </cell>
          <cell r="C6414" t="str">
            <v>82.04.05</v>
          </cell>
        </row>
        <row r="6415">
          <cell r="A6415" t="str">
            <v>82.04Obi</v>
          </cell>
          <cell r="B6415" t="str">
            <v>Obi</v>
          </cell>
          <cell r="C6415" t="str">
            <v>82.04.06</v>
          </cell>
        </row>
        <row r="6416">
          <cell r="A6416" t="str">
            <v>82.04Bacan Timur</v>
          </cell>
          <cell r="B6416" t="str">
            <v>Bacan Timur</v>
          </cell>
          <cell r="C6416" t="str">
            <v>82.04.07</v>
          </cell>
        </row>
        <row r="6417">
          <cell r="A6417" t="str">
            <v>82.04Bacan</v>
          </cell>
          <cell r="B6417" t="str">
            <v>Bacan</v>
          </cell>
          <cell r="C6417" t="str">
            <v>82.04.08</v>
          </cell>
        </row>
        <row r="6418">
          <cell r="A6418" t="str">
            <v>82.04Bacan Barat</v>
          </cell>
          <cell r="B6418" t="str">
            <v>Bacan Barat</v>
          </cell>
          <cell r="C6418" t="str">
            <v>82.04.09</v>
          </cell>
        </row>
        <row r="6419">
          <cell r="A6419" t="str">
            <v>82.04Makian Barat</v>
          </cell>
          <cell r="B6419" t="str">
            <v>Makian Barat</v>
          </cell>
          <cell r="C6419" t="str">
            <v>82.04.10</v>
          </cell>
        </row>
        <row r="6420">
          <cell r="A6420" t="str">
            <v>82.04Kayoa Barat</v>
          </cell>
          <cell r="B6420" t="str">
            <v>Kayoa Barat</v>
          </cell>
          <cell r="C6420" t="str">
            <v>82.04.11</v>
          </cell>
        </row>
        <row r="6421">
          <cell r="A6421" t="str">
            <v>82.04Kayoa Selatan</v>
          </cell>
          <cell r="B6421" t="str">
            <v>Kayoa Selatan</v>
          </cell>
          <cell r="C6421" t="str">
            <v>82.04.12</v>
          </cell>
        </row>
        <row r="6422">
          <cell r="A6422" t="str">
            <v>82.04Kayoa Utara</v>
          </cell>
          <cell r="B6422" t="str">
            <v>Kayoa Utara</v>
          </cell>
          <cell r="C6422" t="str">
            <v>82.04.13</v>
          </cell>
        </row>
        <row r="6423">
          <cell r="A6423" t="str">
            <v>82.04Bacan Barat Utara</v>
          </cell>
          <cell r="B6423" t="str">
            <v>Bacan Barat Utara</v>
          </cell>
          <cell r="C6423" t="str">
            <v>82.04.14</v>
          </cell>
        </row>
        <row r="6424">
          <cell r="A6424" t="str">
            <v>82.04Kasiruta Barat</v>
          </cell>
          <cell r="B6424" t="str">
            <v>Kasiruta Barat</v>
          </cell>
          <cell r="C6424" t="str">
            <v>82.04.15</v>
          </cell>
        </row>
        <row r="6425">
          <cell r="A6425" t="str">
            <v>82.04Kasiruta Timur</v>
          </cell>
          <cell r="B6425" t="str">
            <v>Kasiruta Timur</v>
          </cell>
          <cell r="C6425" t="str">
            <v>82.04.16</v>
          </cell>
        </row>
        <row r="6426">
          <cell r="A6426" t="str">
            <v>82.04Bacan Selatan</v>
          </cell>
          <cell r="B6426" t="str">
            <v>Bacan Selatan</v>
          </cell>
          <cell r="C6426" t="str">
            <v>82.04.17</v>
          </cell>
        </row>
        <row r="6427">
          <cell r="A6427" t="str">
            <v>82.04Kepulauan Botanglomang</v>
          </cell>
          <cell r="B6427" t="str">
            <v>Kepulauan Botanglomang</v>
          </cell>
          <cell r="C6427" t="str">
            <v>82.04.18</v>
          </cell>
        </row>
        <row r="6428">
          <cell r="A6428" t="str">
            <v>82.04Mandioli Selatan</v>
          </cell>
          <cell r="B6428" t="str">
            <v>Mandioli Selatan</v>
          </cell>
          <cell r="C6428" t="str">
            <v>82.04.19</v>
          </cell>
        </row>
        <row r="6429">
          <cell r="A6429" t="str">
            <v>82.04Mandioli Utara</v>
          </cell>
          <cell r="B6429" t="str">
            <v>Mandioli Utara</v>
          </cell>
          <cell r="C6429" t="str">
            <v>82.04.20</v>
          </cell>
        </row>
        <row r="6430">
          <cell r="A6430" t="str">
            <v>82.04Bacan Timur Selatan</v>
          </cell>
          <cell r="B6430" t="str">
            <v>Bacan Timur Selatan</v>
          </cell>
          <cell r="C6430" t="str">
            <v>82.04.21</v>
          </cell>
        </row>
        <row r="6431">
          <cell r="A6431" t="str">
            <v>82.04Bacan Timur Tengah</v>
          </cell>
          <cell r="B6431" t="str">
            <v>Bacan Timur Tengah</v>
          </cell>
          <cell r="C6431" t="str">
            <v>82.04.22</v>
          </cell>
        </row>
        <row r="6432">
          <cell r="A6432" t="str">
            <v>82.04Gane Barat Selatan</v>
          </cell>
          <cell r="B6432" t="str">
            <v>Gane Barat Selatan</v>
          </cell>
          <cell r="C6432" t="str">
            <v>82.04.23</v>
          </cell>
        </row>
        <row r="6433">
          <cell r="A6433" t="str">
            <v>82.04Gane Barat Utara</v>
          </cell>
          <cell r="B6433" t="str">
            <v>Gane Barat Utara</v>
          </cell>
          <cell r="C6433" t="str">
            <v>82.04.24</v>
          </cell>
        </row>
        <row r="6434">
          <cell r="A6434" t="str">
            <v>82.04Kepulauan Joronga</v>
          </cell>
          <cell r="B6434" t="str">
            <v>Kepulauan Joronga</v>
          </cell>
          <cell r="C6434" t="str">
            <v>82.04.25</v>
          </cell>
        </row>
        <row r="6435">
          <cell r="A6435" t="str">
            <v>82.04Gane Timur Selatan</v>
          </cell>
          <cell r="B6435" t="str">
            <v>Gane Timur Selatan</v>
          </cell>
          <cell r="C6435" t="str">
            <v>82.04.26</v>
          </cell>
        </row>
        <row r="6436">
          <cell r="A6436" t="str">
            <v>82.04Gane Timur Tengah</v>
          </cell>
          <cell r="B6436" t="str">
            <v>Gane Timur Tengah</v>
          </cell>
          <cell r="C6436" t="str">
            <v>82.04.27</v>
          </cell>
        </row>
        <row r="6437">
          <cell r="A6437" t="str">
            <v>82.04Obi Barat</v>
          </cell>
          <cell r="B6437" t="str">
            <v>Obi Barat</v>
          </cell>
          <cell r="C6437" t="str">
            <v>82.04.28</v>
          </cell>
        </row>
        <row r="6438">
          <cell r="A6438" t="str">
            <v>82.04Obi Timur</v>
          </cell>
          <cell r="B6438" t="str">
            <v>Obi Timur</v>
          </cell>
          <cell r="C6438" t="str">
            <v>82.04.29</v>
          </cell>
        </row>
        <row r="6439">
          <cell r="A6439" t="str">
            <v>82.04Obi Utara</v>
          </cell>
          <cell r="B6439" t="str">
            <v>Obi Utara</v>
          </cell>
          <cell r="C6439" t="str">
            <v>82.04.30</v>
          </cell>
        </row>
        <row r="6440">
          <cell r="A6440" t="str">
            <v>82.05Mangoli Timur</v>
          </cell>
          <cell r="B6440" t="str">
            <v>Mangoli Timur</v>
          </cell>
          <cell r="C6440" t="str">
            <v>82.05.01</v>
          </cell>
        </row>
        <row r="6441">
          <cell r="A6441" t="str">
            <v>82.05Sanana</v>
          </cell>
          <cell r="B6441" t="str">
            <v>Sanana</v>
          </cell>
          <cell r="C6441" t="str">
            <v>82.05.02</v>
          </cell>
        </row>
        <row r="6442">
          <cell r="A6442" t="str">
            <v>82.05Sulabesi Barat</v>
          </cell>
          <cell r="B6442" t="str">
            <v>Sulabesi Barat</v>
          </cell>
          <cell r="C6442" t="str">
            <v>82.05.03</v>
          </cell>
        </row>
        <row r="6443">
          <cell r="A6443" t="str">
            <v>82.05Mangoli Barat</v>
          </cell>
          <cell r="B6443" t="str">
            <v>Mangoli Barat</v>
          </cell>
          <cell r="C6443" t="str">
            <v>82.05.06</v>
          </cell>
        </row>
        <row r="6444">
          <cell r="A6444" t="str">
            <v>82.05Sulabesi Tengah</v>
          </cell>
          <cell r="B6444" t="str">
            <v>Sulabesi Tengah</v>
          </cell>
          <cell r="C6444" t="str">
            <v>82.05.07</v>
          </cell>
        </row>
        <row r="6445">
          <cell r="A6445" t="str">
            <v>82.05Sulabesi Timur</v>
          </cell>
          <cell r="B6445" t="str">
            <v>Sulabesi Timur</v>
          </cell>
          <cell r="C6445" t="str">
            <v>82.05.08</v>
          </cell>
        </row>
        <row r="6446">
          <cell r="A6446" t="str">
            <v>82.05Sulabesi Selatan</v>
          </cell>
          <cell r="B6446" t="str">
            <v>Sulabesi Selatan</v>
          </cell>
          <cell r="C6446" t="str">
            <v>82.05.09</v>
          </cell>
        </row>
        <row r="6447">
          <cell r="A6447" t="str">
            <v>82.05Mangoli Utara Timur</v>
          </cell>
          <cell r="B6447" t="str">
            <v>Mangoli Utara Timur</v>
          </cell>
          <cell r="C6447" t="str">
            <v>82.05.10</v>
          </cell>
        </row>
        <row r="6448">
          <cell r="A6448" t="str">
            <v>82.05Mangoli Tengah</v>
          </cell>
          <cell r="B6448" t="str">
            <v>Mangoli Tengah</v>
          </cell>
          <cell r="C6448" t="str">
            <v>82.05.11</v>
          </cell>
        </row>
        <row r="6449">
          <cell r="A6449" t="str">
            <v>82.05Mangoli Selatan</v>
          </cell>
          <cell r="B6449" t="str">
            <v>Mangoli Selatan</v>
          </cell>
          <cell r="C6449" t="str">
            <v>82.05.12</v>
          </cell>
        </row>
        <row r="6450">
          <cell r="A6450" t="str">
            <v>82.05Mangoli Utara</v>
          </cell>
          <cell r="B6450" t="str">
            <v>Mangoli Utara</v>
          </cell>
          <cell r="C6450" t="str">
            <v>82.05.13</v>
          </cell>
        </row>
        <row r="6451">
          <cell r="A6451" t="str">
            <v>82.05Sanana Utara</v>
          </cell>
          <cell r="B6451" t="str">
            <v>Sanana Utara</v>
          </cell>
          <cell r="C6451" t="str">
            <v>82.05.18</v>
          </cell>
        </row>
        <row r="6452">
          <cell r="A6452" t="str">
            <v>82.06Wasile</v>
          </cell>
          <cell r="B6452" t="str">
            <v>Wasile</v>
          </cell>
          <cell r="C6452" t="str">
            <v>82.06.01</v>
          </cell>
        </row>
        <row r="6453">
          <cell r="A6453" t="str">
            <v>82.06Maba</v>
          </cell>
          <cell r="B6453" t="str">
            <v>Maba</v>
          </cell>
          <cell r="C6453" t="str">
            <v>82.06.02</v>
          </cell>
        </row>
        <row r="6454">
          <cell r="A6454" t="str">
            <v>82.06Maba Selatan</v>
          </cell>
          <cell r="B6454" t="str">
            <v>Maba Selatan</v>
          </cell>
          <cell r="C6454" t="str">
            <v>82.06.03</v>
          </cell>
        </row>
        <row r="6455">
          <cell r="A6455" t="str">
            <v>82.06Wasile Selatan</v>
          </cell>
          <cell r="B6455" t="str">
            <v>Wasile Selatan</v>
          </cell>
          <cell r="C6455" t="str">
            <v>82.06.04</v>
          </cell>
        </row>
        <row r="6456">
          <cell r="A6456" t="str">
            <v>82.06Wasile Tengah</v>
          </cell>
          <cell r="B6456" t="str">
            <v>Wasile Tengah</v>
          </cell>
          <cell r="C6456" t="str">
            <v>82.06.05</v>
          </cell>
        </row>
        <row r="6457">
          <cell r="A6457" t="str">
            <v>82.06Wasile Utara</v>
          </cell>
          <cell r="B6457" t="str">
            <v>Wasile Utara</v>
          </cell>
          <cell r="C6457" t="str">
            <v>82.06.06</v>
          </cell>
        </row>
        <row r="6458">
          <cell r="A6458" t="str">
            <v>82.06Wasile Timur</v>
          </cell>
          <cell r="B6458" t="str">
            <v>Wasile Timur</v>
          </cell>
          <cell r="C6458" t="str">
            <v>82.06.07</v>
          </cell>
        </row>
        <row r="6459">
          <cell r="A6459" t="str">
            <v>82.06Maba Tengah</v>
          </cell>
          <cell r="B6459" t="str">
            <v>Maba Tengah</v>
          </cell>
          <cell r="C6459" t="str">
            <v>82.06.08</v>
          </cell>
        </row>
        <row r="6460">
          <cell r="A6460" t="str">
            <v>82.06Maba Utara</v>
          </cell>
          <cell r="B6460" t="str">
            <v>Maba Utara</v>
          </cell>
          <cell r="C6460" t="str">
            <v>82.06.09</v>
          </cell>
        </row>
        <row r="6461">
          <cell r="A6461" t="str">
            <v>82.06Kota Maba</v>
          </cell>
          <cell r="B6461" t="str">
            <v>Kota Maba</v>
          </cell>
          <cell r="C6461" t="str">
            <v>82.06.10</v>
          </cell>
        </row>
        <row r="6462">
          <cell r="A6462" t="str">
            <v>82.07Morotai Selatan</v>
          </cell>
          <cell r="B6462" t="str">
            <v>Morotai Selatan</v>
          </cell>
          <cell r="C6462" t="str">
            <v>82.07.01</v>
          </cell>
        </row>
        <row r="6463">
          <cell r="A6463" t="str">
            <v>82.07Morotai Selatan Barat</v>
          </cell>
          <cell r="B6463" t="str">
            <v>Morotai Selatan Barat</v>
          </cell>
          <cell r="C6463" t="str">
            <v>82.07.02</v>
          </cell>
        </row>
        <row r="6464">
          <cell r="A6464" t="str">
            <v>82.07Morotai Jaya</v>
          </cell>
          <cell r="B6464" t="str">
            <v>Morotai Jaya</v>
          </cell>
          <cell r="C6464" t="str">
            <v>82.07.03</v>
          </cell>
        </row>
        <row r="6465">
          <cell r="A6465" t="str">
            <v>82.07Morotai Utara</v>
          </cell>
          <cell r="B6465" t="str">
            <v>Morotai Utara</v>
          </cell>
          <cell r="C6465" t="str">
            <v>82.07.04</v>
          </cell>
        </row>
        <row r="6466">
          <cell r="A6466" t="str">
            <v>82.07Morotai Timur</v>
          </cell>
          <cell r="B6466" t="str">
            <v>Morotai Timur</v>
          </cell>
          <cell r="C6466" t="str">
            <v>82.07.05</v>
          </cell>
        </row>
        <row r="6467">
          <cell r="A6467" t="str">
            <v>82.07Pulau Rao</v>
          </cell>
          <cell r="B6467" t="str">
            <v>Pulau Rao</v>
          </cell>
          <cell r="C6467" t="str">
            <v>82.07.06</v>
          </cell>
        </row>
        <row r="6468">
          <cell r="A6468" t="str">
            <v>82.08Taliabu Barat</v>
          </cell>
          <cell r="B6468" t="str">
            <v>Taliabu Barat</v>
          </cell>
          <cell r="C6468" t="str">
            <v>82.08.01</v>
          </cell>
        </row>
        <row r="6469">
          <cell r="A6469" t="str">
            <v>82.08Taliabu Barat Laut</v>
          </cell>
          <cell r="B6469" t="str">
            <v>Taliabu Barat Laut</v>
          </cell>
          <cell r="C6469" t="str">
            <v>82.08.02</v>
          </cell>
        </row>
        <row r="6470">
          <cell r="A6470" t="str">
            <v>82.08Lede</v>
          </cell>
          <cell r="B6470" t="str">
            <v>Lede</v>
          </cell>
          <cell r="C6470" t="str">
            <v>82.08.03</v>
          </cell>
        </row>
        <row r="6471">
          <cell r="A6471" t="str">
            <v>82.08Taliabu Utara</v>
          </cell>
          <cell r="B6471" t="str">
            <v>Taliabu Utara</v>
          </cell>
          <cell r="C6471" t="str">
            <v>82.08.04</v>
          </cell>
        </row>
        <row r="6472">
          <cell r="A6472" t="str">
            <v>82.08Taliabu Timur</v>
          </cell>
          <cell r="B6472" t="str">
            <v>Taliabu Timur</v>
          </cell>
          <cell r="C6472" t="str">
            <v>82.08.05</v>
          </cell>
        </row>
        <row r="6473">
          <cell r="A6473" t="str">
            <v>82.08Taliabu Timur Selatan</v>
          </cell>
          <cell r="B6473" t="str">
            <v>Taliabu Timur Selatan</v>
          </cell>
          <cell r="C6473" t="str">
            <v>82.08.06</v>
          </cell>
        </row>
        <row r="6474">
          <cell r="A6474" t="str">
            <v>82.08Taliabu Selatan</v>
          </cell>
          <cell r="B6474" t="str">
            <v>Taliabu Selatan</v>
          </cell>
          <cell r="C6474" t="str">
            <v>82.08.07</v>
          </cell>
        </row>
        <row r="6475">
          <cell r="A6475" t="str">
            <v>82.08Tabona</v>
          </cell>
          <cell r="B6475" t="str">
            <v>Tabona</v>
          </cell>
          <cell r="C6475" t="str">
            <v>82.08.08</v>
          </cell>
        </row>
        <row r="6476">
          <cell r="A6476" t="str">
            <v>82.71Pulau Ternate</v>
          </cell>
          <cell r="B6476" t="str">
            <v>Pulau Ternate</v>
          </cell>
          <cell r="C6476" t="str">
            <v>82.71.01</v>
          </cell>
        </row>
        <row r="6477">
          <cell r="A6477" t="str">
            <v>82.71Kota Ternate Selatan</v>
          </cell>
          <cell r="B6477" t="str">
            <v>Kota Ternate Selatan</v>
          </cell>
          <cell r="C6477" t="str">
            <v>82.71.02</v>
          </cell>
        </row>
        <row r="6478">
          <cell r="A6478" t="str">
            <v>82.71Kota Ternate Utara</v>
          </cell>
          <cell r="B6478" t="str">
            <v>Kota Ternate Utara</v>
          </cell>
          <cell r="C6478" t="str">
            <v>82.71.03</v>
          </cell>
        </row>
        <row r="6479">
          <cell r="A6479" t="str">
            <v>82.71Moti</v>
          </cell>
          <cell r="B6479" t="str">
            <v>Moti</v>
          </cell>
          <cell r="C6479" t="str">
            <v>82.71.04</v>
          </cell>
        </row>
        <row r="6480">
          <cell r="A6480" t="str">
            <v>82.71Pulau Batang Dua</v>
          </cell>
          <cell r="B6480" t="str">
            <v>Pulau Batang Dua</v>
          </cell>
          <cell r="C6480" t="str">
            <v>82.71.05</v>
          </cell>
        </row>
        <row r="6481">
          <cell r="A6481" t="str">
            <v>82.71Kota Ternate Tengah</v>
          </cell>
          <cell r="B6481" t="str">
            <v>Kota Ternate Tengah</v>
          </cell>
          <cell r="C6481" t="str">
            <v>82.71.06</v>
          </cell>
        </row>
        <row r="6482">
          <cell r="A6482" t="str">
            <v>82.71Pulau Hiri</v>
          </cell>
          <cell r="B6482" t="str">
            <v>Pulau Hiri</v>
          </cell>
          <cell r="C6482" t="str">
            <v>82.71.07</v>
          </cell>
        </row>
        <row r="6483">
          <cell r="A6483" t="str">
            <v>82.71Ternate Barat</v>
          </cell>
          <cell r="B6483" t="str">
            <v>Ternate Barat</v>
          </cell>
          <cell r="C6483" t="str">
            <v>82.71.08</v>
          </cell>
        </row>
        <row r="6484">
          <cell r="A6484" t="str">
            <v>82.72Tidore</v>
          </cell>
          <cell r="B6484" t="str">
            <v>Tidore</v>
          </cell>
          <cell r="C6484" t="str">
            <v>82.72.01</v>
          </cell>
        </row>
        <row r="6485">
          <cell r="A6485" t="str">
            <v>82.72Oba Utara</v>
          </cell>
          <cell r="B6485" t="str">
            <v>Oba Utara</v>
          </cell>
          <cell r="C6485" t="str">
            <v>82.72.02</v>
          </cell>
        </row>
        <row r="6486">
          <cell r="A6486" t="str">
            <v>82.72Oba</v>
          </cell>
          <cell r="B6486" t="str">
            <v>Oba</v>
          </cell>
          <cell r="C6486" t="str">
            <v>82.72.03</v>
          </cell>
        </row>
        <row r="6487">
          <cell r="A6487" t="str">
            <v>82.72Tidore Selatan</v>
          </cell>
          <cell r="B6487" t="str">
            <v>Tidore Selatan</v>
          </cell>
          <cell r="C6487" t="str">
            <v>82.72.04</v>
          </cell>
        </row>
        <row r="6488">
          <cell r="A6488" t="str">
            <v>82.72Tidore Utara</v>
          </cell>
          <cell r="B6488" t="str">
            <v>Tidore Utara</v>
          </cell>
          <cell r="C6488" t="str">
            <v>82.72.05</v>
          </cell>
        </row>
        <row r="6489">
          <cell r="A6489" t="str">
            <v>82.72Oba Tengah</v>
          </cell>
          <cell r="B6489" t="str">
            <v>Oba Tengah</v>
          </cell>
          <cell r="C6489" t="str">
            <v>82.72.06</v>
          </cell>
        </row>
        <row r="6490">
          <cell r="A6490" t="str">
            <v>82.72Oba Selatan</v>
          </cell>
          <cell r="B6490" t="str">
            <v>Oba Selatan</v>
          </cell>
          <cell r="C6490" t="str">
            <v>82.72.07</v>
          </cell>
        </row>
        <row r="6491">
          <cell r="A6491" t="str">
            <v>82.72Tidore Timur</v>
          </cell>
          <cell r="B6491" t="str">
            <v>Tidore Timur</v>
          </cell>
          <cell r="C6491" t="str">
            <v>82.72.08</v>
          </cell>
        </row>
        <row r="6492">
          <cell r="A6492" t="str">
            <v>91.03Sentani</v>
          </cell>
          <cell r="B6492" t="str">
            <v>Sentani</v>
          </cell>
          <cell r="C6492" t="str">
            <v>91.03.01</v>
          </cell>
        </row>
        <row r="6493">
          <cell r="A6493" t="str">
            <v>91.03Sentani Timur</v>
          </cell>
          <cell r="B6493" t="str">
            <v>Sentani Timur</v>
          </cell>
          <cell r="C6493" t="str">
            <v>91.03.02</v>
          </cell>
        </row>
        <row r="6494">
          <cell r="A6494" t="str">
            <v>91.03Depapre</v>
          </cell>
          <cell r="B6494" t="str">
            <v>Depapre</v>
          </cell>
          <cell r="C6494" t="str">
            <v>91.03.03</v>
          </cell>
        </row>
        <row r="6495">
          <cell r="A6495" t="str">
            <v>91.03Sentani Barat</v>
          </cell>
          <cell r="B6495" t="str">
            <v>Sentani Barat</v>
          </cell>
          <cell r="C6495" t="str">
            <v>91.03.04</v>
          </cell>
        </row>
        <row r="6496">
          <cell r="A6496" t="str">
            <v>91.03Kemtuk</v>
          </cell>
          <cell r="B6496" t="str">
            <v>Kemtuk</v>
          </cell>
          <cell r="C6496" t="str">
            <v>91.03.05</v>
          </cell>
        </row>
        <row r="6497">
          <cell r="A6497" t="str">
            <v>91.03Kemtuk Gresi</v>
          </cell>
          <cell r="B6497" t="str">
            <v>Kemtuk Gresi</v>
          </cell>
          <cell r="C6497" t="str">
            <v>91.03.06</v>
          </cell>
        </row>
        <row r="6498">
          <cell r="A6498" t="str">
            <v>91.03Nimboran</v>
          </cell>
          <cell r="B6498" t="str">
            <v>Nimboran</v>
          </cell>
          <cell r="C6498" t="str">
            <v>91.03.07</v>
          </cell>
        </row>
        <row r="6499">
          <cell r="A6499" t="str">
            <v>91.03Nimbokrang</v>
          </cell>
          <cell r="B6499" t="str">
            <v>Nimbokrang</v>
          </cell>
          <cell r="C6499" t="str">
            <v>91.03.08</v>
          </cell>
        </row>
        <row r="6500">
          <cell r="A6500" t="str">
            <v>91.03Unurum Guay</v>
          </cell>
          <cell r="B6500" t="str">
            <v>Unurum Guay</v>
          </cell>
          <cell r="C6500" t="str">
            <v>91.03.09</v>
          </cell>
        </row>
        <row r="6501">
          <cell r="A6501" t="str">
            <v>91.03Demta</v>
          </cell>
          <cell r="B6501" t="str">
            <v>Demta</v>
          </cell>
          <cell r="C6501" t="str">
            <v>91.03.10</v>
          </cell>
        </row>
        <row r="6502">
          <cell r="A6502" t="str">
            <v>91.03Kaureh</v>
          </cell>
          <cell r="B6502" t="str">
            <v>Kaureh</v>
          </cell>
          <cell r="C6502" t="str">
            <v>91.03.11</v>
          </cell>
        </row>
        <row r="6503">
          <cell r="A6503" t="str">
            <v>91.03Ebungfao</v>
          </cell>
          <cell r="B6503" t="str">
            <v>Ebungfao</v>
          </cell>
          <cell r="C6503" t="str">
            <v>91.03.12</v>
          </cell>
        </row>
        <row r="6504">
          <cell r="A6504" t="str">
            <v>91.03Waibu</v>
          </cell>
          <cell r="B6504" t="str">
            <v>Waibu</v>
          </cell>
          <cell r="C6504" t="str">
            <v>91.03.13</v>
          </cell>
        </row>
        <row r="6505">
          <cell r="A6505" t="str">
            <v>91.03Nambluong</v>
          </cell>
          <cell r="B6505" t="str">
            <v>Nambluong</v>
          </cell>
          <cell r="C6505" t="str">
            <v>91.03.14</v>
          </cell>
        </row>
        <row r="6506">
          <cell r="A6506" t="str">
            <v>91.03Yapsi</v>
          </cell>
          <cell r="B6506" t="str">
            <v>Yapsi</v>
          </cell>
          <cell r="C6506" t="str">
            <v>91.03.15</v>
          </cell>
        </row>
        <row r="6507">
          <cell r="A6507" t="str">
            <v>91.03Airu</v>
          </cell>
          <cell r="B6507" t="str">
            <v>Airu</v>
          </cell>
          <cell r="C6507" t="str">
            <v>91.03.16</v>
          </cell>
        </row>
        <row r="6508">
          <cell r="A6508" t="str">
            <v>91.03Raveni Rara</v>
          </cell>
          <cell r="B6508" t="str">
            <v>Raveni Rara</v>
          </cell>
          <cell r="C6508" t="str">
            <v>91.03.17</v>
          </cell>
        </row>
        <row r="6509">
          <cell r="A6509" t="str">
            <v>91.03Gresi  Selatan</v>
          </cell>
          <cell r="B6509" t="str">
            <v>Gresi  Selatan</v>
          </cell>
          <cell r="C6509" t="str">
            <v>91.03.18</v>
          </cell>
        </row>
        <row r="6510">
          <cell r="A6510" t="str">
            <v>91.03Yokari</v>
          </cell>
          <cell r="B6510" t="str">
            <v>Yokari</v>
          </cell>
          <cell r="C6510" t="str">
            <v>91.03.19</v>
          </cell>
        </row>
        <row r="6511">
          <cell r="A6511" t="str">
            <v>91.05Yapen Selatan</v>
          </cell>
          <cell r="B6511" t="str">
            <v>Yapen Selatan</v>
          </cell>
          <cell r="C6511" t="str">
            <v>91.05.01</v>
          </cell>
        </row>
        <row r="6512">
          <cell r="A6512" t="str">
            <v>91.05Yapen Barat</v>
          </cell>
          <cell r="B6512" t="str">
            <v>Yapen Barat</v>
          </cell>
          <cell r="C6512" t="str">
            <v>91.05.02</v>
          </cell>
        </row>
        <row r="6513">
          <cell r="A6513" t="str">
            <v>91.05Yapen Timur</v>
          </cell>
          <cell r="B6513" t="str">
            <v>Yapen Timur</v>
          </cell>
          <cell r="C6513" t="str">
            <v>91.05.03</v>
          </cell>
        </row>
        <row r="6514">
          <cell r="A6514" t="str">
            <v>91.05Angkaisera</v>
          </cell>
          <cell r="B6514" t="str">
            <v>Angkaisera</v>
          </cell>
          <cell r="C6514" t="str">
            <v>91.05.04</v>
          </cell>
        </row>
        <row r="6515">
          <cell r="A6515" t="str">
            <v>91.05Poom</v>
          </cell>
          <cell r="B6515" t="str">
            <v>Poom</v>
          </cell>
          <cell r="C6515" t="str">
            <v>91.05.05</v>
          </cell>
        </row>
        <row r="6516">
          <cell r="A6516" t="str">
            <v>91.05Kosiwo</v>
          </cell>
          <cell r="B6516" t="str">
            <v>Kosiwo</v>
          </cell>
          <cell r="C6516" t="str">
            <v>91.05.06</v>
          </cell>
        </row>
        <row r="6517">
          <cell r="A6517" t="str">
            <v>91.05Yapen Utara</v>
          </cell>
          <cell r="B6517" t="str">
            <v>Yapen Utara</v>
          </cell>
          <cell r="C6517" t="str">
            <v>91.05.07</v>
          </cell>
        </row>
        <row r="6518">
          <cell r="A6518" t="str">
            <v>91.05Raimbawi</v>
          </cell>
          <cell r="B6518" t="str">
            <v>Raimbawi</v>
          </cell>
          <cell r="C6518" t="str">
            <v>91.05.08</v>
          </cell>
        </row>
        <row r="6519">
          <cell r="A6519" t="str">
            <v>91.05Teluk Ampimoi</v>
          </cell>
          <cell r="B6519" t="str">
            <v>Teluk Ampimoi</v>
          </cell>
          <cell r="C6519" t="str">
            <v>91.05.09</v>
          </cell>
        </row>
        <row r="6520">
          <cell r="A6520" t="str">
            <v>91.05Kepulauan Ambai</v>
          </cell>
          <cell r="B6520" t="str">
            <v>Kepulauan Ambai</v>
          </cell>
          <cell r="C6520" t="str">
            <v>91.05.10</v>
          </cell>
        </row>
        <row r="6521">
          <cell r="A6521" t="str">
            <v>91.05Wonawa</v>
          </cell>
          <cell r="B6521" t="str">
            <v>Wonawa</v>
          </cell>
          <cell r="C6521" t="str">
            <v>91.05.11</v>
          </cell>
        </row>
        <row r="6522">
          <cell r="A6522" t="str">
            <v>91.05Windesi</v>
          </cell>
          <cell r="B6522" t="str">
            <v>Windesi</v>
          </cell>
          <cell r="C6522" t="str">
            <v>91.05.12</v>
          </cell>
        </row>
        <row r="6523">
          <cell r="A6523" t="str">
            <v>91.05Pulau Kurudu</v>
          </cell>
          <cell r="B6523" t="str">
            <v>Pulau Kurudu</v>
          </cell>
          <cell r="C6523" t="str">
            <v>91.05.13</v>
          </cell>
        </row>
        <row r="6524">
          <cell r="A6524" t="str">
            <v>91.05Pulau Yerui</v>
          </cell>
          <cell r="B6524" t="str">
            <v>Pulau Yerui</v>
          </cell>
          <cell r="C6524" t="str">
            <v>91.05.14</v>
          </cell>
        </row>
        <row r="6525">
          <cell r="A6525" t="str">
            <v>91.05Anotaurei</v>
          </cell>
          <cell r="B6525" t="str">
            <v>Anotaurei</v>
          </cell>
          <cell r="C6525" t="str">
            <v>91.05.15</v>
          </cell>
        </row>
        <row r="6526">
          <cell r="A6526" t="str">
            <v>91.05Yawakukat</v>
          </cell>
          <cell r="B6526" t="str">
            <v>Yawakukat</v>
          </cell>
          <cell r="C6526" t="str">
            <v>91.05.16</v>
          </cell>
        </row>
        <row r="6527">
          <cell r="A6527" t="str">
            <v>91.05Nusawani</v>
          </cell>
          <cell r="B6527" t="str">
            <v>Nusawani</v>
          </cell>
          <cell r="C6527" t="str">
            <v>91.05.17</v>
          </cell>
        </row>
        <row r="6528">
          <cell r="A6528" t="str">
            <v>91.06Biak Kota</v>
          </cell>
          <cell r="B6528" t="str">
            <v>Biak Kota</v>
          </cell>
          <cell r="C6528" t="str">
            <v>91.06.01</v>
          </cell>
        </row>
        <row r="6529">
          <cell r="A6529" t="str">
            <v>91.06Biak Utara</v>
          </cell>
          <cell r="B6529" t="str">
            <v>Biak Utara</v>
          </cell>
          <cell r="C6529" t="str">
            <v>91.06.02</v>
          </cell>
        </row>
        <row r="6530">
          <cell r="A6530" t="str">
            <v>91.06Biak Timur</v>
          </cell>
          <cell r="B6530" t="str">
            <v>Biak Timur</v>
          </cell>
          <cell r="C6530" t="str">
            <v>91.06.03</v>
          </cell>
        </row>
        <row r="6531">
          <cell r="A6531" t="str">
            <v>91.06Numfor Barat</v>
          </cell>
          <cell r="B6531" t="str">
            <v>Numfor Barat</v>
          </cell>
          <cell r="C6531" t="str">
            <v>91.06.04</v>
          </cell>
        </row>
        <row r="6532">
          <cell r="A6532" t="str">
            <v>91.06Numfor Timur</v>
          </cell>
          <cell r="B6532" t="str">
            <v>Numfor Timur</v>
          </cell>
          <cell r="C6532" t="str">
            <v>91.06.05</v>
          </cell>
        </row>
        <row r="6533">
          <cell r="A6533" t="str">
            <v>91.06Biak Barat</v>
          </cell>
          <cell r="B6533" t="str">
            <v>Biak Barat</v>
          </cell>
          <cell r="C6533" t="str">
            <v>91.06.08</v>
          </cell>
        </row>
        <row r="6534">
          <cell r="A6534" t="str">
            <v>91.06Warsa</v>
          </cell>
          <cell r="B6534" t="str">
            <v>Warsa</v>
          </cell>
          <cell r="C6534" t="str">
            <v>91.06.09</v>
          </cell>
        </row>
        <row r="6535">
          <cell r="A6535" t="str">
            <v>91.06Padaido</v>
          </cell>
          <cell r="B6535" t="str">
            <v>Padaido</v>
          </cell>
          <cell r="C6535" t="str">
            <v>91.06.10</v>
          </cell>
        </row>
        <row r="6536">
          <cell r="A6536" t="str">
            <v>91.06Yendidori</v>
          </cell>
          <cell r="B6536" t="str">
            <v>Yendidori</v>
          </cell>
          <cell r="C6536" t="str">
            <v>91.06.11</v>
          </cell>
        </row>
        <row r="6537">
          <cell r="A6537" t="str">
            <v>91.06Samofa</v>
          </cell>
          <cell r="B6537" t="str">
            <v>Samofa</v>
          </cell>
          <cell r="C6537" t="str">
            <v>91.06.12</v>
          </cell>
        </row>
        <row r="6538">
          <cell r="A6538" t="str">
            <v>91.06Yawosi</v>
          </cell>
          <cell r="B6538" t="str">
            <v>Yawosi</v>
          </cell>
          <cell r="C6538" t="str">
            <v>91.06.13</v>
          </cell>
        </row>
        <row r="6539">
          <cell r="A6539" t="str">
            <v>91.06Andey</v>
          </cell>
          <cell r="B6539" t="str">
            <v>Andey</v>
          </cell>
          <cell r="C6539" t="str">
            <v>91.06.14</v>
          </cell>
        </row>
        <row r="6540">
          <cell r="A6540" t="str">
            <v>91.06Swandiwe</v>
          </cell>
          <cell r="B6540" t="str">
            <v>Swandiwe</v>
          </cell>
          <cell r="C6540" t="str">
            <v>91.06.15</v>
          </cell>
        </row>
        <row r="6541">
          <cell r="A6541" t="str">
            <v>91.06Bruyadori</v>
          </cell>
          <cell r="B6541" t="str">
            <v>Bruyadori</v>
          </cell>
          <cell r="C6541" t="str">
            <v>91.06.16</v>
          </cell>
        </row>
        <row r="6542">
          <cell r="A6542" t="str">
            <v>91.06Orkeri</v>
          </cell>
          <cell r="B6542" t="str">
            <v>Orkeri</v>
          </cell>
          <cell r="C6542" t="str">
            <v>91.06.17</v>
          </cell>
        </row>
        <row r="6543">
          <cell r="A6543" t="str">
            <v>91.06Poiru</v>
          </cell>
          <cell r="B6543" t="str">
            <v>Poiru</v>
          </cell>
          <cell r="C6543" t="str">
            <v>91.06.18</v>
          </cell>
        </row>
        <row r="6544">
          <cell r="A6544" t="str">
            <v>91.06Aimando Padaido</v>
          </cell>
          <cell r="B6544" t="str">
            <v>Aimando Padaido</v>
          </cell>
          <cell r="C6544" t="str">
            <v>91.06.19</v>
          </cell>
        </row>
        <row r="6545">
          <cell r="A6545" t="str">
            <v>91.06Oridek</v>
          </cell>
          <cell r="B6545" t="str">
            <v>Oridek</v>
          </cell>
          <cell r="C6545" t="str">
            <v>91.06.20</v>
          </cell>
        </row>
        <row r="6546">
          <cell r="A6546" t="str">
            <v>91.06Bondifuar</v>
          </cell>
          <cell r="B6546" t="str">
            <v>Bondifuar</v>
          </cell>
          <cell r="C6546" t="str">
            <v>91.06.21</v>
          </cell>
        </row>
        <row r="6547">
          <cell r="A6547" t="str">
            <v>91.1Sarmi</v>
          </cell>
          <cell r="B6547" t="str">
            <v>Sarmi</v>
          </cell>
          <cell r="C6547" t="str">
            <v>91.10.01</v>
          </cell>
        </row>
        <row r="6548">
          <cell r="A6548" t="str">
            <v>91.1Tor Atas</v>
          </cell>
          <cell r="B6548" t="str">
            <v>Tor Atas</v>
          </cell>
          <cell r="C6548" t="str">
            <v>91.10.02</v>
          </cell>
        </row>
        <row r="6549">
          <cell r="A6549" t="str">
            <v>91.1Pantai Barat</v>
          </cell>
          <cell r="B6549" t="str">
            <v>Pantai Barat</v>
          </cell>
          <cell r="C6549" t="str">
            <v>91.10.03</v>
          </cell>
        </row>
        <row r="6550">
          <cell r="A6550" t="str">
            <v>91.1Pantai Timur</v>
          </cell>
          <cell r="B6550" t="str">
            <v>Pantai Timur</v>
          </cell>
          <cell r="C6550" t="str">
            <v>91.10.04</v>
          </cell>
        </row>
        <row r="6551">
          <cell r="A6551" t="str">
            <v>91.1Bonggo</v>
          </cell>
          <cell r="B6551" t="str">
            <v>Bonggo</v>
          </cell>
          <cell r="C6551" t="str">
            <v>91.10.05</v>
          </cell>
        </row>
        <row r="6552">
          <cell r="A6552" t="str">
            <v>91.1Apawer Hulu</v>
          </cell>
          <cell r="B6552" t="str">
            <v>Apawer Hulu</v>
          </cell>
          <cell r="C6552" t="str">
            <v>91.10.09</v>
          </cell>
        </row>
        <row r="6553">
          <cell r="A6553" t="str">
            <v>91.1Sarmi Selatan</v>
          </cell>
          <cell r="B6553" t="str">
            <v>Sarmi Selatan</v>
          </cell>
          <cell r="C6553" t="str">
            <v>91.10.12</v>
          </cell>
        </row>
        <row r="6554">
          <cell r="A6554" t="str">
            <v>91.1Sarmi Timur</v>
          </cell>
          <cell r="B6554" t="str">
            <v>Sarmi Timur</v>
          </cell>
          <cell r="C6554" t="str">
            <v>91.10.13</v>
          </cell>
        </row>
        <row r="6555">
          <cell r="A6555" t="str">
            <v>91.1Pantai Timur Bagian Barat</v>
          </cell>
          <cell r="B6555" t="str">
            <v>Pantai Timur Bagian Barat</v>
          </cell>
          <cell r="C6555" t="str">
            <v>91.10.14</v>
          </cell>
        </row>
        <row r="6556">
          <cell r="A6556" t="str">
            <v>91.1Bonggo Timur</v>
          </cell>
          <cell r="B6556" t="str">
            <v>Bonggo Timur</v>
          </cell>
          <cell r="C6556" t="str">
            <v>91.10.15</v>
          </cell>
        </row>
        <row r="6557">
          <cell r="A6557" t="str">
            <v>91.11Waris</v>
          </cell>
          <cell r="B6557" t="str">
            <v>Waris</v>
          </cell>
          <cell r="C6557" t="str">
            <v>91.11.01</v>
          </cell>
        </row>
        <row r="6558">
          <cell r="A6558" t="str">
            <v>91.11Arso</v>
          </cell>
          <cell r="B6558" t="str">
            <v>Arso</v>
          </cell>
          <cell r="C6558" t="str">
            <v>91.11.02</v>
          </cell>
        </row>
        <row r="6559">
          <cell r="A6559" t="str">
            <v>91.11Senggi</v>
          </cell>
          <cell r="B6559" t="str">
            <v>Senggi</v>
          </cell>
          <cell r="C6559" t="str">
            <v>91.11.03</v>
          </cell>
        </row>
        <row r="6560">
          <cell r="A6560" t="str">
            <v>91.11Web</v>
          </cell>
          <cell r="B6560" t="str">
            <v>Web</v>
          </cell>
          <cell r="C6560" t="str">
            <v>91.11.04</v>
          </cell>
        </row>
        <row r="6561">
          <cell r="A6561" t="str">
            <v>91.11Skanto</v>
          </cell>
          <cell r="B6561" t="str">
            <v>Skanto</v>
          </cell>
          <cell r="C6561" t="str">
            <v>91.11.05</v>
          </cell>
        </row>
        <row r="6562">
          <cell r="A6562" t="str">
            <v>91.11Arso Timur</v>
          </cell>
          <cell r="B6562" t="str">
            <v>Arso Timur</v>
          </cell>
          <cell r="C6562" t="str">
            <v>91.11.06</v>
          </cell>
        </row>
        <row r="6563">
          <cell r="A6563" t="str">
            <v>91.11Towe</v>
          </cell>
          <cell r="B6563" t="str">
            <v>Towe</v>
          </cell>
          <cell r="C6563" t="str">
            <v>91.11.07</v>
          </cell>
        </row>
        <row r="6564">
          <cell r="A6564" t="str">
            <v>91.11Arso Barat</v>
          </cell>
          <cell r="B6564" t="str">
            <v>Arso Barat</v>
          </cell>
          <cell r="C6564" t="str">
            <v>91.11.08</v>
          </cell>
        </row>
        <row r="6565">
          <cell r="A6565" t="str">
            <v>91.11Mannem</v>
          </cell>
          <cell r="B6565" t="str">
            <v>Mannem</v>
          </cell>
          <cell r="C6565" t="str">
            <v>91.11.09</v>
          </cell>
        </row>
        <row r="6566">
          <cell r="A6566" t="str">
            <v>91.11Yaffi</v>
          </cell>
          <cell r="B6566" t="str">
            <v>Yaffi</v>
          </cell>
          <cell r="C6566" t="str">
            <v>91.11.10</v>
          </cell>
        </row>
        <row r="6567">
          <cell r="A6567" t="str">
            <v>91.11Kaisenar</v>
          </cell>
          <cell r="B6567" t="str">
            <v>Kaisenar</v>
          </cell>
          <cell r="C6567" t="str">
            <v>91.11.11</v>
          </cell>
        </row>
        <row r="6568">
          <cell r="A6568" t="str">
            <v>91.15Waropen Bawah</v>
          </cell>
          <cell r="B6568" t="str">
            <v>Waropen Bawah</v>
          </cell>
          <cell r="C6568" t="str">
            <v>91.15.01</v>
          </cell>
        </row>
        <row r="6569">
          <cell r="A6569" t="str">
            <v>91.15Masirei</v>
          </cell>
          <cell r="B6569" t="str">
            <v>Masirei</v>
          </cell>
          <cell r="C6569" t="str">
            <v>91.15.03</v>
          </cell>
        </row>
        <row r="6570">
          <cell r="A6570" t="str">
            <v>91.15Risei Sayati</v>
          </cell>
          <cell r="B6570" t="str">
            <v>Risei Sayati</v>
          </cell>
          <cell r="C6570" t="str">
            <v>91.15.07</v>
          </cell>
        </row>
        <row r="6571">
          <cell r="A6571" t="str">
            <v>91.15Urei Faisei</v>
          </cell>
          <cell r="B6571" t="str">
            <v>Urei Faisei</v>
          </cell>
          <cell r="C6571" t="str">
            <v>91.15.08</v>
          </cell>
        </row>
        <row r="6572">
          <cell r="A6572" t="str">
            <v>91.15Inggerus</v>
          </cell>
          <cell r="B6572" t="str">
            <v>Inggerus</v>
          </cell>
          <cell r="C6572" t="str">
            <v>91.15.09</v>
          </cell>
        </row>
        <row r="6573">
          <cell r="A6573" t="str">
            <v>91.15Kirihi</v>
          </cell>
          <cell r="B6573" t="str">
            <v>Kirihi</v>
          </cell>
          <cell r="C6573" t="str">
            <v>91.15.10</v>
          </cell>
        </row>
        <row r="6574">
          <cell r="A6574" t="str">
            <v>91.15Oudate</v>
          </cell>
          <cell r="B6574" t="str">
            <v>Oudate</v>
          </cell>
          <cell r="C6574" t="str">
            <v>91.15.11</v>
          </cell>
        </row>
        <row r="6575">
          <cell r="A6575" t="str">
            <v>91.15Wapoga</v>
          </cell>
          <cell r="B6575" t="str">
            <v>Wapoga</v>
          </cell>
          <cell r="C6575" t="str">
            <v>91.15.12</v>
          </cell>
        </row>
        <row r="6576">
          <cell r="A6576" t="str">
            <v>91.15Demba</v>
          </cell>
          <cell r="B6576" t="str">
            <v>Demba</v>
          </cell>
          <cell r="C6576" t="str">
            <v>91.15.13</v>
          </cell>
        </row>
        <row r="6577">
          <cell r="A6577" t="str">
            <v>91.15Wonti</v>
          </cell>
          <cell r="B6577" t="str">
            <v>Wonti</v>
          </cell>
          <cell r="C6577" t="str">
            <v>91.15.14</v>
          </cell>
        </row>
        <row r="6578">
          <cell r="A6578" t="str">
            <v>91.15Soyoi Mambai</v>
          </cell>
          <cell r="B6578" t="str">
            <v>Soyoi Mambai</v>
          </cell>
          <cell r="C6578" t="str">
            <v>91.15.15</v>
          </cell>
        </row>
        <row r="6579">
          <cell r="A6579" t="str">
            <v>91.19Supiori Selatan</v>
          </cell>
          <cell r="B6579" t="str">
            <v>Supiori Selatan</v>
          </cell>
          <cell r="C6579" t="str">
            <v>91.19.01</v>
          </cell>
        </row>
        <row r="6580">
          <cell r="A6580" t="str">
            <v>91.19Supiori Utara</v>
          </cell>
          <cell r="B6580" t="str">
            <v>Supiori Utara</v>
          </cell>
          <cell r="C6580" t="str">
            <v>91.19.02</v>
          </cell>
        </row>
        <row r="6581">
          <cell r="A6581" t="str">
            <v>91.19Supiori Timur</v>
          </cell>
          <cell r="B6581" t="str">
            <v>Supiori Timur</v>
          </cell>
          <cell r="C6581" t="str">
            <v>91.19.03</v>
          </cell>
        </row>
        <row r="6582">
          <cell r="A6582" t="str">
            <v>91.19Kepulauan Aruri</v>
          </cell>
          <cell r="B6582" t="str">
            <v>Kepulauan Aruri</v>
          </cell>
          <cell r="C6582" t="str">
            <v>91.19.04</v>
          </cell>
        </row>
        <row r="6583">
          <cell r="A6583" t="str">
            <v>91.19Supiori Barat</v>
          </cell>
          <cell r="B6583" t="str">
            <v>Supiori Barat</v>
          </cell>
          <cell r="C6583" t="str">
            <v>91.19.05</v>
          </cell>
        </row>
        <row r="6584">
          <cell r="A6584" t="str">
            <v>91.2Mamberamo Tengah</v>
          </cell>
          <cell r="B6584" t="str">
            <v>Mamberamo Tengah</v>
          </cell>
          <cell r="C6584" t="str">
            <v>91.20.01</v>
          </cell>
        </row>
        <row r="6585">
          <cell r="A6585" t="str">
            <v>91.2Mamberamo Hulu</v>
          </cell>
          <cell r="B6585" t="str">
            <v>Mamberamo Hulu</v>
          </cell>
          <cell r="C6585" t="str">
            <v>91.20.02</v>
          </cell>
        </row>
        <row r="6586">
          <cell r="A6586" t="str">
            <v>91.2Rufaer</v>
          </cell>
          <cell r="B6586" t="str">
            <v>Rufaer</v>
          </cell>
          <cell r="C6586" t="str">
            <v>91.20.03</v>
          </cell>
        </row>
        <row r="6587">
          <cell r="A6587" t="str">
            <v>91.2Mamberamo Tengah Timur</v>
          </cell>
          <cell r="B6587" t="str">
            <v>Mamberamo Tengah Timur</v>
          </cell>
          <cell r="C6587" t="str">
            <v>91.20.04</v>
          </cell>
        </row>
        <row r="6588">
          <cell r="A6588" t="str">
            <v>91.2Mamberamo Hilir</v>
          </cell>
          <cell r="B6588" t="str">
            <v>Mamberamo Hilir</v>
          </cell>
          <cell r="C6588" t="str">
            <v>91.20.05</v>
          </cell>
        </row>
        <row r="6589">
          <cell r="A6589" t="str">
            <v>91.2Waropen Atas</v>
          </cell>
          <cell r="B6589" t="str">
            <v>Waropen Atas</v>
          </cell>
          <cell r="C6589" t="str">
            <v>91.20.06</v>
          </cell>
        </row>
        <row r="6590">
          <cell r="A6590" t="str">
            <v>91.2Benuki</v>
          </cell>
          <cell r="B6590" t="str">
            <v>Benuki</v>
          </cell>
          <cell r="C6590" t="str">
            <v>91.20.07</v>
          </cell>
        </row>
        <row r="6591">
          <cell r="A6591" t="str">
            <v>91.2Sawai</v>
          </cell>
          <cell r="B6591" t="str">
            <v>Sawai</v>
          </cell>
          <cell r="C6591" t="str">
            <v>91.20.08</v>
          </cell>
        </row>
        <row r="6592">
          <cell r="A6592" t="str">
            <v>91.71Jayapura Utara</v>
          </cell>
          <cell r="B6592" t="str">
            <v>Jayapura Utara</v>
          </cell>
          <cell r="C6592" t="str">
            <v>91.71.01</v>
          </cell>
        </row>
        <row r="6593">
          <cell r="A6593" t="str">
            <v>91.71Jayapura Selatan</v>
          </cell>
          <cell r="B6593" t="str">
            <v>Jayapura Selatan</v>
          </cell>
          <cell r="C6593" t="str">
            <v>91.71.02</v>
          </cell>
        </row>
        <row r="6594">
          <cell r="A6594" t="str">
            <v>91.71Abepura</v>
          </cell>
          <cell r="B6594" t="str">
            <v>Abepura</v>
          </cell>
          <cell r="C6594" t="str">
            <v>91.71.03</v>
          </cell>
        </row>
        <row r="6595">
          <cell r="A6595" t="str">
            <v>91.71Muara Tami</v>
          </cell>
          <cell r="B6595" t="str">
            <v>Muara Tami</v>
          </cell>
          <cell r="C6595" t="str">
            <v>91.71.04</v>
          </cell>
        </row>
        <row r="6596">
          <cell r="A6596" t="str">
            <v>91.71Heram</v>
          </cell>
          <cell r="B6596" t="str">
            <v>Heram</v>
          </cell>
          <cell r="C6596" t="str">
            <v>91.71.05</v>
          </cell>
        </row>
        <row r="6597">
          <cell r="A6597" t="str">
            <v>92.02Warmare</v>
          </cell>
          <cell r="B6597" t="str">
            <v>Warmare</v>
          </cell>
          <cell r="C6597" t="str">
            <v>92.02.03</v>
          </cell>
        </row>
        <row r="6598">
          <cell r="A6598" t="str">
            <v>92.02Prafi</v>
          </cell>
          <cell r="B6598" t="str">
            <v>Prafi</v>
          </cell>
          <cell r="C6598" t="str">
            <v>92.02.04</v>
          </cell>
        </row>
        <row r="6599">
          <cell r="A6599" t="str">
            <v>92.02Masni</v>
          </cell>
          <cell r="B6599" t="str">
            <v>Masni</v>
          </cell>
          <cell r="C6599" t="str">
            <v>92.02.05</v>
          </cell>
        </row>
        <row r="6600">
          <cell r="A6600" t="str">
            <v>92.02Manokwari Barat</v>
          </cell>
          <cell r="B6600" t="str">
            <v>Manokwari Barat</v>
          </cell>
          <cell r="C6600" t="str">
            <v>92.02.12</v>
          </cell>
        </row>
        <row r="6601">
          <cell r="A6601" t="str">
            <v>92.02Manokwari Timur</v>
          </cell>
          <cell r="B6601" t="str">
            <v>Manokwari Timur</v>
          </cell>
          <cell r="C6601" t="str">
            <v>92.02.13</v>
          </cell>
        </row>
        <row r="6602">
          <cell r="A6602" t="str">
            <v>92.02Manokwari Utara</v>
          </cell>
          <cell r="B6602" t="str">
            <v>Manokwari Utara</v>
          </cell>
          <cell r="C6602" t="str">
            <v>92.02.14</v>
          </cell>
        </row>
        <row r="6603">
          <cell r="A6603" t="str">
            <v>92.02Manokwari Selatan</v>
          </cell>
          <cell r="B6603" t="str">
            <v>Manokwari Selatan</v>
          </cell>
          <cell r="C6603" t="str">
            <v>92.02.15</v>
          </cell>
        </row>
        <row r="6604">
          <cell r="A6604" t="str">
            <v>92.02Tanah Rubuh</v>
          </cell>
          <cell r="B6604" t="str">
            <v>Tanah Rubuh</v>
          </cell>
          <cell r="C6604" t="str">
            <v>92.02.17</v>
          </cell>
        </row>
        <row r="6605">
          <cell r="A6605" t="str">
            <v>92.02Sidey</v>
          </cell>
          <cell r="B6605" t="str">
            <v>Sidey</v>
          </cell>
          <cell r="C6605" t="str">
            <v>92.02.21</v>
          </cell>
        </row>
        <row r="6606">
          <cell r="A6606" t="str">
            <v>92.03Fak-Fak</v>
          </cell>
          <cell r="B6606" t="str">
            <v>Fak-Fak</v>
          </cell>
          <cell r="C6606" t="str">
            <v>92.03.01</v>
          </cell>
        </row>
        <row r="6607">
          <cell r="A6607" t="str">
            <v>92.03Fak-Fak Barat</v>
          </cell>
          <cell r="B6607" t="str">
            <v>Fak-Fak Barat</v>
          </cell>
          <cell r="C6607" t="str">
            <v>92.03.02</v>
          </cell>
        </row>
        <row r="6608">
          <cell r="A6608" t="str">
            <v>92.03Fak-Fak Timur</v>
          </cell>
          <cell r="B6608" t="str">
            <v>Fak-Fak Timur</v>
          </cell>
          <cell r="C6608" t="str">
            <v>92.03.03</v>
          </cell>
        </row>
        <row r="6609">
          <cell r="A6609" t="str">
            <v>92.03Kokas</v>
          </cell>
          <cell r="B6609" t="str">
            <v>Kokas</v>
          </cell>
          <cell r="C6609" t="str">
            <v>92.03.04</v>
          </cell>
        </row>
        <row r="6610">
          <cell r="A6610" t="str">
            <v>92.03Fak-Fak Tengah</v>
          </cell>
          <cell r="B6610" t="str">
            <v>Fak-Fak Tengah</v>
          </cell>
          <cell r="C6610" t="str">
            <v>92.03.05</v>
          </cell>
        </row>
        <row r="6611">
          <cell r="A6611" t="str">
            <v>92.03Karas</v>
          </cell>
          <cell r="B6611" t="str">
            <v>Karas</v>
          </cell>
          <cell r="C6611" t="str">
            <v>92.03.06</v>
          </cell>
        </row>
        <row r="6612">
          <cell r="A6612" t="str">
            <v>92.03Bomberay</v>
          </cell>
          <cell r="B6612" t="str">
            <v>Bomberay</v>
          </cell>
          <cell r="C6612" t="str">
            <v>92.03.07</v>
          </cell>
        </row>
        <row r="6613">
          <cell r="A6613" t="str">
            <v>92.03Kramongmongga</v>
          </cell>
          <cell r="B6613" t="str">
            <v>Kramongmongga</v>
          </cell>
          <cell r="C6613" t="str">
            <v>92.03.08</v>
          </cell>
        </row>
        <row r="6614">
          <cell r="A6614" t="str">
            <v>92.03Teluk Patipi</v>
          </cell>
          <cell r="B6614" t="str">
            <v>Teluk Patipi</v>
          </cell>
          <cell r="C6614" t="str">
            <v>92.03.09</v>
          </cell>
        </row>
        <row r="6615">
          <cell r="A6615" t="str">
            <v>92.03Pariwari</v>
          </cell>
          <cell r="B6615" t="str">
            <v>Pariwari</v>
          </cell>
          <cell r="C6615" t="str">
            <v>92.03.10</v>
          </cell>
        </row>
        <row r="6616">
          <cell r="A6616" t="str">
            <v>92.03Wartutin</v>
          </cell>
          <cell r="B6616" t="str">
            <v>Wartutin</v>
          </cell>
          <cell r="C6616" t="str">
            <v>92.03.11</v>
          </cell>
        </row>
        <row r="6617">
          <cell r="A6617" t="str">
            <v>92.03Fakfak Timur Tengah</v>
          </cell>
          <cell r="B6617" t="str">
            <v>Fakfak Timur Tengah</v>
          </cell>
          <cell r="C6617" t="str">
            <v>92.03.12</v>
          </cell>
        </row>
        <row r="6618">
          <cell r="A6618" t="str">
            <v>92.03Arguni</v>
          </cell>
          <cell r="B6618" t="str">
            <v>Arguni</v>
          </cell>
          <cell r="C6618" t="str">
            <v>92.03.13</v>
          </cell>
        </row>
        <row r="6619">
          <cell r="A6619" t="str">
            <v>92.03Mbahamdandara</v>
          </cell>
          <cell r="B6619" t="str">
            <v>Mbahamdandara</v>
          </cell>
          <cell r="C6619" t="str">
            <v>92.03.14</v>
          </cell>
        </row>
        <row r="6620">
          <cell r="A6620" t="str">
            <v>92.03Kayauni</v>
          </cell>
          <cell r="B6620" t="str">
            <v>Kayauni</v>
          </cell>
          <cell r="C6620" t="str">
            <v>92.03.15</v>
          </cell>
        </row>
        <row r="6621">
          <cell r="A6621" t="str">
            <v>92.03Furwagi</v>
          </cell>
          <cell r="B6621" t="str">
            <v>Furwagi</v>
          </cell>
          <cell r="C6621" t="str">
            <v>92.03.16</v>
          </cell>
        </row>
        <row r="6622">
          <cell r="A6622" t="str">
            <v>92.03Tomage</v>
          </cell>
          <cell r="B6622" t="str">
            <v>Tomage</v>
          </cell>
          <cell r="C6622" t="str">
            <v>92.03.17</v>
          </cell>
        </row>
        <row r="6623">
          <cell r="A6623" t="str">
            <v>92.06Bintuni</v>
          </cell>
          <cell r="B6623" t="str">
            <v>Bintuni</v>
          </cell>
          <cell r="C6623" t="str">
            <v>92.06.01</v>
          </cell>
        </row>
        <row r="6624">
          <cell r="A6624" t="str">
            <v>92.06Merdey</v>
          </cell>
          <cell r="B6624" t="str">
            <v>Merdey</v>
          </cell>
          <cell r="C6624" t="str">
            <v>92.06.02</v>
          </cell>
        </row>
        <row r="6625">
          <cell r="A6625" t="str">
            <v>92.06Babo</v>
          </cell>
          <cell r="B6625" t="str">
            <v>Babo</v>
          </cell>
          <cell r="C6625" t="str">
            <v>92.06.03</v>
          </cell>
        </row>
        <row r="6626">
          <cell r="A6626" t="str">
            <v>92.06Aranday</v>
          </cell>
          <cell r="B6626" t="str">
            <v>Aranday</v>
          </cell>
          <cell r="C6626" t="str">
            <v>92.06.04</v>
          </cell>
        </row>
        <row r="6627">
          <cell r="A6627" t="str">
            <v>92.06Moskona Selatan</v>
          </cell>
          <cell r="B6627" t="str">
            <v>Moskona Selatan</v>
          </cell>
          <cell r="C6627" t="str">
            <v>92.06.05</v>
          </cell>
        </row>
        <row r="6628">
          <cell r="A6628" t="str">
            <v>92.06Moskona Utara</v>
          </cell>
          <cell r="B6628" t="str">
            <v>Moskona Utara</v>
          </cell>
          <cell r="C6628" t="str">
            <v>92.06.06</v>
          </cell>
        </row>
        <row r="6629">
          <cell r="A6629" t="str">
            <v>92.06Wamesa</v>
          </cell>
          <cell r="B6629" t="str">
            <v>Wamesa</v>
          </cell>
          <cell r="C6629" t="str">
            <v>92.06.07</v>
          </cell>
        </row>
        <row r="6630">
          <cell r="A6630" t="str">
            <v>92.06Fafurwar</v>
          </cell>
          <cell r="B6630" t="str">
            <v>Fafurwar</v>
          </cell>
          <cell r="C6630" t="str">
            <v>92.06.08</v>
          </cell>
        </row>
        <row r="6631">
          <cell r="A6631" t="str">
            <v>92.06Tembuni</v>
          </cell>
          <cell r="B6631" t="str">
            <v>Tembuni</v>
          </cell>
          <cell r="C6631" t="str">
            <v>92.06.09</v>
          </cell>
        </row>
        <row r="6632">
          <cell r="A6632" t="str">
            <v>92.06Kuri</v>
          </cell>
          <cell r="B6632" t="str">
            <v>Kuri</v>
          </cell>
          <cell r="C6632" t="str">
            <v>92.06.10</v>
          </cell>
        </row>
        <row r="6633">
          <cell r="A6633" t="str">
            <v>92.06Manimeri</v>
          </cell>
          <cell r="B6633" t="str">
            <v>Manimeri</v>
          </cell>
          <cell r="C6633" t="str">
            <v>92.06.11</v>
          </cell>
        </row>
        <row r="6634">
          <cell r="A6634" t="str">
            <v>92.06Tuhiba</v>
          </cell>
          <cell r="B6634" t="str">
            <v>Tuhiba</v>
          </cell>
          <cell r="C6634" t="str">
            <v>92.06.12</v>
          </cell>
        </row>
        <row r="6635">
          <cell r="A6635" t="str">
            <v>92.06Dataran Beimes</v>
          </cell>
          <cell r="B6635" t="str">
            <v>Dataran Beimes</v>
          </cell>
          <cell r="C6635" t="str">
            <v>92.06.13</v>
          </cell>
        </row>
        <row r="6636">
          <cell r="A6636" t="str">
            <v>92.06Sumuri</v>
          </cell>
          <cell r="B6636" t="str">
            <v>Sumuri</v>
          </cell>
          <cell r="C6636" t="str">
            <v>92.06.14</v>
          </cell>
        </row>
        <row r="6637">
          <cell r="A6637" t="str">
            <v>92.06Kaitaro</v>
          </cell>
          <cell r="B6637" t="str">
            <v>Kaitaro</v>
          </cell>
          <cell r="C6637" t="str">
            <v>92.06.15</v>
          </cell>
        </row>
        <row r="6638">
          <cell r="A6638" t="str">
            <v>92.06Aroba</v>
          </cell>
          <cell r="B6638" t="str">
            <v>Aroba</v>
          </cell>
          <cell r="C6638" t="str">
            <v>92.06.16</v>
          </cell>
        </row>
        <row r="6639">
          <cell r="A6639" t="str">
            <v>92.06Masyeta</v>
          </cell>
          <cell r="B6639" t="str">
            <v>Masyeta</v>
          </cell>
          <cell r="C6639" t="str">
            <v>92.06.17</v>
          </cell>
        </row>
        <row r="6640">
          <cell r="A6640" t="str">
            <v>92.06Biscoop-7</v>
          </cell>
          <cell r="B6640" t="str">
            <v>Biscoop-7</v>
          </cell>
          <cell r="C6640" t="str">
            <v>92.06.18</v>
          </cell>
        </row>
        <row r="6641">
          <cell r="A6641" t="str">
            <v>92.06Tomu</v>
          </cell>
          <cell r="B6641" t="str">
            <v>Tomu</v>
          </cell>
          <cell r="C6641" t="str">
            <v>92.06.19</v>
          </cell>
        </row>
        <row r="6642">
          <cell r="A6642" t="str">
            <v>92.06Kamundan</v>
          </cell>
          <cell r="B6642" t="str">
            <v>Kamundan</v>
          </cell>
          <cell r="C6642" t="str">
            <v>92.06.20</v>
          </cell>
        </row>
        <row r="6643">
          <cell r="A6643" t="str">
            <v>92.06Weriagar</v>
          </cell>
          <cell r="B6643" t="str">
            <v>Weriagar</v>
          </cell>
          <cell r="C6643" t="str">
            <v>92.06.21</v>
          </cell>
        </row>
        <row r="6644">
          <cell r="A6644" t="str">
            <v>92.06Moskona Barat</v>
          </cell>
          <cell r="B6644" t="str">
            <v>Moskona Barat</v>
          </cell>
          <cell r="C6644" t="str">
            <v>92.06.22</v>
          </cell>
        </row>
        <row r="6645">
          <cell r="A6645" t="str">
            <v>92.06Meyado</v>
          </cell>
          <cell r="B6645" t="str">
            <v>Meyado</v>
          </cell>
          <cell r="C6645" t="str">
            <v>92.06.23</v>
          </cell>
        </row>
        <row r="6646">
          <cell r="A6646" t="str">
            <v>92.06Moskona Timur</v>
          </cell>
          <cell r="B6646" t="str">
            <v>Moskona Timur</v>
          </cell>
          <cell r="C6646" t="str">
            <v>92.06.24</v>
          </cell>
        </row>
        <row r="6647">
          <cell r="A6647" t="str">
            <v>92.07Wasior</v>
          </cell>
          <cell r="B6647" t="str">
            <v>Wasior</v>
          </cell>
          <cell r="C6647" t="str">
            <v>92.07.01</v>
          </cell>
        </row>
        <row r="6648">
          <cell r="A6648" t="str">
            <v>92.07Windesi</v>
          </cell>
          <cell r="B6648" t="str">
            <v>Windesi</v>
          </cell>
          <cell r="C6648" t="str">
            <v>92.07.02</v>
          </cell>
        </row>
        <row r="6649">
          <cell r="A6649" t="str">
            <v>92.07Teluk Duairi</v>
          </cell>
          <cell r="B6649" t="str">
            <v>Teluk Duairi</v>
          </cell>
          <cell r="C6649" t="str">
            <v>92.07.03</v>
          </cell>
        </row>
        <row r="6650">
          <cell r="A6650" t="str">
            <v>92.07Wondiboy</v>
          </cell>
          <cell r="B6650" t="str">
            <v>Wondiboy</v>
          </cell>
          <cell r="C6650" t="str">
            <v>92.07.04</v>
          </cell>
        </row>
        <row r="6651">
          <cell r="A6651" t="str">
            <v>92.07Wamesa</v>
          </cell>
          <cell r="B6651" t="str">
            <v>Wamesa</v>
          </cell>
          <cell r="C6651" t="str">
            <v>92.07.05</v>
          </cell>
        </row>
        <row r="6652">
          <cell r="A6652" t="str">
            <v>92.07Rumberpon</v>
          </cell>
          <cell r="B6652" t="str">
            <v>Rumberpon</v>
          </cell>
          <cell r="C6652" t="str">
            <v>92.07.06</v>
          </cell>
        </row>
        <row r="6653">
          <cell r="A6653" t="str">
            <v>92.07Naikere</v>
          </cell>
          <cell r="B6653" t="str">
            <v>Naikere</v>
          </cell>
          <cell r="C6653" t="str">
            <v>92.07.07</v>
          </cell>
        </row>
        <row r="6654">
          <cell r="A6654" t="str">
            <v>92.07Rasiei</v>
          </cell>
          <cell r="B6654" t="str">
            <v>Rasiei</v>
          </cell>
          <cell r="C6654" t="str">
            <v>92.07.08</v>
          </cell>
        </row>
        <row r="6655">
          <cell r="A6655" t="str">
            <v>92.07Kuri Wamesa</v>
          </cell>
          <cell r="B6655" t="str">
            <v>Kuri Wamesa</v>
          </cell>
          <cell r="C6655" t="str">
            <v>92.07.09</v>
          </cell>
        </row>
        <row r="6656">
          <cell r="A6656" t="str">
            <v>92.07Roon</v>
          </cell>
          <cell r="B6656" t="str">
            <v>Roon</v>
          </cell>
          <cell r="C6656" t="str">
            <v>92.07.10</v>
          </cell>
        </row>
        <row r="6657">
          <cell r="A6657" t="str">
            <v>92.07Roswar</v>
          </cell>
          <cell r="B6657" t="str">
            <v>Roswar</v>
          </cell>
          <cell r="C6657" t="str">
            <v>92.07.11</v>
          </cell>
        </row>
        <row r="6658">
          <cell r="A6658" t="str">
            <v>92.07Nikiwar</v>
          </cell>
          <cell r="B6658" t="str">
            <v>Nikiwar</v>
          </cell>
          <cell r="C6658" t="str">
            <v>92.07.12</v>
          </cell>
        </row>
        <row r="6659">
          <cell r="A6659" t="str">
            <v>92.07Soug Jaya</v>
          </cell>
          <cell r="B6659" t="str">
            <v>Soug Jaya</v>
          </cell>
          <cell r="C6659" t="str">
            <v>92.07.13</v>
          </cell>
        </row>
        <row r="6660">
          <cell r="A6660" t="str">
            <v>92.08Kaimana</v>
          </cell>
          <cell r="B6660" t="str">
            <v>Kaimana</v>
          </cell>
          <cell r="C6660" t="str">
            <v>92.08.01</v>
          </cell>
        </row>
        <row r="6661">
          <cell r="A6661" t="str">
            <v>92.08Buruway</v>
          </cell>
          <cell r="B6661" t="str">
            <v>Buruway</v>
          </cell>
          <cell r="C6661" t="str">
            <v>92.08.02</v>
          </cell>
        </row>
        <row r="6662">
          <cell r="A6662" t="str">
            <v>92.08Teluk Arguni Atas</v>
          </cell>
          <cell r="B6662" t="str">
            <v>Teluk Arguni Atas</v>
          </cell>
          <cell r="C6662" t="str">
            <v>92.08.03</v>
          </cell>
        </row>
        <row r="6663">
          <cell r="A6663" t="str">
            <v>92.08Teluk Etna</v>
          </cell>
          <cell r="B6663" t="str">
            <v>Teluk Etna</v>
          </cell>
          <cell r="C6663" t="str">
            <v>92.08.04</v>
          </cell>
        </row>
        <row r="6664">
          <cell r="A6664" t="str">
            <v>92.08Kambrau</v>
          </cell>
          <cell r="B6664" t="str">
            <v>Kambrau</v>
          </cell>
          <cell r="C6664" t="str">
            <v>92.08.05</v>
          </cell>
        </row>
        <row r="6665">
          <cell r="A6665" t="str">
            <v>92.08Teluk Arguni Bawah</v>
          </cell>
          <cell r="B6665" t="str">
            <v>Teluk Arguni Bawah</v>
          </cell>
          <cell r="C6665" t="str">
            <v>92.08.06</v>
          </cell>
        </row>
        <row r="6666">
          <cell r="A6666" t="str">
            <v>92.08Yamor</v>
          </cell>
          <cell r="B6666" t="str">
            <v>Yamor</v>
          </cell>
          <cell r="C6666" t="str">
            <v>92.08.07</v>
          </cell>
        </row>
        <row r="6667">
          <cell r="A6667" t="str">
            <v>92.11Ransiki</v>
          </cell>
          <cell r="B6667" t="str">
            <v>Ransiki</v>
          </cell>
          <cell r="C6667" t="str">
            <v>92.11.01</v>
          </cell>
        </row>
        <row r="6668">
          <cell r="A6668" t="str">
            <v>92.11Oransbari</v>
          </cell>
          <cell r="B6668" t="str">
            <v>Oransbari</v>
          </cell>
          <cell r="C6668" t="str">
            <v>92.11.02</v>
          </cell>
        </row>
        <row r="6669">
          <cell r="A6669" t="str">
            <v>92.11Neney</v>
          </cell>
          <cell r="B6669" t="str">
            <v>Neney</v>
          </cell>
          <cell r="C6669" t="str">
            <v>92.11.03</v>
          </cell>
        </row>
        <row r="6670">
          <cell r="A6670" t="str">
            <v>92.11Dataran Isim</v>
          </cell>
          <cell r="B6670" t="str">
            <v>Dataran Isim</v>
          </cell>
          <cell r="C6670" t="str">
            <v>92.11.04</v>
          </cell>
        </row>
        <row r="6671">
          <cell r="A6671" t="str">
            <v>92.11Momi Waren</v>
          </cell>
          <cell r="B6671" t="str">
            <v>Momi Waren</v>
          </cell>
          <cell r="C6671" t="str">
            <v>92.11.05</v>
          </cell>
        </row>
        <row r="6672">
          <cell r="A6672" t="str">
            <v>92.11Tahota</v>
          </cell>
          <cell r="B6672" t="str">
            <v>Tahota</v>
          </cell>
          <cell r="C6672" t="str">
            <v>92.11.06</v>
          </cell>
        </row>
        <row r="6673">
          <cell r="A6673" t="str">
            <v>92.12Anggi</v>
          </cell>
          <cell r="B6673" t="str">
            <v>Anggi</v>
          </cell>
          <cell r="C6673" t="str">
            <v>92.12.01</v>
          </cell>
        </row>
        <row r="6674">
          <cell r="A6674" t="str">
            <v>92.12Anggi Gida</v>
          </cell>
          <cell r="B6674" t="str">
            <v>Anggi Gida</v>
          </cell>
          <cell r="C6674" t="str">
            <v>92.12.02</v>
          </cell>
        </row>
        <row r="6675">
          <cell r="A6675" t="str">
            <v>92.12Membey</v>
          </cell>
          <cell r="B6675" t="str">
            <v>Membey</v>
          </cell>
          <cell r="C6675" t="str">
            <v>92.12.03</v>
          </cell>
        </row>
        <row r="6676">
          <cell r="A6676" t="str">
            <v>92.12Sururey</v>
          </cell>
          <cell r="B6676" t="str">
            <v>Sururey</v>
          </cell>
          <cell r="C6676" t="str">
            <v>92.12.04</v>
          </cell>
        </row>
        <row r="6677">
          <cell r="A6677" t="str">
            <v>92.12Didohu</v>
          </cell>
          <cell r="B6677" t="str">
            <v>Didohu</v>
          </cell>
          <cell r="C6677" t="str">
            <v>92.12.05</v>
          </cell>
        </row>
        <row r="6678">
          <cell r="A6678" t="str">
            <v>92.12Taige</v>
          </cell>
          <cell r="B6678" t="str">
            <v>Taige</v>
          </cell>
          <cell r="C6678" t="str">
            <v>92.12.06</v>
          </cell>
        </row>
        <row r="6679">
          <cell r="A6679" t="str">
            <v>92.12Catubouw</v>
          </cell>
          <cell r="B6679" t="str">
            <v>Catubouw</v>
          </cell>
          <cell r="C6679" t="str">
            <v>92.12.07</v>
          </cell>
        </row>
        <row r="6680">
          <cell r="A6680" t="str">
            <v>92.12Testega</v>
          </cell>
          <cell r="B6680" t="str">
            <v>Testega</v>
          </cell>
          <cell r="C6680" t="str">
            <v>92.12.08</v>
          </cell>
        </row>
        <row r="6681">
          <cell r="A6681" t="str">
            <v>92.12Minyambaouw</v>
          </cell>
          <cell r="B6681" t="str">
            <v>Minyambaouw</v>
          </cell>
          <cell r="C6681" t="str">
            <v>92.12.09</v>
          </cell>
        </row>
        <row r="6682">
          <cell r="A6682" t="str">
            <v>92.12Hingk</v>
          </cell>
          <cell r="B6682" t="str">
            <v>Hingk</v>
          </cell>
          <cell r="C6682" t="str">
            <v>92.12.10</v>
          </cell>
        </row>
        <row r="6683">
          <cell r="A6683" t="str">
            <v>93.01Merauke</v>
          </cell>
          <cell r="B6683" t="str">
            <v>Merauke</v>
          </cell>
          <cell r="C6683" t="str">
            <v>93.01.01</v>
          </cell>
        </row>
        <row r="6684">
          <cell r="A6684" t="str">
            <v>93.01Muting</v>
          </cell>
          <cell r="B6684" t="str">
            <v>Muting</v>
          </cell>
          <cell r="C6684" t="str">
            <v>93.01.02</v>
          </cell>
        </row>
        <row r="6685">
          <cell r="A6685" t="str">
            <v>93.01Okaba</v>
          </cell>
          <cell r="B6685" t="str">
            <v>Okaba</v>
          </cell>
          <cell r="C6685" t="str">
            <v>93.01.03</v>
          </cell>
        </row>
        <row r="6686">
          <cell r="A6686" t="str">
            <v>93.01Kimaam</v>
          </cell>
          <cell r="B6686" t="str">
            <v>Kimaam</v>
          </cell>
          <cell r="C6686" t="str">
            <v>93.01.04</v>
          </cell>
        </row>
        <row r="6687">
          <cell r="A6687" t="str">
            <v>93.01Semangga</v>
          </cell>
          <cell r="B6687" t="str">
            <v>Semangga</v>
          </cell>
          <cell r="C6687" t="str">
            <v>93.01.05</v>
          </cell>
        </row>
        <row r="6688">
          <cell r="A6688" t="str">
            <v>93.01Tanah Miring</v>
          </cell>
          <cell r="B6688" t="str">
            <v>Tanah Miring</v>
          </cell>
          <cell r="C6688" t="str">
            <v>93.01.06</v>
          </cell>
        </row>
        <row r="6689">
          <cell r="A6689" t="str">
            <v>93.01Jagebob</v>
          </cell>
          <cell r="B6689" t="str">
            <v>Jagebob</v>
          </cell>
          <cell r="C6689" t="str">
            <v>93.01.07</v>
          </cell>
        </row>
        <row r="6690">
          <cell r="A6690" t="str">
            <v>93.01Sota</v>
          </cell>
          <cell r="B6690" t="str">
            <v>Sota</v>
          </cell>
          <cell r="C6690" t="str">
            <v>93.01.08</v>
          </cell>
        </row>
        <row r="6691">
          <cell r="A6691" t="str">
            <v>93.01Ulilin</v>
          </cell>
          <cell r="B6691" t="str">
            <v>Ulilin</v>
          </cell>
          <cell r="C6691" t="str">
            <v>93.01.09</v>
          </cell>
        </row>
        <row r="6692">
          <cell r="A6692" t="str">
            <v>93.01Elikobal</v>
          </cell>
          <cell r="B6692" t="str">
            <v>Elikobal</v>
          </cell>
          <cell r="C6692" t="str">
            <v>93.01.10</v>
          </cell>
        </row>
        <row r="6693">
          <cell r="A6693" t="str">
            <v>93.01Kurik</v>
          </cell>
          <cell r="B6693" t="str">
            <v>Kurik</v>
          </cell>
          <cell r="C6693" t="str">
            <v>93.01.11</v>
          </cell>
        </row>
        <row r="6694">
          <cell r="A6694" t="str">
            <v>93.01Naukenjerai</v>
          </cell>
          <cell r="B6694" t="str">
            <v>Naukenjerai</v>
          </cell>
          <cell r="C6694" t="str">
            <v>93.01.12</v>
          </cell>
        </row>
        <row r="6695">
          <cell r="A6695" t="str">
            <v>93.01Animha</v>
          </cell>
          <cell r="B6695" t="str">
            <v>Animha</v>
          </cell>
          <cell r="C6695" t="str">
            <v>93.01.13</v>
          </cell>
        </row>
        <row r="6696">
          <cell r="A6696" t="str">
            <v>93.01Malind</v>
          </cell>
          <cell r="B6696" t="str">
            <v>Malind</v>
          </cell>
          <cell r="C6696" t="str">
            <v>93.01.14</v>
          </cell>
        </row>
        <row r="6697">
          <cell r="A6697" t="str">
            <v>93.01Tubang</v>
          </cell>
          <cell r="B6697" t="str">
            <v>Tubang</v>
          </cell>
          <cell r="C6697" t="str">
            <v>93.01.15</v>
          </cell>
        </row>
        <row r="6698">
          <cell r="A6698" t="str">
            <v>93.01Ngguti</v>
          </cell>
          <cell r="B6698" t="str">
            <v>Ngguti</v>
          </cell>
          <cell r="C6698" t="str">
            <v>93.01.16</v>
          </cell>
        </row>
        <row r="6699">
          <cell r="A6699" t="str">
            <v>93.01Kaptel</v>
          </cell>
          <cell r="B6699" t="str">
            <v>Kaptel</v>
          </cell>
          <cell r="C6699" t="str">
            <v>93.01.17</v>
          </cell>
        </row>
        <row r="6700">
          <cell r="A6700" t="str">
            <v>93.01Tabonji</v>
          </cell>
          <cell r="B6700" t="str">
            <v>Tabonji</v>
          </cell>
          <cell r="C6700" t="str">
            <v>93.01.18</v>
          </cell>
        </row>
        <row r="6701">
          <cell r="A6701" t="str">
            <v>93.01Waan</v>
          </cell>
          <cell r="B6701" t="str">
            <v>Waan</v>
          </cell>
          <cell r="C6701" t="str">
            <v>93.01.19</v>
          </cell>
        </row>
        <row r="6702">
          <cell r="A6702" t="str">
            <v>93.01Ilwayab</v>
          </cell>
          <cell r="B6702" t="str">
            <v>Ilwayab</v>
          </cell>
          <cell r="C6702" t="str">
            <v>93.01.20</v>
          </cell>
        </row>
        <row r="6703">
          <cell r="A6703" t="str">
            <v>93.01Padua</v>
          </cell>
          <cell r="B6703" t="str">
            <v>Padua</v>
          </cell>
          <cell r="C6703" t="str">
            <v>93.01.21</v>
          </cell>
        </row>
        <row r="6704">
          <cell r="A6704" t="str">
            <v>93.01Kontuar</v>
          </cell>
          <cell r="B6704" t="str">
            <v>Kontuar</v>
          </cell>
          <cell r="C6704" t="str">
            <v>93.01.22</v>
          </cell>
        </row>
        <row r="6705">
          <cell r="A6705" t="str">
            <v>93.02Mandobo</v>
          </cell>
          <cell r="B6705" t="str">
            <v>Mandobo</v>
          </cell>
          <cell r="C6705" t="str">
            <v>93.02.01</v>
          </cell>
        </row>
        <row r="6706">
          <cell r="A6706" t="str">
            <v>93.02Mindiptana</v>
          </cell>
          <cell r="B6706" t="str">
            <v>Mindiptana</v>
          </cell>
          <cell r="C6706" t="str">
            <v>93.02.02</v>
          </cell>
        </row>
        <row r="6707">
          <cell r="A6707" t="str">
            <v>93.02Waropko</v>
          </cell>
          <cell r="B6707" t="str">
            <v>Waropko</v>
          </cell>
          <cell r="C6707" t="str">
            <v>93.02.03</v>
          </cell>
        </row>
        <row r="6708">
          <cell r="A6708" t="str">
            <v>93.02Kouh</v>
          </cell>
          <cell r="B6708" t="str">
            <v>Kouh</v>
          </cell>
          <cell r="C6708" t="str">
            <v>93.02.04</v>
          </cell>
        </row>
        <row r="6709">
          <cell r="A6709" t="str">
            <v>93.02Jair</v>
          </cell>
          <cell r="B6709" t="str">
            <v>Jair</v>
          </cell>
          <cell r="C6709" t="str">
            <v>93.02.05</v>
          </cell>
        </row>
        <row r="6710">
          <cell r="A6710" t="str">
            <v>93.02Bomakia</v>
          </cell>
          <cell r="B6710" t="str">
            <v>Bomakia</v>
          </cell>
          <cell r="C6710" t="str">
            <v>93.02.06</v>
          </cell>
        </row>
        <row r="6711">
          <cell r="A6711" t="str">
            <v>93.02Kombut</v>
          </cell>
          <cell r="B6711" t="str">
            <v>Kombut</v>
          </cell>
          <cell r="C6711" t="str">
            <v>93.02.07</v>
          </cell>
        </row>
        <row r="6712">
          <cell r="A6712" t="str">
            <v>93.02Iniyandit</v>
          </cell>
          <cell r="B6712" t="str">
            <v>Iniyandit</v>
          </cell>
          <cell r="C6712" t="str">
            <v>93.02.08</v>
          </cell>
        </row>
        <row r="6713">
          <cell r="A6713" t="str">
            <v>93.02Arimop</v>
          </cell>
          <cell r="B6713" t="str">
            <v>Arimop</v>
          </cell>
          <cell r="C6713" t="str">
            <v>93.02.09</v>
          </cell>
        </row>
        <row r="6714">
          <cell r="A6714" t="str">
            <v>93.02Fofi</v>
          </cell>
          <cell r="B6714" t="str">
            <v>Fofi</v>
          </cell>
          <cell r="C6714" t="str">
            <v>93.02.10</v>
          </cell>
        </row>
        <row r="6715">
          <cell r="A6715" t="str">
            <v>93.02Ambatkwi</v>
          </cell>
          <cell r="B6715" t="str">
            <v>Ambatkwi</v>
          </cell>
          <cell r="C6715" t="str">
            <v>93.02.11</v>
          </cell>
        </row>
        <row r="6716">
          <cell r="A6716" t="str">
            <v>93.02Manggelum</v>
          </cell>
          <cell r="B6716" t="str">
            <v>Manggelum</v>
          </cell>
          <cell r="C6716" t="str">
            <v>93.02.12</v>
          </cell>
        </row>
        <row r="6717">
          <cell r="A6717" t="str">
            <v>93.02Firiwage</v>
          </cell>
          <cell r="B6717" t="str">
            <v>Firiwage</v>
          </cell>
          <cell r="C6717" t="str">
            <v>93.02.13</v>
          </cell>
        </row>
        <row r="6718">
          <cell r="A6718" t="str">
            <v>93.02Yaniruma</v>
          </cell>
          <cell r="B6718" t="str">
            <v>Yaniruma</v>
          </cell>
          <cell r="C6718" t="str">
            <v>93.02.14</v>
          </cell>
        </row>
        <row r="6719">
          <cell r="A6719" t="str">
            <v>93.02Subur</v>
          </cell>
          <cell r="B6719" t="str">
            <v>Subur</v>
          </cell>
          <cell r="C6719" t="str">
            <v>93.02.15</v>
          </cell>
        </row>
        <row r="6720">
          <cell r="A6720" t="str">
            <v>93.02Kombay</v>
          </cell>
          <cell r="B6720" t="str">
            <v>Kombay</v>
          </cell>
          <cell r="C6720" t="str">
            <v>93.02.16</v>
          </cell>
        </row>
        <row r="6721">
          <cell r="A6721" t="str">
            <v>93.02Ninati</v>
          </cell>
          <cell r="B6721" t="str">
            <v>Ninati</v>
          </cell>
          <cell r="C6721" t="str">
            <v>93.02.17</v>
          </cell>
        </row>
        <row r="6722">
          <cell r="A6722" t="str">
            <v>93.02Sesnuk</v>
          </cell>
          <cell r="B6722" t="str">
            <v>Sesnuk</v>
          </cell>
          <cell r="C6722" t="str">
            <v>93.02.18</v>
          </cell>
        </row>
        <row r="6723">
          <cell r="A6723" t="str">
            <v>93.02Ki</v>
          </cell>
          <cell r="B6723" t="str">
            <v>Ki</v>
          </cell>
          <cell r="C6723" t="str">
            <v>93.02.19</v>
          </cell>
        </row>
        <row r="6724">
          <cell r="A6724" t="str">
            <v>93.02Kawagit</v>
          </cell>
          <cell r="B6724" t="str">
            <v>Kawagit</v>
          </cell>
          <cell r="C6724" t="str">
            <v>93.02.20</v>
          </cell>
        </row>
        <row r="6725">
          <cell r="A6725" t="str">
            <v>93.03Obaa</v>
          </cell>
          <cell r="B6725" t="str">
            <v>Obaa</v>
          </cell>
          <cell r="C6725" t="str">
            <v>93.03.01</v>
          </cell>
        </row>
        <row r="6726">
          <cell r="A6726" t="str">
            <v>93.03Mambioman Bapai</v>
          </cell>
          <cell r="B6726" t="str">
            <v>Mambioman Bapai</v>
          </cell>
          <cell r="C6726" t="str">
            <v>93.03.02</v>
          </cell>
        </row>
        <row r="6727">
          <cell r="A6727" t="str">
            <v>93.03Citak-Mitak</v>
          </cell>
          <cell r="B6727" t="str">
            <v>Citak-Mitak</v>
          </cell>
          <cell r="C6727" t="str">
            <v>93.03.03</v>
          </cell>
        </row>
        <row r="6728">
          <cell r="A6728" t="str">
            <v>93.03Edera</v>
          </cell>
          <cell r="B6728" t="str">
            <v>Edera</v>
          </cell>
          <cell r="C6728" t="str">
            <v>93.03.04</v>
          </cell>
        </row>
        <row r="6729">
          <cell r="A6729" t="str">
            <v>93.03Haju</v>
          </cell>
          <cell r="B6729" t="str">
            <v>Haju</v>
          </cell>
          <cell r="C6729" t="str">
            <v>93.03.05</v>
          </cell>
        </row>
        <row r="6730">
          <cell r="A6730" t="str">
            <v>93.03Assue</v>
          </cell>
          <cell r="B6730" t="str">
            <v>Assue</v>
          </cell>
          <cell r="C6730" t="str">
            <v>93.03.06</v>
          </cell>
        </row>
        <row r="6731">
          <cell r="A6731" t="str">
            <v>93.03Kaibar</v>
          </cell>
          <cell r="B6731" t="str">
            <v>Kaibar</v>
          </cell>
          <cell r="C6731" t="str">
            <v>93.03.07</v>
          </cell>
        </row>
        <row r="6732">
          <cell r="A6732" t="str">
            <v>93.03Passue</v>
          </cell>
          <cell r="B6732" t="str">
            <v>Passue</v>
          </cell>
          <cell r="C6732" t="str">
            <v>93.03.08</v>
          </cell>
        </row>
        <row r="6733">
          <cell r="A6733" t="str">
            <v>93.03Minyamur</v>
          </cell>
          <cell r="B6733" t="str">
            <v>Minyamur</v>
          </cell>
          <cell r="C6733" t="str">
            <v>93.03.09</v>
          </cell>
        </row>
        <row r="6734">
          <cell r="A6734" t="str">
            <v>93.03Venaha</v>
          </cell>
          <cell r="B6734" t="str">
            <v>Venaha</v>
          </cell>
          <cell r="C6734" t="str">
            <v>93.03.10</v>
          </cell>
        </row>
        <row r="6735">
          <cell r="A6735" t="str">
            <v>93.03Syahcame</v>
          </cell>
          <cell r="B6735" t="str">
            <v>Syahcame</v>
          </cell>
          <cell r="C6735" t="str">
            <v>93.03.11</v>
          </cell>
        </row>
        <row r="6736">
          <cell r="A6736" t="str">
            <v>93.03Yakomi</v>
          </cell>
          <cell r="B6736" t="str">
            <v>Yakomi</v>
          </cell>
          <cell r="C6736" t="str">
            <v>93.03.12</v>
          </cell>
        </row>
        <row r="6737">
          <cell r="A6737" t="str">
            <v>93.03Bamgi</v>
          </cell>
          <cell r="B6737" t="str">
            <v>Bamgi</v>
          </cell>
          <cell r="C6737" t="str">
            <v>93.03.13</v>
          </cell>
        </row>
        <row r="6738">
          <cell r="A6738" t="str">
            <v>93.03Passue Bawah</v>
          </cell>
          <cell r="B6738" t="str">
            <v>Passue Bawah</v>
          </cell>
          <cell r="C6738" t="str">
            <v>93.03.14</v>
          </cell>
        </row>
        <row r="6739">
          <cell r="A6739" t="str">
            <v>93.03Ti  Zain</v>
          </cell>
          <cell r="B6739" t="str">
            <v>Ti  Zain</v>
          </cell>
          <cell r="C6739" t="str">
            <v>93.03.15</v>
          </cell>
        </row>
        <row r="6740">
          <cell r="A6740" t="str">
            <v>93.04Agats</v>
          </cell>
          <cell r="B6740" t="str">
            <v>Agats</v>
          </cell>
          <cell r="C6740" t="str">
            <v>93.04.01</v>
          </cell>
        </row>
        <row r="6741">
          <cell r="A6741" t="str">
            <v>93.04Atsj</v>
          </cell>
          <cell r="B6741" t="str">
            <v>Atsj</v>
          </cell>
          <cell r="C6741" t="str">
            <v>93.04.02</v>
          </cell>
        </row>
        <row r="6742">
          <cell r="A6742" t="str">
            <v>93.04Sawa Erma</v>
          </cell>
          <cell r="B6742" t="str">
            <v>Sawa Erma</v>
          </cell>
          <cell r="C6742" t="str">
            <v>93.04.03</v>
          </cell>
        </row>
        <row r="6743">
          <cell r="A6743" t="str">
            <v>93.04Akat</v>
          </cell>
          <cell r="B6743" t="str">
            <v>Akat</v>
          </cell>
          <cell r="C6743" t="str">
            <v>93.04.04</v>
          </cell>
        </row>
        <row r="6744">
          <cell r="A6744" t="str">
            <v>93.04Fayit</v>
          </cell>
          <cell r="B6744" t="str">
            <v>Fayit</v>
          </cell>
          <cell r="C6744" t="str">
            <v>93.04.05</v>
          </cell>
        </row>
        <row r="6745">
          <cell r="A6745" t="str">
            <v>93.04Pantai Kasuari</v>
          </cell>
          <cell r="B6745" t="str">
            <v>Pantai Kasuari</v>
          </cell>
          <cell r="C6745" t="str">
            <v>93.04.06</v>
          </cell>
        </row>
        <row r="6746">
          <cell r="A6746" t="str">
            <v>93.04Suator</v>
          </cell>
          <cell r="B6746" t="str">
            <v>Suator</v>
          </cell>
          <cell r="C6746" t="str">
            <v>93.04.07</v>
          </cell>
        </row>
        <row r="6747">
          <cell r="A6747" t="str">
            <v>93.04Suru-suru</v>
          </cell>
          <cell r="B6747" t="str">
            <v>Suru-suru</v>
          </cell>
          <cell r="C6747" t="str">
            <v>93.04.08</v>
          </cell>
        </row>
        <row r="6748">
          <cell r="A6748" t="str">
            <v>93.04Kolf Braza</v>
          </cell>
          <cell r="B6748" t="str">
            <v>Kolf Braza</v>
          </cell>
          <cell r="C6748" t="str">
            <v>93.04.09</v>
          </cell>
        </row>
        <row r="6749">
          <cell r="A6749" t="str">
            <v>93.04Unir Sirau</v>
          </cell>
          <cell r="B6749" t="str">
            <v>Unir Sirau</v>
          </cell>
          <cell r="C6749" t="str">
            <v>93.04.10</v>
          </cell>
        </row>
        <row r="6750">
          <cell r="A6750" t="str">
            <v>93.04Joerat</v>
          </cell>
          <cell r="B6750" t="str">
            <v>Joerat</v>
          </cell>
          <cell r="C6750" t="str">
            <v>93.04.11</v>
          </cell>
        </row>
        <row r="6751">
          <cell r="A6751" t="str">
            <v>93.04Pulau Tiga</v>
          </cell>
          <cell r="B6751" t="str">
            <v>Pulau Tiga</v>
          </cell>
          <cell r="C6751" t="str">
            <v>93.04.12</v>
          </cell>
        </row>
        <row r="6752">
          <cell r="A6752" t="str">
            <v>93.04Jetsy</v>
          </cell>
          <cell r="B6752" t="str">
            <v>Jetsy</v>
          </cell>
          <cell r="C6752" t="str">
            <v>93.04.13</v>
          </cell>
        </row>
        <row r="6753">
          <cell r="A6753" t="str">
            <v>93.04Der Koumur</v>
          </cell>
          <cell r="B6753" t="str">
            <v>Der Koumur</v>
          </cell>
          <cell r="C6753" t="str">
            <v>93.04.14</v>
          </cell>
        </row>
        <row r="6754">
          <cell r="A6754" t="str">
            <v>93.04Kopay</v>
          </cell>
          <cell r="B6754" t="str">
            <v>Kopay</v>
          </cell>
          <cell r="C6754" t="str">
            <v>93.04.15</v>
          </cell>
        </row>
        <row r="6755">
          <cell r="A6755" t="str">
            <v>93.04Safan</v>
          </cell>
          <cell r="B6755" t="str">
            <v>Safan</v>
          </cell>
          <cell r="C6755" t="str">
            <v>93.04.16</v>
          </cell>
        </row>
        <row r="6756">
          <cell r="A6756" t="str">
            <v>93.04Sirets</v>
          </cell>
          <cell r="B6756" t="str">
            <v>Sirets</v>
          </cell>
          <cell r="C6756" t="str">
            <v>93.04.17</v>
          </cell>
        </row>
        <row r="6757">
          <cell r="A6757" t="str">
            <v>93.04Ayib</v>
          </cell>
          <cell r="B6757" t="str">
            <v>Ayib</v>
          </cell>
          <cell r="C6757" t="str">
            <v>93.04.18</v>
          </cell>
        </row>
        <row r="6758">
          <cell r="A6758" t="str">
            <v>93.04Betcbamu</v>
          </cell>
          <cell r="B6758" t="str">
            <v>Betcbamu</v>
          </cell>
          <cell r="C6758" t="str">
            <v>93.04.19</v>
          </cell>
        </row>
        <row r="6759">
          <cell r="A6759" t="str">
            <v>93.04Joutu</v>
          </cell>
          <cell r="B6759" t="str">
            <v>Joutu</v>
          </cell>
          <cell r="C6759" t="str">
            <v>93.04.20</v>
          </cell>
        </row>
        <row r="6760">
          <cell r="A6760" t="str">
            <v>93.04Aswi</v>
          </cell>
          <cell r="B6760" t="str">
            <v>Aswi</v>
          </cell>
          <cell r="C6760" t="str">
            <v>93.04.21</v>
          </cell>
        </row>
        <row r="6761">
          <cell r="A6761" t="str">
            <v>93.04Awyu</v>
          </cell>
          <cell r="B6761" t="str">
            <v>Awyu</v>
          </cell>
          <cell r="C6761" t="str">
            <v>93.04.22</v>
          </cell>
        </row>
        <row r="6762">
          <cell r="A6762" t="str">
            <v>93.04Koroway Buluanop</v>
          </cell>
          <cell r="B6762" t="str">
            <v>Koroway Buluanop</v>
          </cell>
          <cell r="C6762" t="str">
            <v>93.04.23</v>
          </cell>
        </row>
        <row r="6763">
          <cell r="A6763" t="str">
            <v>93.04Tomor Birip</v>
          </cell>
          <cell r="B6763" t="str">
            <v>Tomor Birip</v>
          </cell>
          <cell r="C6763" t="str">
            <v>93.04.24</v>
          </cell>
        </row>
        <row r="6764">
          <cell r="A6764" t="str">
            <v>93.04Sor Ep</v>
          </cell>
          <cell r="B6764" t="str">
            <v>Sor Ep</v>
          </cell>
          <cell r="C6764" t="str">
            <v>93.04.25</v>
          </cell>
        </row>
        <row r="6765">
          <cell r="A6765" t="str">
            <v>94.01Nabire</v>
          </cell>
          <cell r="B6765" t="str">
            <v>Nabire</v>
          </cell>
          <cell r="C6765" t="str">
            <v>94.01.01</v>
          </cell>
        </row>
        <row r="6766">
          <cell r="A6766" t="str">
            <v>94.01Napan</v>
          </cell>
          <cell r="B6766" t="str">
            <v>Napan</v>
          </cell>
          <cell r="C6766" t="str">
            <v>94.01.02</v>
          </cell>
        </row>
        <row r="6767">
          <cell r="A6767" t="str">
            <v>94.01Yaur</v>
          </cell>
          <cell r="B6767" t="str">
            <v>Yaur</v>
          </cell>
          <cell r="C6767" t="str">
            <v>94.01.03</v>
          </cell>
        </row>
        <row r="6768">
          <cell r="A6768" t="str">
            <v>94.01Uwapa</v>
          </cell>
          <cell r="B6768" t="str">
            <v>Uwapa</v>
          </cell>
          <cell r="C6768" t="str">
            <v>94.01.04</v>
          </cell>
        </row>
        <row r="6769">
          <cell r="A6769" t="str">
            <v>94.01Wanggar</v>
          </cell>
          <cell r="B6769" t="str">
            <v>Wanggar</v>
          </cell>
          <cell r="C6769" t="str">
            <v>94.01.05</v>
          </cell>
        </row>
        <row r="6770">
          <cell r="A6770" t="str">
            <v>94.01Siriwo</v>
          </cell>
          <cell r="B6770" t="str">
            <v>Siriwo</v>
          </cell>
          <cell r="C6770" t="str">
            <v>94.01.06</v>
          </cell>
        </row>
        <row r="6771">
          <cell r="A6771" t="str">
            <v>94.01Makimi</v>
          </cell>
          <cell r="B6771" t="str">
            <v>Makimi</v>
          </cell>
          <cell r="C6771" t="str">
            <v>94.01.07</v>
          </cell>
        </row>
        <row r="6772">
          <cell r="A6772" t="str">
            <v>94.01Teluk Umar</v>
          </cell>
          <cell r="B6772" t="str">
            <v>Teluk Umar</v>
          </cell>
          <cell r="C6772" t="str">
            <v>94.01.08</v>
          </cell>
        </row>
        <row r="6773">
          <cell r="A6773" t="str">
            <v>94.01Teluk Kimi</v>
          </cell>
          <cell r="B6773" t="str">
            <v>Teluk Kimi</v>
          </cell>
          <cell r="C6773" t="str">
            <v>94.01.09</v>
          </cell>
        </row>
        <row r="6774">
          <cell r="A6774" t="str">
            <v>94.01Yaro</v>
          </cell>
          <cell r="B6774" t="str">
            <v>Yaro</v>
          </cell>
          <cell r="C6774" t="str">
            <v>94.01.10</v>
          </cell>
        </row>
        <row r="6775">
          <cell r="A6775" t="str">
            <v>94.01Wapoga</v>
          </cell>
          <cell r="B6775" t="str">
            <v>Wapoga</v>
          </cell>
          <cell r="C6775" t="str">
            <v>94.01.11</v>
          </cell>
        </row>
        <row r="6776">
          <cell r="A6776" t="str">
            <v>94.01Nabire Barat</v>
          </cell>
          <cell r="B6776" t="str">
            <v>Nabire Barat</v>
          </cell>
          <cell r="C6776" t="str">
            <v>94.01.12</v>
          </cell>
        </row>
        <row r="6777">
          <cell r="A6777" t="str">
            <v>94.01Moora</v>
          </cell>
          <cell r="B6777" t="str">
            <v>Moora</v>
          </cell>
          <cell r="C6777" t="str">
            <v>94.01.13</v>
          </cell>
        </row>
        <row r="6778">
          <cell r="A6778" t="str">
            <v>94.01Dipa</v>
          </cell>
          <cell r="B6778" t="str">
            <v>Dipa</v>
          </cell>
          <cell r="C6778" t="str">
            <v>94.01.14</v>
          </cell>
        </row>
        <row r="6779">
          <cell r="A6779" t="str">
            <v>94.01Menou</v>
          </cell>
          <cell r="B6779" t="str">
            <v>Menou</v>
          </cell>
          <cell r="C6779" t="str">
            <v>94.01.15</v>
          </cell>
        </row>
        <row r="6780">
          <cell r="A6780" t="str">
            <v>94.02Mulia</v>
          </cell>
          <cell r="B6780" t="str">
            <v>Mulia</v>
          </cell>
          <cell r="C6780" t="str">
            <v>94.02.01</v>
          </cell>
        </row>
        <row r="6781">
          <cell r="A6781" t="str">
            <v>94.02Ilu</v>
          </cell>
          <cell r="B6781" t="str">
            <v>Ilu</v>
          </cell>
          <cell r="C6781" t="str">
            <v>94.02.02</v>
          </cell>
        </row>
        <row r="6782">
          <cell r="A6782" t="str">
            <v>94.02Fawi</v>
          </cell>
          <cell r="B6782" t="str">
            <v>Fawi</v>
          </cell>
          <cell r="C6782" t="str">
            <v>94.02.03</v>
          </cell>
        </row>
        <row r="6783">
          <cell r="A6783" t="str">
            <v>94.02Mewoluk</v>
          </cell>
          <cell r="B6783" t="str">
            <v>Mewoluk</v>
          </cell>
          <cell r="C6783" t="str">
            <v>94.02.04</v>
          </cell>
        </row>
        <row r="6784">
          <cell r="A6784" t="str">
            <v>94.02Yamo</v>
          </cell>
          <cell r="B6784" t="str">
            <v>Yamo</v>
          </cell>
          <cell r="C6784" t="str">
            <v>94.02.05</v>
          </cell>
        </row>
        <row r="6785">
          <cell r="A6785" t="str">
            <v>94.02Nume</v>
          </cell>
          <cell r="B6785" t="str">
            <v>Nume</v>
          </cell>
          <cell r="C6785" t="str">
            <v>94.02.06</v>
          </cell>
        </row>
        <row r="6786">
          <cell r="A6786" t="str">
            <v>94.02Torere</v>
          </cell>
          <cell r="B6786" t="str">
            <v>Torere</v>
          </cell>
          <cell r="C6786" t="str">
            <v>94.02.07</v>
          </cell>
        </row>
        <row r="6787">
          <cell r="A6787" t="str">
            <v>94.02Tingginambut</v>
          </cell>
          <cell r="B6787" t="str">
            <v>Tingginambut</v>
          </cell>
          <cell r="C6787" t="str">
            <v>94.02.08</v>
          </cell>
        </row>
        <row r="6788">
          <cell r="A6788" t="str">
            <v>94.02Pagaleme</v>
          </cell>
          <cell r="B6788" t="str">
            <v>Pagaleme</v>
          </cell>
          <cell r="C6788" t="str">
            <v>94.02.09</v>
          </cell>
        </row>
        <row r="6789">
          <cell r="A6789" t="str">
            <v>94.02Gurage</v>
          </cell>
          <cell r="B6789" t="str">
            <v>Gurage</v>
          </cell>
          <cell r="C6789" t="str">
            <v>94.02.10</v>
          </cell>
        </row>
        <row r="6790">
          <cell r="A6790" t="str">
            <v>94.02Irimuli</v>
          </cell>
          <cell r="B6790" t="str">
            <v>Irimuli</v>
          </cell>
          <cell r="C6790" t="str">
            <v>94.02.11</v>
          </cell>
        </row>
        <row r="6791">
          <cell r="A6791" t="str">
            <v>94.02Muara</v>
          </cell>
          <cell r="B6791" t="str">
            <v>Muara</v>
          </cell>
          <cell r="C6791" t="str">
            <v>94.02.12</v>
          </cell>
        </row>
        <row r="6792">
          <cell r="A6792" t="str">
            <v>94.02Ilamburawi</v>
          </cell>
          <cell r="B6792" t="str">
            <v>Ilamburawi</v>
          </cell>
          <cell r="C6792" t="str">
            <v>94.02.13</v>
          </cell>
        </row>
        <row r="6793">
          <cell r="A6793" t="str">
            <v>94.02Yambi</v>
          </cell>
          <cell r="B6793" t="str">
            <v>Yambi</v>
          </cell>
          <cell r="C6793" t="str">
            <v>94.02.14</v>
          </cell>
        </row>
        <row r="6794">
          <cell r="A6794" t="str">
            <v>94.02Lumo</v>
          </cell>
          <cell r="B6794" t="str">
            <v>Lumo</v>
          </cell>
          <cell r="C6794" t="str">
            <v>94.02.15</v>
          </cell>
        </row>
        <row r="6795">
          <cell r="A6795" t="str">
            <v>94.02Molanikime</v>
          </cell>
          <cell r="B6795" t="str">
            <v>Molanikime</v>
          </cell>
          <cell r="C6795" t="str">
            <v>94.02.16</v>
          </cell>
        </row>
        <row r="6796">
          <cell r="A6796" t="str">
            <v>94.02Dokome</v>
          </cell>
          <cell r="B6796" t="str">
            <v>Dokome</v>
          </cell>
          <cell r="C6796" t="str">
            <v>94.02.17</v>
          </cell>
        </row>
        <row r="6797">
          <cell r="A6797" t="str">
            <v>94.02Kalome</v>
          </cell>
          <cell r="B6797" t="str">
            <v>Kalome</v>
          </cell>
          <cell r="C6797" t="str">
            <v>94.02.18</v>
          </cell>
        </row>
        <row r="6798">
          <cell r="A6798" t="str">
            <v>94.02Wanwi</v>
          </cell>
          <cell r="B6798" t="str">
            <v>Wanwi</v>
          </cell>
          <cell r="C6798" t="str">
            <v>94.02.19</v>
          </cell>
        </row>
        <row r="6799">
          <cell r="A6799" t="str">
            <v>94.02Yamoneri</v>
          </cell>
          <cell r="B6799" t="str">
            <v>Yamoneri</v>
          </cell>
          <cell r="C6799" t="str">
            <v>94.02.20</v>
          </cell>
        </row>
        <row r="6800">
          <cell r="A6800" t="str">
            <v>94.02Waegi</v>
          </cell>
          <cell r="B6800" t="str">
            <v>Waegi</v>
          </cell>
          <cell r="C6800" t="str">
            <v>94.02.21</v>
          </cell>
        </row>
        <row r="6801">
          <cell r="A6801" t="str">
            <v>94.02Nioga</v>
          </cell>
          <cell r="B6801" t="str">
            <v>Nioga</v>
          </cell>
          <cell r="C6801" t="str">
            <v>94.02.22</v>
          </cell>
        </row>
        <row r="6802">
          <cell r="A6802" t="str">
            <v>94.02Gubume</v>
          </cell>
          <cell r="B6802" t="str">
            <v>Gubume</v>
          </cell>
          <cell r="C6802" t="str">
            <v>94.02.23</v>
          </cell>
        </row>
        <row r="6803">
          <cell r="A6803" t="str">
            <v>94.02Taganombak</v>
          </cell>
          <cell r="B6803" t="str">
            <v>Taganombak</v>
          </cell>
          <cell r="C6803" t="str">
            <v>94.02.24</v>
          </cell>
        </row>
        <row r="6804">
          <cell r="A6804" t="str">
            <v>94.02Dagai</v>
          </cell>
          <cell r="B6804" t="str">
            <v>Dagai</v>
          </cell>
          <cell r="C6804" t="str">
            <v>94.02.25</v>
          </cell>
        </row>
        <row r="6805">
          <cell r="A6805" t="str">
            <v>94.02Kiyage</v>
          </cell>
          <cell r="B6805" t="str">
            <v>Kiyage</v>
          </cell>
          <cell r="C6805" t="str">
            <v>94.02.26</v>
          </cell>
        </row>
        <row r="6806">
          <cell r="A6806" t="str">
            <v>94.03Paniai Timur</v>
          </cell>
          <cell r="B6806" t="str">
            <v>Paniai Timur</v>
          </cell>
          <cell r="C6806" t="str">
            <v>94.03.01</v>
          </cell>
        </row>
        <row r="6807">
          <cell r="A6807" t="str">
            <v>94.03Paniai Barat</v>
          </cell>
          <cell r="B6807" t="str">
            <v>Paniai Barat</v>
          </cell>
          <cell r="C6807" t="str">
            <v>94.03.02</v>
          </cell>
        </row>
        <row r="6808">
          <cell r="A6808" t="str">
            <v>94.03Aradide</v>
          </cell>
          <cell r="B6808" t="str">
            <v>Aradide</v>
          </cell>
          <cell r="C6808" t="str">
            <v>94.03.03</v>
          </cell>
        </row>
        <row r="6809">
          <cell r="A6809" t="str">
            <v>94.03Bogabaida</v>
          </cell>
          <cell r="B6809" t="str">
            <v>Bogabaida</v>
          </cell>
          <cell r="C6809" t="str">
            <v>94.03.04</v>
          </cell>
        </row>
        <row r="6810">
          <cell r="A6810" t="str">
            <v>94.03Bibida</v>
          </cell>
          <cell r="B6810" t="str">
            <v>Bibida</v>
          </cell>
          <cell r="C6810" t="str">
            <v>94.03.05</v>
          </cell>
        </row>
        <row r="6811">
          <cell r="A6811" t="str">
            <v>94.03Dumadama</v>
          </cell>
          <cell r="B6811" t="str">
            <v>Dumadama</v>
          </cell>
          <cell r="C6811" t="str">
            <v>94.03.06</v>
          </cell>
        </row>
        <row r="6812">
          <cell r="A6812" t="str">
            <v>94.03Siriwo</v>
          </cell>
          <cell r="B6812" t="str">
            <v>Siriwo</v>
          </cell>
          <cell r="C6812" t="str">
            <v>94.03.07</v>
          </cell>
        </row>
        <row r="6813">
          <cell r="A6813" t="str">
            <v>94.03Kebo</v>
          </cell>
          <cell r="B6813" t="str">
            <v>Kebo</v>
          </cell>
          <cell r="C6813" t="str">
            <v>94.03.08</v>
          </cell>
        </row>
        <row r="6814">
          <cell r="A6814" t="str">
            <v>94.03Yatamo</v>
          </cell>
          <cell r="B6814" t="str">
            <v>Yatamo</v>
          </cell>
          <cell r="C6814" t="str">
            <v>94.03.09</v>
          </cell>
        </row>
        <row r="6815">
          <cell r="A6815" t="str">
            <v>94.03Ekadide</v>
          </cell>
          <cell r="B6815" t="str">
            <v>Ekadide</v>
          </cell>
          <cell r="C6815" t="str">
            <v>94.03.10</v>
          </cell>
        </row>
        <row r="6816">
          <cell r="A6816" t="str">
            <v>94.03Wegee Muka</v>
          </cell>
          <cell r="B6816" t="str">
            <v>Wegee Muka</v>
          </cell>
          <cell r="C6816" t="str">
            <v>94.03.11</v>
          </cell>
        </row>
        <row r="6817">
          <cell r="A6817" t="str">
            <v>94.03Wegee Bino</v>
          </cell>
          <cell r="B6817" t="str">
            <v>Wegee Bino</v>
          </cell>
          <cell r="C6817" t="str">
            <v>94.03.12</v>
          </cell>
        </row>
        <row r="6818">
          <cell r="A6818" t="str">
            <v>94.03Pugo Dagi</v>
          </cell>
          <cell r="B6818" t="str">
            <v>Pugo Dagi</v>
          </cell>
          <cell r="C6818" t="str">
            <v>94.03.13</v>
          </cell>
        </row>
        <row r="6819">
          <cell r="A6819" t="str">
            <v>94.03Muye</v>
          </cell>
          <cell r="B6819" t="str">
            <v>Muye</v>
          </cell>
          <cell r="C6819" t="str">
            <v>94.03.14</v>
          </cell>
        </row>
        <row r="6820">
          <cell r="A6820" t="str">
            <v>94.03Nakama</v>
          </cell>
          <cell r="B6820" t="str">
            <v>Nakama</v>
          </cell>
          <cell r="C6820" t="str">
            <v>94.03.15</v>
          </cell>
        </row>
        <row r="6821">
          <cell r="A6821" t="str">
            <v>94.03Teluk Deya</v>
          </cell>
          <cell r="B6821" t="str">
            <v>Teluk Deya</v>
          </cell>
          <cell r="C6821" t="str">
            <v>94.03.16</v>
          </cell>
        </row>
        <row r="6822">
          <cell r="A6822" t="str">
            <v>94.03Yagai</v>
          </cell>
          <cell r="B6822" t="str">
            <v>Yagai</v>
          </cell>
          <cell r="C6822" t="str">
            <v>94.03.17</v>
          </cell>
        </row>
        <row r="6823">
          <cell r="A6823" t="str">
            <v>94.03Youtadi</v>
          </cell>
          <cell r="B6823" t="str">
            <v>Youtadi</v>
          </cell>
          <cell r="C6823" t="str">
            <v>94.03.18</v>
          </cell>
        </row>
        <row r="6824">
          <cell r="A6824" t="str">
            <v>94.03Baya Biru</v>
          </cell>
          <cell r="B6824" t="str">
            <v>Baya Biru</v>
          </cell>
          <cell r="C6824" t="str">
            <v>94.03.19</v>
          </cell>
        </row>
        <row r="6825">
          <cell r="A6825" t="str">
            <v>94.03Deiyai  Miyo</v>
          </cell>
          <cell r="B6825" t="str">
            <v>Deiyai  Miyo</v>
          </cell>
          <cell r="C6825" t="str">
            <v>94.03.20</v>
          </cell>
        </row>
        <row r="6826">
          <cell r="A6826" t="str">
            <v>94.03Dogomo</v>
          </cell>
          <cell r="B6826" t="str">
            <v>Dogomo</v>
          </cell>
          <cell r="C6826" t="str">
            <v>94.03.21</v>
          </cell>
        </row>
        <row r="6827">
          <cell r="A6827" t="str">
            <v>94.03Aweida</v>
          </cell>
          <cell r="B6827" t="str">
            <v>Aweida</v>
          </cell>
          <cell r="C6827" t="str">
            <v>94.03.22</v>
          </cell>
        </row>
        <row r="6828">
          <cell r="A6828" t="str">
            <v>94.03Topiyai</v>
          </cell>
          <cell r="B6828" t="str">
            <v>Topiyai</v>
          </cell>
          <cell r="C6828" t="str">
            <v>94.03.23</v>
          </cell>
        </row>
        <row r="6829">
          <cell r="A6829" t="str">
            <v>94.03Fajar Timur</v>
          </cell>
          <cell r="B6829" t="str">
            <v>Fajar Timur</v>
          </cell>
          <cell r="C6829" t="str">
            <v>94.03.24</v>
          </cell>
        </row>
        <row r="6830">
          <cell r="A6830" t="str">
            <v>94.04Mimika Baru</v>
          </cell>
          <cell r="B6830" t="str">
            <v>Mimika Baru</v>
          </cell>
          <cell r="C6830" t="str">
            <v>94.04.01</v>
          </cell>
        </row>
        <row r="6831">
          <cell r="A6831" t="str">
            <v>94.04Agimuga</v>
          </cell>
          <cell r="B6831" t="str">
            <v>Agimuga</v>
          </cell>
          <cell r="C6831" t="str">
            <v>94.04.02</v>
          </cell>
        </row>
        <row r="6832">
          <cell r="A6832" t="str">
            <v>94.04Mimika Timur</v>
          </cell>
          <cell r="B6832" t="str">
            <v>Mimika Timur</v>
          </cell>
          <cell r="C6832" t="str">
            <v>94.04.03</v>
          </cell>
        </row>
        <row r="6833">
          <cell r="A6833" t="str">
            <v>94.04Mimika Barat</v>
          </cell>
          <cell r="B6833" t="str">
            <v>Mimika Barat</v>
          </cell>
          <cell r="C6833" t="str">
            <v>94.04.04</v>
          </cell>
        </row>
        <row r="6834">
          <cell r="A6834" t="str">
            <v>94.04Jita</v>
          </cell>
          <cell r="B6834" t="str">
            <v>Jita</v>
          </cell>
          <cell r="C6834" t="str">
            <v>94.04.05</v>
          </cell>
        </row>
        <row r="6835">
          <cell r="A6835" t="str">
            <v>94.04Jila</v>
          </cell>
          <cell r="B6835" t="str">
            <v>Jila</v>
          </cell>
          <cell r="C6835" t="str">
            <v>94.04.06</v>
          </cell>
        </row>
        <row r="6836">
          <cell r="A6836" t="str">
            <v>94.04Mimika Timur Jauh</v>
          </cell>
          <cell r="B6836" t="str">
            <v>Mimika Timur Jauh</v>
          </cell>
          <cell r="C6836" t="str">
            <v>94.04.07</v>
          </cell>
        </row>
        <row r="6837">
          <cell r="A6837" t="str">
            <v>94.04Mimika Tengah</v>
          </cell>
          <cell r="B6837" t="str">
            <v>Mimika Tengah</v>
          </cell>
          <cell r="C6837" t="str">
            <v>94.04.08</v>
          </cell>
        </row>
        <row r="6838">
          <cell r="A6838" t="str">
            <v>94.04Kuala Kencana</v>
          </cell>
          <cell r="B6838" t="str">
            <v>Kuala Kencana</v>
          </cell>
          <cell r="C6838" t="str">
            <v>94.04.09</v>
          </cell>
        </row>
        <row r="6839">
          <cell r="A6839" t="str">
            <v>94.04Tembagapura</v>
          </cell>
          <cell r="B6839" t="str">
            <v>Tembagapura</v>
          </cell>
          <cell r="C6839" t="str">
            <v>94.04.10</v>
          </cell>
        </row>
        <row r="6840">
          <cell r="A6840" t="str">
            <v>94.04Mimika Barat Jauh</v>
          </cell>
          <cell r="B6840" t="str">
            <v>Mimika Barat Jauh</v>
          </cell>
          <cell r="C6840" t="str">
            <v>94.04.11</v>
          </cell>
        </row>
        <row r="6841">
          <cell r="A6841" t="str">
            <v>94.04Mimika Barat Tengah</v>
          </cell>
          <cell r="B6841" t="str">
            <v>Mimika Barat Tengah</v>
          </cell>
          <cell r="C6841" t="str">
            <v>94.04.12</v>
          </cell>
        </row>
        <row r="6842">
          <cell r="A6842" t="str">
            <v>94.04Kwamki Narama</v>
          </cell>
          <cell r="B6842" t="str">
            <v>Kwamki Narama</v>
          </cell>
          <cell r="C6842" t="str">
            <v>94.04.13</v>
          </cell>
        </row>
        <row r="6843">
          <cell r="A6843" t="str">
            <v>94.04Hoya</v>
          </cell>
          <cell r="B6843" t="str">
            <v>Hoya</v>
          </cell>
          <cell r="C6843" t="str">
            <v>94.04.14</v>
          </cell>
        </row>
        <row r="6844">
          <cell r="A6844" t="str">
            <v>94.04Iwaka</v>
          </cell>
          <cell r="B6844" t="str">
            <v>Iwaka</v>
          </cell>
          <cell r="C6844" t="str">
            <v>94.04.15</v>
          </cell>
        </row>
        <row r="6845">
          <cell r="A6845" t="str">
            <v>94.04Wania</v>
          </cell>
          <cell r="B6845" t="str">
            <v>Wania</v>
          </cell>
          <cell r="C6845" t="str">
            <v>94.04.16</v>
          </cell>
        </row>
        <row r="6846">
          <cell r="A6846" t="str">
            <v>94.04Amar</v>
          </cell>
          <cell r="B6846" t="str">
            <v>Amar</v>
          </cell>
          <cell r="C6846" t="str">
            <v>94.04.17</v>
          </cell>
        </row>
        <row r="6847">
          <cell r="A6847" t="str">
            <v>94.04Alama</v>
          </cell>
          <cell r="B6847" t="str">
            <v>Alama</v>
          </cell>
          <cell r="C6847" t="str">
            <v>94.04.18</v>
          </cell>
        </row>
        <row r="6848">
          <cell r="A6848" t="str">
            <v>94.05Ilaga</v>
          </cell>
          <cell r="B6848" t="str">
            <v>Ilaga</v>
          </cell>
          <cell r="C6848" t="str">
            <v>94.05.01</v>
          </cell>
        </row>
        <row r="6849">
          <cell r="A6849" t="str">
            <v>94.05Wangbe</v>
          </cell>
          <cell r="B6849" t="str">
            <v>Wangbe</v>
          </cell>
          <cell r="C6849" t="str">
            <v>94.05.02</v>
          </cell>
        </row>
        <row r="6850">
          <cell r="A6850" t="str">
            <v>94.05Beoga</v>
          </cell>
          <cell r="B6850" t="str">
            <v>Beoga</v>
          </cell>
          <cell r="C6850" t="str">
            <v>94.05.03</v>
          </cell>
        </row>
        <row r="6851">
          <cell r="A6851" t="str">
            <v>94.05Doufo</v>
          </cell>
          <cell r="B6851" t="str">
            <v>Doufo</v>
          </cell>
          <cell r="C6851" t="str">
            <v>94.05.04</v>
          </cell>
        </row>
        <row r="6852">
          <cell r="A6852" t="str">
            <v>94.05Pogoma</v>
          </cell>
          <cell r="B6852" t="str">
            <v>Pogoma</v>
          </cell>
          <cell r="C6852" t="str">
            <v>94.05.05</v>
          </cell>
        </row>
        <row r="6853">
          <cell r="A6853" t="str">
            <v>94.05Sinak</v>
          </cell>
          <cell r="B6853" t="str">
            <v>Sinak</v>
          </cell>
          <cell r="C6853" t="str">
            <v>94.05.06</v>
          </cell>
        </row>
        <row r="6854">
          <cell r="A6854" t="str">
            <v>94.05Agandugume</v>
          </cell>
          <cell r="B6854" t="str">
            <v>Agandugume</v>
          </cell>
          <cell r="C6854" t="str">
            <v>94.05.07</v>
          </cell>
        </row>
        <row r="6855">
          <cell r="A6855" t="str">
            <v>94.05Gome</v>
          </cell>
          <cell r="B6855" t="str">
            <v>Gome</v>
          </cell>
          <cell r="C6855" t="str">
            <v>94.05.08</v>
          </cell>
        </row>
        <row r="6856">
          <cell r="A6856" t="str">
            <v>94.05Dervos</v>
          </cell>
          <cell r="B6856" t="str">
            <v>Dervos</v>
          </cell>
          <cell r="C6856" t="str">
            <v>94.05.09</v>
          </cell>
        </row>
        <row r="6857">
          <cell r="A6857" t="str">
            <v>94.05Beoga Barat</v>
          </cell>
          <cell r="B6857" t="str">
            <v>Beoga Barat</v>
          </cell>
          <cell r="C6857" t="str">
            <v>94.05.10</v>
          </cell>
        </row>
        <row r="6858">
          <cell r="A6858" t="str">
            <v>94.05Beoga Timur</v>
          </cell>
          <cell r="B6858" t="str">
            <v>Beoga Timur</v>
          </cell>
          <cell r="C6858" t="str">
            <v>94.05.11</v>
          </cell>
        </row>
        <row r="6859">
          <cell r="A6859" t="str">
            <v>94.05Ogamanim</v>
          </cell>
          <cell r="B6859" t="str">
            <v>Ogamanim</v>
          </cell>
          <cell r="C6859" t="str">
            <v>94.05.12</v>
          </cell>
        </row>
        <row r="6860">
          <cell r="A6860" t="str">
            <v>94.05Kembru</v>
          </cell>
          <cell r="B6860" t="str">
            <v>Kembru</v>
          </cell>
          <cell r="C6860" t="str">
            <v>94.05.13</v>
          </cell>
        </row>
        <row r="6861">
          <cell r="A6861" t="str">
            <v>94.05Bina</v>
          </cell>
          <cell r="B6861" t="str">
            <v>Bina</v>
          </cell>
          <cell r="C6861" t="str">
            <v>94.05.14</v>
          </cell>
        </row>
        <row r="6862">
          <cell r="A6862" t="str">
            <v>94.05Sinak Barat</v>
          </cell>
          <cell r="B6862" t="str">
            <v>Sinak Barat</v>
          </cell>
          <cell r="C6862" t="str">
            <v>94.05.15</v>
          </cell>
        </row>
        <row r="6863">
          <cell r="A6863" t="str">
            <v>94.05Mage-abume</v>
          </cell>
          <cell r="B6863" t="str">
            <v>Mage-abume</v>
          </cell>
          <cell r="C6863" t="str">
            <v>94.05.16</v>
          </cell>
        </row>
        <row r="6864">
          <cell r="A6864" t="str">
            <v>94.05Yugumuak</v>
          </cell>
          <cell r="B6864" t="str">
            <v>Yugumuak</v>
          </cell>
          <cell r="C6864" t="str">
            <v>94.05.17</v>
          </cell>
        </row>
        <row r="6865">
          <cell r="A6865" t="str">
            <v>94.05Ilaga Utara</v>
          </cell>
          <cell r="B6865" t="str">
            <v>Ilaga Utara</v>
          </cell>
          <cell r="C6865" t="str">
            <v>94.05.18</v>
          </cell>
        </row>
        <row r="6866">
          <cell r="A6866" t="str">
            <v>94.05Mabugi</v>
          </cell>
          <cell r="B6866" t="str">
            <v>Mabugi</v>
          </cell>
          <cell r="C6866" t="str">
            <v>94.05.19</v>
          </cell>
        </row>
        <row r="6867">
          <cell r="A6867" t="str">
            <v>94.05Omukia</v>
          </cell>
          <cell r="B6867" t="str">
            <v>Omukia</v>
          </cell>
          <cell r="C6867" t="str">
            <v>94.05.20</v>
          </cell>
        </row>
        <row r="6868">
          <cell r="A6868" t="str">
            <v>94.05Lambewi</v>
          </cell>
          <cell r="B6868" t="str">
            <v>Lambewi</v>
          </cell>
          <cell r="C6868" t="str">
            <v>94.05.21</v>
          </cell>
        </row>
        <row r="6869">
          <cell r="A6869" t="str">
            <v>94.05Oneri</v>
          </cell>
          <cell r="B6869" t="str">
            <v>Oneri</v>
          </cell>
          <cell r="C6869" t="str">
            <v>94.05.22</v>
          </cell>
        </row>
        <row r="6870">
          <cell r="A6870" t="str">
            <v>94.05Amungkalpia</v>
          </cell>
          <cell r="B6870" t="str">
            <v>Amungkalpia</v>
          </cell>
          <cell r="C6870" t="str">
            <v>94.05.23</v>
          </cell>
        </row>
        <row r="6871">
          <cell r="A6871" t="str">
            <v>94.05Gome Utara</v>
          </cell>
          <cell r="B6871" t="str">
            <v>Gome Utara</v>
          </cell>
          <cell r="C6871" t="str">
            <v>94.05.24</v>
          </cell>
        </row>
        <row r="6872">
          <cell r="A6872" t="str">
            <v>94.05Erelmakawia</v>
          </cell>
          <cell r="B6872" t="str">
            <v>Erelmakawia</v>
          </cell>
          <cell r="C6872" t="str">
            <v>94.05.25</v>
          </cell>
        </row>
        <row r="6873">
          <cell r="A6873" t="str">
            <v>94.06Kamu</v>
          </cell>
          <cell r="B6873" t="str">
            <v>Kamu</v>
          </cell>
          <cell r="C6873" t="str">
            <v>94.06.01</v>
          </cell>
        </row>
        <row r="6874">
          <cell r="A6874" t="str">
            <v>94.06Mapia</v>
          </cell>
          <cell r="B6874" t="str">
            <v>Mapia</v>
          </cell>
          <cell r="C6874" t="str">
            <v>94.06.02</v>
          </cell>
        </row>
        <row r="6875">
          <cell r="A6875" t="str">
            <v>94.06Piyaiye</v>
          </cell>
          <cell r="B6875" t="str">
            <v>Piyaiye</v>
          </cell>
          <cell r="C6875" t="str">
            <v>94.06.03</v>
          </cell>
        </row>
        <row r="6876">
          <cell r="A6876" t="str">
            <v>94.06Kamu Utara</v>
          </cell>
          <cell r="B6876" t="str">
            <v>Kamu Utara</v>
          </cell>
          <cell r="C6876" t="str">
            <v>94.06.04</v>
          </cell>
        </row>
        <row r="6877">
          <cell r="A6877" t="str">
            <v>94.06Sukikai Selatan</v>
          </cell>
          <cell r="B6877" t="str">
            <v>Sukikai Selatan</v>
          </cell>
          <cell r="C6877" t="str">
            <v>94.06.05</v>
          </cell>
        </row>
        <row r="6878">
          <cell r="A6878" t="str">
            <v>94.06Mapia Barat</v>
          </cell>
          <cell r="B6878" t="str">
            <v>Mapia Barat</v>
          </cell>
          <cell r="C6878" t="str">
            <v>94.06.06</v>
          </cell>
        </row>
        <row r="6879">
          <cell r="A6879" t="str">
            <v>94.06Kamu Selatan</v>
          </cell>
          <cell r="B6879" t="str">
            <v>Kamu Selatan</v>
          </cell>
          <cell r="C6879" t="str">
            <v>94.06.07</v>
          </cell>
        </row>
        <row r="6880">
          <cell r="A6880" t="str">
            <v>94.06Kamu Timur</v>
          </cell>
          <cell r="B6880" t="str">
            <v>Kamu Timur</v>
          </cell>
          <cell r="C6880" t="str">
            <v>94.06.08</v>
          </cell>
        </row>
        <row r="6881">
          <cell r="A6881" t="str">
            <v>94.06Mapia Tengah</v>
          </cell>
          <cell r="B6881" t="str">
            <v>Mapia Tengah</v>
          </cell>
          <cell r="C6881" t="str">
            <v>94.06.09</v>
          </cell>
        </row>
        <row r="6882">
          <cell r="A6882" t="str">
            <v>94.06Dogiyai</v>
          </cell>
          <cell r="B6882" t="str">
            <v>Dogiyai</v>
          </cell>
          <cell r="C6882" t="str">
            <v>94.06.10</v>
          </cell>
        </row>
        <row r="6883">
          <cell r="A6883" t="str">
            <v>94.07Sugapa</v>
          </cell>
          <cell r="B6883" t="str">
            <v>Sugapa</v>
          </cell>
          <cell r="C6883" t="str">
            <v>94.07.01</v>
          </cell>
        </row>
        <row r="6884">
          <cell r="A6884" t="str">
            <v>94.07Homeyo</v>
          </cell>
          <cell r="B6884" t="str">
            <v>Homeyo</v>
          </cell>
          <cell r="C6884" t="str">
            <v>94.07.02</v>
          </cell>
        </row>
        <row r="6885">
          <cell r="A6885" t="str">
            <v>94.07Wandai</v>
          </cell>
          <cell r="B6885" t="str">
            <v>Wandai</v>
          </cell>
          <cell r="C6885" t="str">
            <v>94.07.03</v>
          </cell>
        </row>
        <row r="6886">
          <cell r="A6886" t="str">
            <v>94.07Biandoga</v>
          </cell>
          <cell r="B6886" t="str">
            <v>Biandoga</v>
          </cell>
          <cell r="C6886" t="str">
            <v>94.07.04</v>
          </cell>
        </row>
        <row r="6887">
          <cell r="A6887" t="str">
            <v>94.07Agisiga</v>
          </cell>
          <cell r="B6887" t="str">
            <v>Agisiga</v>
          </cell>
          <cell r="C6887" t="str">
            <v>94.07.05</v>
          </cell>
        </row>
        <row r="6888">
          <cell r="A6888" t="str">
            <v>94.07Hitadipa</v>
          </cell>
          <cell r="B6888" t="str">
            <v>Hitadipa</v>
          </cell>
          <cell r="C6888" t="str">
            <v>94.07.06</v>
          </cell>
        </row>
        <row r="6889">
          <cell r="A6889" t="str">
            <v>94.07Ugimba</v>
          </cell>
          <cell r="B6889" t="str">
            <v>Ugimba</v>
          </cell>
          <cell r="C6889" t="str">
            <v>94.07.07</v>
          </cell>
        </row>
        <row r="6890">
          <cell r="A6890" t="str">
            <v>94.07Tomosiga</v>
          </cell>
          <cell r="B6890" t="str">
            <v>Tomosiga</v>
          </cell>
          <cell r="C6890" t="str">
            <v>94.07.08</v>
          </cell>
        </row>
        <row r="6891">
          <cell r="A6891" t="str">
            <v>94.08Tigi</v>
          </cell>
          <cell r="B6891" t="str">
            <v>Tigi</v>
          </cell>
          <cell r="C6891" t="str">
            <v>94.08.01</v>
          </cell>
        </row>
        <row r="6892">
          <cell r="A6892" t="str">
            <v>94.08Tigi Timur</v>
          </cell>
          <cell r="B6892" t="str">
            <v>Tigi Timur</v>
          </cell>
          <cell r="C6892" t="str">
            <v>94.08.02</v>
          </cell>
        </row>
        <row r="6893">
          <cell r="A6893" t="str">
            <v>94.08Bowobado</v>
          </cell>
          <cell r="B6893" t="str">
            <v>Bowobado</v>
          </cell>
          <cell r="C6893" t="str">
            <v>94.08.03</v>
          </cell>
        </row>
        <row r="6894">
          <cell r="A6894" t="str">
            <v>94.08Tigi Barat</v>
          </cell>
          <cell r="B6894" t="str">
            <v>Tigi Barat</v>
          </cell>
          <cell r="C6894" t="str">
            <v>94.08.04</v>
          </cell>
        </row>
        <row r="6895">
          <cell r="A6895" t="str">
            <v>94.08Kapiraya</v>
          </cell>
          <cell r="B6895" t="str">
            <v>Kapiraya</v>
          </cell>
          <cell r="C6895" t="str">
            <v>94.08.05</v>
          </cell>
        </row>
        <row r="6896">
          <cell r="A6896" t="str">
            <v>95.01Wamena</v>
          </cell>
          <cell r="B6896" t="str">
            <v>Wamena</v>
          </cell>
          <cell r="C6896" t="str">
            <v>95.01.01</v>
          </cell>
        </row>
        <row r="6897">
          <cell r="A6897" t="str">
            <v>95.01Kurulu</v>
          </cell>
          <cell r="B6897" t="str">
            <v>Kurulu</v>
          </cell>
          <cell r="C6897" t="str">
            <v>95.01.02</v>
          </cell>
        </row>
        <row r="6898">
          <cell r="A6898" t="str">
            <v>95.01Asologaima</v>
          </cell>
          <cell r="B6898" t="str">
            <v>Asologaima</v>
          </cell>
          <cell r="C6898" t="str">
            <v>95.01.03</v>
          </cell>
        </row>
        <row r="6899">
          <cell r="A6899" t="str">
            <v>95.01Hubikosi</v>
          </cell>
          <cell r="B6899" t="str">
            <v>Hubikosi</v>
          </cell>
          <cell r="C6899" t="str">
            <v>95.01.04</v>
          </cell>
        </row>
        <row r="6900">
          <cell r="A6900" t="str">
            <v>95.01Bolakme</v>
          </cell>
          <cell r="B6900" t="str">
            <v>Bolakme</v>
          </cell>
          <cell r="C6900" t="str">
            <v>95.01.05</v>
          </cell>
        </row>
        <row r="6901">
          <cell r="A6901" t="str">
            <v>95.01Walelagama</v>
          </cell>
          <cell r="B6901" t="str">
            <v>Walelagama</v>
          </cell>
          <cell r="C6901" t="str">
            <v>95.01.06</v>
          </cell>
        </row>
        <row r="6902">
          <cell r="A6902" t="str">
            <v>95.01Musatfak</v>
          </cell>
          <cell r="B6902" t="str">
            <v>Musatfak</v>
          </cell>
          <cell r="C6902" t="str">
            <v>95.01.07</v>
          </cell>
        </row>
        <row r="6903">
          <cell r="A6903" t="str">
            <v>95.01Wolo</v>
          </cell>
          <cell r="B6903" t="str">
            <v>Wolo</v>
          </cell>
          <cell r="C6903" t="str">
            <v>95.01.08</v>
          </cell>
        </row>
        <row r="6904">
          <cell r="A6904" t="str">
            <v>95.01Asolokobal</v>
          </cell>
          <cell r="B6904" t="str">
            <v>Asolokobal</v>
          </cell>
          <cell r="C6904" t="str">
            <v>95.01.09</v>
          </cell>
        </row>
        <row r="6905">
          <cell r="A6905" t="str">
            <v>95.01Pelebaga</v>
          </cell>
          <cell r="B6905" t="str">
            <v>Pelebaga</v>
          </cell>
          <cell r="C6905" t="str">
            <v>95.01.10</v>
          </cell>
        </row>
        <row r="6906">
          <cell r="A6906" t="str">
            <v>95.01Yalengga</v>
          </cell>
          <cell r="B6906" t="str">
            <v>Yalengga</v>
          </cell>
          <cell r="C6906" t="str">
            <v>95.01.11</v>
          </cell>
        </row>
        <row r="6907">
          <cell r="A6907" t="str">
            <v>95.01Trikora</v>
          </cell>
          <cell r="B6907" t="str">
            <v>Trikora</v>
          </cell>
          <cell r="C6907" t="str">
            <v>95.01.12</v>
          </cell>
        </row>
        <row r="6908">
          <cell r="A6908" t="str">
            <v>95.01Napua</v>
          </cell>
          <cell r="B6908" t="str">
            <v>Napua</v>
          </cell>
          <cell r="C6908" t="str">
            <v>95.01.13</v>
          </cell>
        </row>
        <row r="6909">
          <cell r="A6909" t="str">
            <v>95.01Walaik</v>
          </cell>
          <cell r="B6909" t="str">
            <v>Walaik</v>
          </cell>
          <cell r="C6909" t="str">
            <v>95.01.14</v>
          </cell>
        </row>
        <row r="6910">
          <cell r="A6910" t="str">
            <v>95.01Wouma</v>
          </cell>
          <cell r="B6910" t="str">
            <v>Wouma</v>
          </cell>
          <cell r="C6910" t="str">
            <v>95.01.15</v>
          </cell>
        </row>
        <row r="6911">
          <cell r="A6911" t="str">
            <v>95.01Hubikiak</v>
          </cell>
          <cell r="B6911" t="str">
            <v>Hubikiak</v>
          </cell>
          <cell r="C6911" t="str">
            <v>95.01.16</v>
          </cell>
        </row>
        <row r="6912">
          <cell r="A6912" t="str">
            <v>95.01Ibele</v>
          </cell>
          <cell r="B6912" t="str">
            <v>Ibele</v>
          </cell>
          <cell r="C6912" t="str">
            <v>95.01.17</v>
          </cell>
        </row>
        <row r="6913">
          <cell r="A6913" t="str">
            <v>95.01Taelarek</v>
          </cell>
          <cell r="B6913" t="str">
            <v>Taelarek</v>
          </cell>
          <cell r="C6913" t="str">
            <v>95.01.18</v>
          </cell>
        </row>
        <row r="6914">
          <cell r="A6914" t="str">
            <v>95.01Itlay Hisage</v>
          </cell>
          <cell r="B6914" t="str">
            <v>Itlay Hisage</v>
          </cell>
          <cell r="C6914" t="str">
            <v>95.01.19</v>
          </cell>
        </row>
        <row r="6915">
          <cell r="A6915" t="str">
            <v>95.01Siepkosi</v>
          </cell>
          <cell r="B6915" t="str">
            <v>Siepkosi</v>
          </cell>
          <cell r="C6915" t="str">
            <v>95.01.20</v>
          </cell>
        </row>
        <row r="6916">
          <cell r="A6916" t="str">
            <v>95.01Usilimo</v>
          </cell>
          <cell r="B6916" t="str">
            <v>Usilimo</v>
          </cell>
          <cell r="C6916" t="str">
            <v>95.01.21</v>
          </cell>
        </row>
        <row r="6917">
          <cell r="A6917" t="str">
            <v>95.01Wita Waya</v>
          </cell>
          <cell r="B6917" t="str">
            <v>Wita Waya</v>
          </cell>
          <cell r="C6917" t="str">
            <v>95.01.22</v>
          </cell>
        </row>
        <row r="6918">
          <cell r="A6918" t="str">
            <v>95.01Libarek</v>
          </cell>
          <cell r="B6918" t="str">
            <v>Libarek</v>
          </cell>
          <cell r="C6918" t="str">
            <v>95.01.23</v>
          </cell>
        </row>
        <row r="6919">
          <cell r="A6919" t="str">
            <v>95.01Wadangku</v>
          </cell>
          <cell r="B6919" t="str">
            <v>Wadangku</v>
          </cell>
          <cell r="C6919" t="str">
            <v>95.01.24</v>
          </cell>
        </row>
        <row r="6920">
          <cell r="A6920" t="str">
            <v>95.01Pisugi</v>
          </cell>
          <cell r="B6920" t="str">
            <v>Pisugi</v>
          </cell>
          <cell r="C6920" t="str">
            <v>95.01.25</v>
          </cell>
        </row>
        <row r="6921">
          <cell r="A6921" t="str">
            <v>95.01Koragi</v>
          </cell>
          <cell r="B6921" t="str">
            <v>Koragi</v>
          </cell>
          <cell r="C6921" t="str">
            <v>95.01.26</v>
          </cell>
        </row>
        <row r="6922">
          <cell r="A6922" t="str">
            <v>95.01Tagime</v>
          </cell>
          <cell r="B6922" t="str">
            <v>Tagime</v>
          </cell>
          <cell r="C6922" t="str">
            <v>95.01.27</v>
          </cell>
        </row>
        <row r="6923">
          <cell r="A6923" t="str">
            <v>95.01Molagalome</v>
          </cell>
          <cell r="B6923" t="str">
            <v>Molagalome</v>
          </cell>
          <cell r="C6923" t="str">
            <v>95.01.28</v>
          </cell>
        </row>
        <row r="6924">
          <cell r="A6924" t="str">
            <v>95.01Tagineri</v>
          </cell>
          <cell r="B6924" t="str">
            <v>Tagineri</v>
          </cell>
          <cell r="C6924" t="str">
            <v>95.01.29</v>
          </cell>
        </row>
        <row r="6925">
          <cell r="A6925" t="str">
            <v>95.01Silo Karno Doga</v>
          </cell>
          <cell r="B6925" t="str">
            <v>Silo Karno Doga</v>
          </cell>
          <cell r="C6925" t="str">
            <v>95.01.30</v>
          </cell>
        </row>
        <row r="6926">
          <cell r="A6926" t="str">
            <v>95.01Piramid</v>
          </cell>
          <cell r="B6926" t="str">
            <v>Piramid</v>
          </cell>
          <cell r="C6926" t="str">
            <v>95.01.31</v>
          </cell>
        </row>
        <row r="6927">
          <cell r="A6927" t="str">
            <v>95.01Muliama</v>
          </cell>
          <cell r="B6927" t="str">
            <v>Muliama</v>
          </cell>
          <cell r="C6927" t="str">
            <v>95.01.32</v>
          </cell>
        </row>
        <row r="6928">
          <cell r="A6928" t="str">
            <v>95.01Bugi</v>
          </cell>
          <cell r="B6928" t="str">
            <v>Bugi</v>
          </cell>
          <cell r="C6928" t="str">
            <v>95.01.33</v>
          </cell>
        </row>
        <row r="6929">
          <cell r="A6929" t="str">
            <v>95.01Bpiri</v>
          </cell>
          <cell r="B6929" t="str">
            <v>Bpiri</v>
          </cell>
          <cell r="C6929" t="str">
            <v>95.01.34</v>
          </cell>
        </row>
        <row r="6930">
          <cell r="A6930" t="str">
            <v>95.01Welesi</v>
          </cell>
          <cell r="B6930" t="str">
            <v>Welesi</v>
          </cell>
          <cell r="C6930" t="str">
            <v>95.01.35</v>
          </cell>
        </row>
        <row r="6931">
          <cell r="A6931" t="str">
            <v>95.01Asotipo</v>
          </cell>
          <cell r="B6931" t="str">
            <v>Asotipo</v>
          </cell>
          <cell r="C6931" t="str">
            <v>95.01.36</v>
          </cell>
        </row>
        <row r="6932">
          <cell r="A6932" t="str">
            <v>95.01Maima</v>
          </cell>
          <cell r="B6932" t="str">
            <v>Maima</v>
          </cell>
          <cell r="C6932" t="str">
            <v>95.01.37</v>
          </cell>
        </row>
        <row r="6933">
          <cell r="A6933" t="str">
            <v>95.01Popugoba</v>
          </cell>
          <cell r="B6933" t="str">
            <v>Popugoba</v>
          </cell>
          <cell r="C6933" t="str">
            <v>95.01.38</v>
          </cell>
        </row>
        <row r="6934">
          <cell r="A6934" t="str">
            <v>95.01Wame</v>
          </cell>
          <cell r="B6934" t="str">
            <v>Wame</v>
          </cell>
          <cell r="C6934" t="str">
            <v>95.01.39</v>
          </cell>
        </row>
        <row r="6935">
          <cell r="A6935" t="str">
            <v>95.01Wesaput</v>
          </cell>
          <cell r="B6935" t="str">
            <v>Wesaput</v>
          </cell>
          <cell r="C6935" t="str">
            <v>95.01.40</v>
          </cell>
        </row>
        <row r="6936">
          <cell r="A6936" t="str">
            <v>95.02Oksibil</v>
          </cell>
          <cell r="B6936" t="str">
            <v>Oksibil</v>
          </cell>
          <cell r="C6936" t="str">
            <v>95.02.01</v>
          </cell>
        </row>
        <row r="6937">
          <cell r="A6937" t="str">
            <v>95.02Kiwirok</v>
          </cell>
          <cell r="B6937" t="str">
            <v>Kiwirok</v>
          </cell>
          <cell r="C6937" t="str">
            <v>95.02.02</v>
          </cell>
        </row>
        <row r="6938">
          <cell r="A6938" t="str">
            <v>95.02Okbibab</v>
          </cell>
          <cell r="B6938" t="str">
            <v>Okbibab</v>
          </cell>
          <cell r="C6938" t="str">
            <v>95.02.03</v>
          </cell>
        </row>
        <row r="6939">
          <cell r="A6939" t="str">
            <v>95.02Iwur</v>
          </cell>
          <cell r="B6939" t="str">
            <v>Iwur</v>
          </cell>
          <cell r="C6939" t="str">
            <v>95.02.04</v>
          </cell>
        </row>
        <row r="6940">
          <cell r="A6940" t="str">
            <v>95.02Batom</v>
          </cell>
          <cell r="B6940" t="str">
            <v>Batom</v>
          </cell>
          <cell r="C6940" t="str">
            <v>95.02.05</v>
          </cell>
        </row>
        <row r="6941">
          <cell r="A6941" t="str">
            <v>95.02Borme</v>
          </cell>
          <cell r="B6941" t="str">
            <v>Borme</v>
          </cell>
          <cell r="C6941" t="str">
            <v>95.02.06</v>
          </cell>
        </row>
        <row r="6942">
          <cell r="A6942" t="str">
            <v>95.02Kiwirok Timur</v>
          </cell>
          <cell r="B6942" t="str">
            <v>Kiwirok Timur</v>
          </cell>
          <cell r="C6942" t="str">
            <v>95.02.07</v>
          </cell>
        </row>
        <row r="6943">
          <cell r="A6943" t="str">
            <v>95.02Aboy</v>
          </cell>
          <cell r="B6943" t="str">
            <v>Aboy</v>
          </cell>
          <cell r="C6943" t="str">
            <v>95.02.08</v>
          </cell>
        </row>
        <row r="6944">
          <cell r="A6944" t="str">
            <v>95.02Pepera</v>
          </cell>
          <cell r="B6944" t="str">
            <v>Pepera</v>
          </cell>
          <cell r="C6944" t="str">
            <v>95.02.09</v>
          </cell>
        </row>
        <row r="6945">
          <cell r="A6945" t="str">
            <v>95.02Bime</v>
          </cell>
          <cell r="B6945" t="str">
            <v>Bime</v>
          </cell>
          <cell r="C6945" t="str">
            <v>95.02.10</v>
          </cell>
        </row>
        <row r="6946">
          <cell r="A6946" t="str">
            <v>95.02Alemsom</v>
          </cell>
          <cell r="B6946" t="str">
            <v>Alemsom</v>
          </cell>
          <cell r="C6946" t="str">
            <v>95.02.11</v>
          </cell>
        </row>
        <row r="6947">
          <cell r="A6947" t="str">
            <v>95.02Okbape</v>
          </cell>
          <cell r="B6947" t="str">
            <v>Okbape</v>
          </cell>
          <cell r="C6947" t="str">
            <v>95.02.12</v>
          </cell>
        </row>
        <row r="6948">
          <cell r="A6948" t="str">
            <v>95.02Kalomdol</v>
          </cell>
          <cell r="B6948" t="str">
            <v>Kalomdol</v>
          </cell>
          <cell r="C6948" t="str">
            <v>95.02.13</v>
          </cell>
        </row>
        <row r="6949">
          <cell r="A6949" t="str">
            <v>95.02Oksop</v>
          </cell>
          <cell r="B6949" t="str">
            <v>Oksop</v>
          </cell>
          <cell r="C6949" t="str">
            <v>95.02.14</v>
          </cell>
        </row>
        <row r="6950">
          <cell r="A6950" t="str">
            <v>95.02Serambakon</v>
          </cell>
          <cell r="B6950" t="str">
            <v>Serambakon</v>
          </cell>
          <cell r="C6950" t="str">
            <v>95.02.15</v>
          </cell>
        </row>
        <row r="6951">
          <cell r="A6951" t="str">
            <v>95.02Ok Aom</v>
          </cell>
          <cell r="B6951" t="str">
            <v>Ok Aom</v>
          </cell>
          <cell r="C6951" t="str">
            <v>95.02.16</v>
          </cell>
        </row>
        <row r="6952">
          <cell r="A6952" t="str">
            <v>95.02Kawor</v>
          </cell>
          <cell r="B6952" t="str">
            <v>Kawor</v>
          </cell>
          <cell r="C6952" t="str">
            <v>95.02.17</v>
          </cell>
        </row>
        <row r="6953">
          <cell r="A6953" t="str">
            <v>95.02Awinbon</v>
          </cell>
          <cell r="B6953" t="str">
            <v>Awinbon</v>
          </cell>
          <cell r="C6953" t="str">
            <v>95.02.18</v>
          </cell>
        </row>
        <row r="6954">
          <cell r="A6954" t="str">
            <v>95.02Tarup</v>
          </cell>
          <cell r="B6954" t="str">
            <v>Tarup</v>
          </cell>
          <cell r="C6954" t="str">
            <v>95.02.19</v>
          </cell>
        </row>
        <row r="6955">
          <cell r="A6955" t="str">
            <v>95.02Okhika</v>
          </cell>
          <cell r="B6955" t="str">
            <v>Okhika</v>
          </cell>
          <cell r="C6955" t="str">
            <v>95.02.20</v>
          </cell>
        </row>
        <row r="6956">
          <cell r="A6956" t="str">
            <v>95.02Oksamol</v>
          </cell>
          <cell r="B6956" t="str">
            <v>Oksamol</v>
          </cell>
          <cell r="C6956" t="str">
            <v>95.02.21</v>
          </cell>
        </row>
        <row r="6957">
          <cell r="A6957" t="str">
            <v>95.02Oklip</v>
          </cell>
          <cell r="B6957" t="str">
            <v>Oklip</v>
          </cell>
          <cell r="C6957" t="str">
            <v>95.02.22</v>
          </cell>
        </row>
        <row r="6958">
          <cell r="A6958" t="str">
            <v>95.02Okbemtau</v>
          </cell>
          <cell r="B6958" t="str">
            <v>Okbemtau</v>
          </cell>
          <cell r="C6958" t="str">
            <v>95.02.23</v>
          </cell>
        </row>
        <row r="6959">
          <cell r="A6959" t="str">
            <v>95.02Oksebang</v>
          </cell>
          <cell r="B6959" t="str">
            <v>Oksebang</v>
          </cell>
          <cell r="C6959" t="str">
            <v>95.02.24</v>
          </cell>
        </row>
        <row r="6960">
          <cell r="A6960" t="str">
            <v>95.02Okbab</v>
          </cell>
          <cell r="B6960" t="str">
            <v>Okbab</v>
          </cell>
          <cell r="C6960" t="str">
            <v>95.02.25</v>
          </cell>
        </row>
        <row r="6961">
          <cell r="A6961" t="str">
            <v>95.02Batani</v>
          </cell>
          <cell r="B6961" t="str">
            <v>Batani</v>
          </cell>
          <cell r="C6961" t="str">
            <v>95.02.26</v>
          </cell>
        </row>
        <row r="6962">
          <cell r="A6962" t="str">
            <v>95.02Weime</v>
          </cell>
          <cell r="B6962" t="str">
            <v>Weime</v>
          </cell>
          <cell r="C6962" t="str">
            <v>95.02.27</v>
          </cell>
        </row>
        <row r="6963">
          <cell r="A6963" t="str">
            <v>95.02Murkim</v>
          </cell>
          <cell r="B6963" t="str">
            <v>Murkim</v>
          </cell>
          <cell r="C6963" t="str">
            <v>95.02.28</v>
          </cell>
        </row>
        <row r="6964">
          <cell r="A6964" t="str">
            <v>95.02Mofinop</v>
          </cell>
          <cell r="B6964" t="str">
            <v>Mofinop</v>
          </cell>
          <cell r="C6964" t="str">
            <v>95.02.29</v>
          </cell>
        </row>
        <row r="6965">
          <cell r="A6965" t="str">
            <v>95.02Jetfa</v>
          </cell>
          <cell r="B6965" t="str">
            <v>Jetfa</v>
          </cell>
          <cell r="C6965" t="str">
            <v>95.02.30</v>
          </cell>
        </row>
        <row r="6966">
          <cell r="A6966" t="str">
            <v>95.02Teiraplu</v>
          </cell>
          <cell r="B6966" t="str">
            <v>Teiraplu</v>
          </cell>
          <cell r="C6966" t="str">
            <v>95.02.31</v>
          </cell>
        </row>
        <row r="6967">
          <cell r="A6967" t="str">
            <v>95.02Eipumek</v>
          </cell>
          <cell r="B6967" t="str">
            <v>Eipumek</v>
          </cell>
          <cell r="C6967" t="str">
            <v>95.02.32</v>
          </cell>
        </row>
        <row r="6968">
          <cell r="A6968" t="str">
            <v>95.02Pamek</v>
          </cell>
          <cell r="B6968" t="str">
            <v>Pamek</v>
          </cell>
          <cell r="C6968" t="str">
            <v>95.02.33</v>
          </cell>
        </row>
        <row r="6969">
          <cell r="A6969" t="str">
            <v>95.02Nongme</v>
          </cell>
          <cell r="B6969" t="str">
            <v>Nongme</v>
          </cell>
          <cell r="C6969" t="str">
            <v>95.02.34</v>
          </cell>
        </row>
        <row r="6970">
          <cell r="A6970" t="str">
            <v>95.03Kurima</v>
          </cell>
          <cell r="B6970" t="str">
            <v>Kurima</v>
          </cell>
          <cell r="C6970" t="str">
            <v>95.03.01</v>
          </cell>
        </row>
        <row r="6971">
          <cell r="A6971" t="str">
            <v>95.03Anggruk</v>
          </cell>
          <cell r="B6971" t="str">
            <v>Anggruk</v>
          </cell>
          <cell r="C6971" t="str">
            <v>95.03.02</v>
          </cell>
        </row>
        <row r="6972">
          <cell r="A6972" t="str">
            <v>95.03Ninia</v>
          </cell>
          <cell r="B6972" t="str">
            <v>Ninia</v>
          </cell>
          <cell r="C6972" t="str">
            <v>95.03.03</v>
          </cell>
        </row>
        <row r="6973">
          <cell r="A6973" t="str">
            <v>95.03Silimo</v>
          </cell>
          <cell r="B6973" t="str">
            <v>Silimo</v>
          </cell>
          <cell r="C6973" t="str">
            <v>95.03.04</v>
          </cell>
        </row>
        <row r="6974">
          <cell r="A6974" t="str">
            <v>95.03Samenage</v>
          </cell>
          <cell r="B6974" t="str">
            <v>Samenage</v>
          </cell>
          <cell r="C6974" t="str">
            <v>95.03.05</v>
          </cell>
        </row>
        <row r="6975">
          <cell r="A6975" t="str">
            <v>95.03Nalca</v>
          </cell>
          <cell r="B6975" t="str">
            <v>Nalca</v>
          </cell>
          <cell r="C6975" t="str">
            <v>95.03.06</v>
          </cell>
        </row>
        <row r="6976">
          <cell r="A6976" t="str">
            <v>95.03Dekai</v>
          </cell>
          <cell r="B6976" t="str">
            <v>Dekai</v>
          </cell>
          <cell r="C6976" t="str">
            <v>95.03.07</v>
          </cell>
        </row>
        <row r="6977">
          <cell r="A6977" t="str">
            <v>95.03Obio</v>
          </cell>
          <cell r="B6977" t="str">
            <v>Obio</v>
          </cell>
          <cell r="C6977" t="str">
            <v>95.03.08</v>
          </cell>
        </row>
        <row r="6978">
          <cell r="A6978" t="str">
            <v>95.03Suru Suru</v>
          </cell>
          <cell r="B6978" t="str">
            <v>Suru Suru</v>
          </cell>
          <cell r="C6978" t="str">
            <v>95.03.09</v>
          </cell>
        </row>
        <row r="6979">
          <cell r="A6979" t="str">
            <v>95.03Wusama</v>
          </cell>
          <cell r="B6979" t="str">
            <v>Wusama</v>
          </cell>
          <cell r="C6979" t="str">
            <v>95.03.10</v>
          </cell>
        </row>
        <row r="6980">
          <cell r="A6980" t="str">
            <v>95.03Amuma</v>
          </cell>
          <cell r="B6980" t="str">
            <v>Amuma</v>
          </cell>
          <cell r="C6980" t="str">
            <v>95.03.11</v>
          </cell>
        </row>
        <row r="6981">
          <cell r="A6981" t="str">
            <v>95.03Musaik</v>
          </cell>
          <cell r="B6981" t="str">
            <v>Musaik</v>
          </cell>
          <cell r="C6981" t="str">
            <v>95.03.12</v>
          </cell>
        </row>
        <row r="6982">
          <cell r="A6982" t="str">
            <v>95.03Pasema</v>
          </cell>
          <cell r="B6982" t="str">
            <v>Pasema</v>
          </cell>
          <cell r="C6982" t="str">
            <v>95.03.13</v>
          </cell>
        </row>
        <row r="6983">
          <cell r="A6983" t="str">
            <v>95.03Hogio</v>
          </cell>
          <cell r="B6983" t="str">
            <v>Hogio</v>
          </cell>
          <cell r="C6983" t="str">
            <v>95.03.14</v>
          </cell>
        </row>
        <row r="6984">
          <cell r="A6984" t="str">
            <v>95.03Mugi</v>
          </cell>
          <cell r="B6984" t="str">
            <v>Mugi</v>
          </cell>
          <cell r="C6984" t="str">
            <v>95.03.15</v>
          </cell>
        </row>
        <row r="6985">
          <cell r="A6985" t="str">
            <v>95.03Soba</v>
          </cell>
          <cell r="B6985" t="str">
            <v>Soba</v>
          </cell>
          <cell r="C6985" t="str">
            <v>95.03.16</v>
          </cell>
        </row>
        <row r="6986">
          <cell r="A6986" t="str">
            <v>95.03Werima</v>
          </cell>
          <cell r="B6986" t="str">
            <v>Werima</v>
          </cell>
          <cell r="C6986" t="str">
            <v>95.03.17</v>
          </cell>
        </row>
        <row r="6987">
          <cell r="A6987" t="str">
            <v>95.03Tangma</v>
          </cell>
          <cell r="B6987" t="str">
            <v>Tangma</v>
          </cell>
          <cell r="C6987" t="str">
            <v>95.03.18</v>
          </cell>
        </row>
        <row r="6988">
          <cell r="A6988" t="str">
            <v>95.03Ukha</v>
          </cell>
          <cell r="B6988" t="str">
            <v>Ukha</v>
          </cell>
          <cell r="C6988" t="str">
            <v>95.03.19</v>
          </cell>
        </row>
        <row r="6989">
          <cell r="A6989" t="str">
            <v>95.03Panggema</v>
          </cell>
          <cell r="B6989" t="str">
            <v>Panggema</v>
          </cell>
          <cell r="C6989" t="str">
            <v>95.03.20</v>
          </cell>
        </row>
        <row r="6990">
          <cell r="A6990" t="str">
            <v>95.03Kosarek</v>
          </cell>
          <cell r="B6990" t="str">
            <v>Kosarek</v>
          </cell>
          <cell r="C6990" t="str">
            <v>95.03.21</v>
          </cell>
        </row>
        <row r="6991">
          <cell r="A6991" t="str">
            <v>95.03Nipsan</v>
          </cell>
          <cell r="B6991" t="str">
            <v>Nipsan</v>
          </cell>
          <cell r="C6991" t="str">
            <v>95.03.22</v>
          </cell>
        </row>
        <row r="6992">
          <cell r="A6992" t="str">
            <v>95.03Ubahak</v>
          </cell>
          <cell r="B6992" t="str">
            <v>Ubahak</v>
          </cell>
          <cell r="C6992" t="str">
            <v>95.03.23</v>
          </cell>
        </row>
        <row r="6993">
          <cell r="A6993" t="str">
            <v>95.03Pronggoli</v>
          </cell>
          <cell r="B6993" t="str">
            <v>Pronggoli</v>
          </cell>
          <cell r="C6993" t="str">
            <v>95.03.24</v>
          </cell>
        </row>
        <row r="6994">
          <cell r="A6994" t="str">
            <v>95.03Walma</v>
          </cell>
          <cell r="B6994" t="str">
            <v>Walma</v>
          </cell>
          <cell r="C6994" t="str">
            <v>95.03.25</v>
          </cell>
        </row>
        <row r="6995">
          <cell r="A6995" t="str">
            <v>95.03Yahuliambut</v>
          </cell>
          <cell r="B6995" t="str">
            <v>Yahuliambut</v>
          </cell>
          <cell r="C6995" t="str">
            <v>95.03.26</v>
          </cell>
        </row>
        <row r="6996">
          <cell r="A6996" t="str">
            <v>95.03Hereapini</v>
          </cell>
          <cell r="B6996" t="str">
            <v>Hereapini</v>
          </cell>
          <cell r="C6996" t="str">
            <v>95.03.27</v>
          </cell>
        </row>
        <row r="6997">
          <cell r="A6997" t="str">
            <v>95.03Ubalihi</v>
          </cell>
          <cell r="B6997" t="str">
            <v>Ubalihi</v>
          </cell>
          <cell r="C6997" t="str">
            <v>95.03.28</v>
          </cell>
        </row>
        <row r="6998">
          <cell r="A6998" t="str">
            <v>95.03Talambo</v>
          </cell>
          <cell r="B6998" t="str">
            <v>Talambo</v>
          </cell>
          <cell r="C6998" t="str">
            <v>95.03.29</v>
          </cell>
        </row>
        <row r="6999">
          <cell r="A6999" t="str">
            <v>95.03Puldama</v>
          </cell>
          <cell r="B6999" t="str">
            <v>Puldama</v>
          </cell>
          <cell r="C6999" t="str">
            <v>95.03.30</v>
          </cell>
        </row>
        <row r="7000">
          <cell r="A7000" t="str">
            <v>95.03Endomen</v>
          </cell>
          <cell r="B7000" t="str">
            <v>Endomen</v>
          </cell>
          <cell r="C7000" t="str">
            <v>95.03.31</v>
          </cell>
        </row>
        <row r="7001">
          <cell r="A7001" t="str">
            <v>95.03Kona</v>
          </cell>
          <cell r="B7001" t="str">
            <v>Kona</v>
          </cell>
          <cell r="C7001" t="str">
            <v>95.03.32</v>
          </cell>
        </row>
        <row r="7002">
          <cell r="A7002" t="str">
            <v>95.03Dirwemna</v>
          </cell>
          <cell r="B7002" t="str">
            <v>Dirwemna</v>
          </cell>
          <cell r="C7002" t="str">
            <v>95.03.33</v>
          </cell>
        </row>
        <row r="7003">
          <cell r="A7003" t="str">
            <v>95.03Holuwon</v>
          </cell>
          <cell r="B7003" t="str">
            <v>Holuwon</v>
          </cell>
          <cell r="C7003" t="str">
            <v>95.03.34</v>
          </cell>
        </row>
        <row r="7004">
          <cell r="A7004" t="str">
            <v>95.03Lolat</v>
          </cell>
          <cell r="B7004" t="str">
            <v>Lolat</v>
          </cell>
          <cell r="C7004" t="str">
            <v>95.03.35</v>
          </cell>
        </row>
        <row r="7005">
          <cell r="A7005" t="str">
            <v>95.03Soloikma</v>
          </cell>
          <cell r="B7005" t="str">
            <v>Soloikma</v>
          </cell>
          <cell r="C7005" t="str">
            <v>95.03.36</v>
          </cell>
        </row>
        <row r="7006">
          <cell r="A7006" t="str">
            <v>95.03Sela</v>
          </cell>
          <cell r="B7006" t="str">
            <v>Sela</v>
          </cell>
          <cell r="C7006" t="str">
            <v>95.03.37</v>
          </cell>
        </row>
        <row r="7007">
          <cell r="A7007" t="str">
            <v>95.03Korupun</v>
          </cell>
          <cell r="B7007" t="str">
            <v>Korupun</v>
          </cell>
          <cell r="C7007" t="str">
            <v>95.03.38</v>
          </cell>
        </row>
        <row r="7008">
          <cell r="A7008" t="str">
            <v>95.03Langda</v>
          </cell>
          <cell r="B7008" t="str">
            <v>Langda</v>
          </cell>
          <cell r="C7008" t="str">
            <v>95.03.39</v>
          </cell>
        </row>
        <row r="7009">
          <cell r="A7009" t="str">
            <v>95.03Bomela</v>
          </cell>
          <cell r="B7009" t="str">
            <v>Bomela</v>
          </cell>
          <cell r="C7009" t="str">
            <v>95.03.40</v>
          </cell>
        </row>
        <row r="7010">
          <cell r="A7010" t="str">
            <v>95.03Suntamon</v>
          </cell>
          <cell r="B7010" t="str">
            <v>Suntamon</v>
          </cell>
          <cell r="C7010" t="str">
            <v>95.03.41</v>
          </cell>
        </row>
        <row r="7011">
          <cell r="A7011" t="str">
            <v>95.03Seradala</v>
          </cell>
          <cell r="B7011" t="str">
            <v>Seradala</v>
          </cell>
          <cell r="C7011" t="str">
            <v>95.03.42</v>
          </cell>
        </row>
        <row r="7012">
          <cell r="A7012" t="str">
            <v>95.03Sobaham</v>
          </cell>
          <cell r="B7012" t="str">
            <v>Sobaham</v>
          </cell>
          <cell r="C7012" t="str">
            <v>95.03.43</v>
          </cell>
        </row>
        <row r="7013">
          <cell r="A7013" t="str">
            <v>95.03Kabianggama</v>
          </cell>
          <cell r="B7013" t="str">
            <v>Kabianggama</v>
          </cell>
          <cell r="C7013" t="str">
            <v>95.03.44</v>
          </cell>
        </row>
        <row r="7014">
          <cell r="A7014" t="str">
            <v>95.03Kwelamdua</v>
          </cell>
          <cell r="B7014" t="str">
            <v>Kwelamdua</v>
          </cell>
          <cell r="C7014" t="str">
            <v>95.03.45</v>
          </cell>
        </row>
        <row r="7015">
          <cell r="A7015" t="str">
            <v>95.03Kwikma</v>
          </cell>
          <cell r="B7015" t="str">
            <v>Kwikma</v>
          </cell>
          <cell r="C7015" t="str">
            <v>95.03.46</v>
          </cell>
        </row>
        <row r="7016">
          <cell r="A7016" t="str">
            <v>95.03Hilipuk</v>
          </cell>
          <cell r="B7016" t="str">
            <v>Hilipuk</v>
          </cell>
          <cell r="C7016" t="str">
            <v>95.03.47</v>
          </cell>
        </row>
        <row r="7017">
          <cell r="A7017" t="str">
            <v>95.03Duram</v>
          </cell>
          <cell r="B7017" t="str">
            <v>Duram</v>
          </cell>
          <cell r="C7017" t="str">
            <v>95.03.48</v>
          </cell>
        </row>
        <row r="7018">
          <cell r="A7018" t="str">
            <v>95.03Yogosem</v>
          </cell>
          <cell r="B7018" t="str">
            <v>Yogosem</v>
          </cell>
          <cell r="C7018" t="str">
            <v>95.03.49</v>
          </cell>
        </row>
        <row r="7019">
          <cell r="A7019" t="str">
            <v>95.03Kayo</v>
          </cell>
          <cell r="B7019" t="str">
            <v>Kayo</v>
          </cell>
          <cell r="C7019" t="str">
            <v>95.03.50</v>
          </cell>
        </row>
        <row r="7020">
          <cell r="A7020" t="str">
            <v>95.03Sumo</v>
          </cell>
          <cell r="B7020" t="str">
            <v>Sumo</v>
          </cell>
          <cell r="C7020" t="str">
            <v>95.03.51</v>
          </cell>
        </row>
        <row r="7021">
          <cell r="A7021" t="str">
            <v>95.04Karubaga</v>
          </cell>
          <cell r="B7021" t="str">
            <v>Karubaga</v>
          </cell>
          <cell r="C7021" t="str">
            <v>95.04.01</v>
          </cell>
        </row>
        <row r="7022">
          <cell r="A7022" t="str">
            <v>95.04Bokondini</v>
          </cell>
          <cell r="B7022" t="str">
            <v>Bokondini</v>
          </cell>
          <cell r="C7022" t="str">
            <v>95.04.02</v>
          </cell>
        </row>
        <row r="7023">
          <cell r="A7023" t="str">
            <v>95.04Kanggime</v>
          </cell>
          <cell r="B7023" t="str">
            <v>Kanggime</v>
          </cell>
          <cell r="C7023" t="str">
            <v>95.04.03</v>
          </cell>
        </row>
        <row r="7024">
          <cell r="A7024" t="str">
            <v>95.04Kembu</v>
          </cell>
          <cell r="B7024" t="str">
            <v>Kembu</v>
          </cell>
          <cell r="C7024" t="str">
            <v>95.04.04</v>
          </cell>
        </row>
        <row r="7025">
          <cell r="A7025" t="str">
            <v>95.04Goyage</v>
          </cell>
          <cell r="B7025" t="str">
            <v>Goyage</v>
          </cell>
          <cell r="C7025" t="str">
            <v>95.04.05</v>
          </cell>
        </row>
        <row r="7026">
          <cell r="A7026" t="str">
            <v>95.04Wunim</v>
          </cell>
          <cell r="B7026" t="str">
            <v>Wunim</v>
          </cell>
          <cell r="C7026" t="str">
            <v>95.04.06</v>
          </cell>
        </row>
        <row r="7027">
          <cell r="A7027" t="str">
            <v>95.04Wina</v>
          </cell>
          <cell r="B7027" t="str">
            <v>Wina</v>
          </cell>
          <cell r="C7027" t="str">
            <v>95.04.07</v>
          </cell>
        </row>
        <row r="7028">
          <cell r="A7028" t="str">
            <v>95.04Umagi</v>
          </cell>
          <cell r="B7028" t="str">
            <v>Umagi</v>
          </cell>
          <cell r="C7028" t="str">
            <v>95.04.08</v>
          </cell>
        </row>
        <row r="7029">
          <cell r="A7029" t="str">
            <v>95.04Panaga</v>
          </cell>
          <cell r="B7029" t="str">
            <v>Panaga</v>
          </cell>
          <cell r="C7029" t="str">
            <v>95.04.09</v>
          </cell>
        </row>
        <row r="7030">
          <cell r="A7030" t="str">
            <v>95.04Woniki</v>
          </cell>
          <cell r="B7030" t="str">
            <v>Woniki</v>
          </cell>
          <cell r="C7030" t="str">
            <v>95.04.10</v>
          </cell>
        </row>
        <row r="7031">
          <cell r="A7031" t="str">
            <v>95.04Kubu</v>
          </cell>
          <cell r="B7031" t="str">
            <v>Kubu</v>
          </cell>
          <cell r="C7031" t="str">
            <v>95.04.11</v>
          </cell>
        </row>
        <row r="7032">
          <cell r="A7032" t="str">
            <v>95.04Konda/ Kondaga</v>
          </cell>
          <cell r="B7032" t="str">
            <v>Konda/ Kondaga</v>
          </cell>
          <cell r="C7032" t="str">
            <v>95.04.12</v>
          </cell>
        </row>
        <row r="7033">
          <cell r="A7033" t="str">
            <v>95.04Nelawi</v>
          </cell>
          <cell r="B7033" t="str">
            <v>Nelawi</v>
          </cell>
          <cell r="C7033" t="str">
            <v>95.04.13</v>
          </cell>
        </row>
        <row r="7034">
          <cell r="A7034" t="str">
            <v>95.04Kuari</v>
          </cell>
          <cell r="B7034" t="str">
            <v>Kuari</v>
          </cell>
          <cell r="C7034" t="str">
            <v>95.04.14</v>
          </cell>
        </row>
        <row r="7035">
          <cell r="A7035" t="str">
            <v>95.04Bokoneri</v>
          </cell>
          <cell r="B7035" t="str">
            <v>Bokoneri</v>
          </cell>
          <cell r="C7035" t="str">
            <v>95.04.15</v>
          </cell>
        </row>
        <row r="7036">
          <cell r="A7036" t="str">
            <v>95.04Bewani</v>
          </cell>
          <cell r="B7036" t="str">
            <v>Bewani</v>
          </cell>
          <cell r="C7036" t="str">
            <v>95.04.16</v>
          </cell>
        </row>
        <row r="7037">
          <cell r="A7037" t="str">
            <v>95.04Nabunage</v>
          </cell>
          <cell r="B7037" t="str">
            <v>Nabunage</v>
          </cell>
          <cell r="C7037" t="str">
            <v>95.04.17</v>
          </cell>
        </row>
        <row r="7038">
          <cell r="A7038" t="str">
            <v>95.04Gilubandu</v>
          </cell>
          <cell r="B7038" t="str">
            <v>Gilubandu</v>
          </cell>
          <cell r="C7038" t="str">
            <v>95.04.18</v>
          </cell>
        </row>
        <row r="7039">
          <cell r="A7039" t="str">
            <v>95.04Nunggawi</v>
          </cell>
          <cell r="B7039" t="str">
            <v>Nunggawi</v>
          </cell>
          <cell r="C7039" t="str">
            <v>95.04.19</v>
          </cell>
        </row>
        <row r="7040">
          <cell r="A7040" t="str">
            <v>95.04Gundagi</v>
          </cell>
          <cell r="B7040" t="str">
            <v>Gundagi</v>
          </cell>
          <cell r="C7040" t="str">
            <v>95.04.20</v>
          </cell>
        </row>
        <row r="7041">
          <cell r="A7041" t="str">
            <v>95.04Numba</v>
          </cell>
          <cell r="B7041" t="str">
            <v>Numba</v>
          </cell>
          <cell r="C7041" t="str">
            <v>95.04.21</v>
          </cell>
        </row>
        <row r="7042">
          <cell r="A7042" t="str">
            <v>95.04Timori</v>
          </cell>
          <cell r="B7042" t="str">
            <v>Timori</v>
          </cell>
          <cell r="C7042" t="str">
            <v>95.04.22</v>
          </cell>
        </row>
        <row r="7043">
          <cell r="A7043" t="str">
            <v>95.04Dundu</v>
          </cell>
          <cell r="B7043" t="str">
            <v>Dundu</v>
          </cell>
          <cell r="C7043" t="str">
            <v>95.04.23</v>
          </cell>
        </row>
        <row r="7044">
          <cell r="A7044" t="str">
            <v>95.04Geya</v>
          </cell>
          <cell r="B7044" t="str">
            <v>Geya</v>
          </cell>
          <cell r="C7044" t="str">
            <v>95.04.24</v>
          </cell>
        </row>
        <row r="7045">
          <cell r="A7045" t="str">
            <v>95.04Egiam</v>
          </cell>
          <cell r="B7045" t="str">
            <v>Egiam</v>
          </cell>
          <cell r="C7045" t="str">
            <v>95.04.25</v>
          </cell>
        </row>
        <row r="7046">
          <cell r="A7046" t="str">
            <v>95.04Poganeri</v>
          </cell>
          <cell r="B7046" t="str">
            <v>Poganeri</v>
          </cell>
          <cell r="C7046" t="str">
            <v>95.04.26</v>
          </cell>
        </row>
        <row r="7047">
          <cell r="A7047" t="str">
            <v>95.04Kamboneri</v>
          </cell>
          <cell r="B7047" t="str">
            <v>Kamboneri</v>
          </cell>
          <cell r="C7047" t="str">
            <v>95.04.27</v>
          </cell>
        </row>
        <row r="7048">
          <cell r="A7048" t="str">
            <v>95.04Airgaram</v>
          </cell>
          <cell r="B7048" t="str">
            <v>Airgaram</v>
          </cell>
          <cell r="C7048" t="str">
            <v>95.04.28</v>
          </cell>
        </row>
        <row r="7049">
          <cell r="A7049" t="str">
            <v>95.04Wari/Taiyeve II</v>
          </cell>
          <cell r="B7049" t="str">
            <v>Wari/Taiyeve II</v>
          </cell>
          <cell r="C7049" t="str">
            <v>95.04.29</v>
          </cell>
        </row>
        <row r="7050">
          <cell r="A7050" t="str">
            <v>95.04Dow</v>
          </cell>
          <cell r="B7050" t="str">
            <v>Dow</v>
          </cell>
          <cell r="C7050" t="str">
            <v>95.04.30</v>
          </cell>
        </row>
        <row r="7051">
          <cell r="A7051" t="str">
            <v>95.04Tagineri</v>
          </cell>
          <cell r="B7051" t="str">
            <v>Tagineri</v>
          </cell>
          <cell r="C7051" t="str">
            <v>95.04.31</v>
          </cell>
        </row>
        <row r="7052">
          <cell r="A7052" t="str">
            <v>95.04Yuneri</v>
          </cell>
          <cell r="B7052" t="str">
            <v>Yuneri</v>
          </cell>
          <cell r="C7052" t="str">
            <v>95.04.32</v>
          </cell>
        </row>
        <row r="7053">
          <cell r="A7053" t="str">
            <v>95.04Wakuwo</v>
          </cell>
          <cell r="B7053" t="str">
            <v>Wakuwo</v>
          </cell>
          <cell r="C7053" t="str">
            <v>95.04.33</v>
          </cell>
        </row>
        <row r="7054">
          <cell r="A7054" t="str">
            <v>95.04Gika</v>
          </cell>
          <cell r="B7054" t="str">
            <v>Gika</v>
          </cell>
          <cell r="C7054" t="str">
            <v>95.04.34</v>
          </cell>
        </row>
        <row r="7055">
          <cell r="A7055" t="str">
            <v>95.04Telenggeme</v>
          </cell>
          <cell r="B7055" t="str">
            <v>Telenggeme</v>
          </cell>
          <cell r="C7055" t="str">
            <v>95.04.35</v>
          </cell>
        </row>
        <row r="7056">
          <cell r="A7056" t="str">
            <v>95.04Anawi</v>
          </cell>
          <cell r="B7056" t="str">
            <v>Anawi</v>
          </cell>
          <cell r="C7056" t="str">
            <v>95.04.36</v>
          </cell>
        </row>
        <row r="7057">
          <cell r="A7057" t="str">
            <v>95.04Wenam</v>
          </cell>
          <cell r="B7057" t="str">
            <v>Wenam</v>
          </cell>
          <cell r="C7057" t="str">
            <v>95.04.37</v>
          </cell>
        </row>
        <row r="7058">
          <cell r="A7058" t="str">
            <v>95.04Wugi</v>
          </cell>
          <cell r="B7058" t="str">
            <v>Wugi</v>
          </cell>
          <cell r="C7058" t="str">
            <v>95.04.38</v>
          </cell>
        </row>
        <row r="7059">
          <cell r="A7059" t="str">
            <v>95.04Danime</v>
          </cell>
          <cell r="B7059" t="str">
            <v>Danime</v>
          </cell>
          <cell r="C7059" t="str">
            <v>95.04.39</v>
          </cell>
        </row>
        <row r="7060">
          <cell r="A7060" t="str">
            <v>95.04Tagime</v>
          </cell>
          <cell r="B7060" t="str">
            <v>Tagime</v>
          </cell>
          <cell r="C7060" t="str">
            <v>95.04.40</v>
          </cell>
        </row>
        <row r="7061">
          <cell r="A7061" t="str">
            <v>95.04Kai</v>
          </cell>
          <cell r="B7061" t="str">
            <v>Kai</v>
          </cell>
          <cell r="C7061" t="str">
            <v>95.04.41</v>
          </cell>
        </row>
        <row r="7062">
          <cell r="A7062" t="str">
            <v>95.04Aweku</v>
          </cell>
          <cell r="B7062" t="str">
            <v>Aweku</v>
          </cell>
          <cell r="C7062" t="str">
            <v>95.04.42</v>
          </cell>
        </row>
        <row r="7063">
          <cell r="A7063" t="str">
            <v>95.04Bogonuk</v>
          </cell>
          <cell r="B7063" t="str">
            <v>Bogonuk</v>
          </cell>
          <cell r="C7063" t="str">
            <v>95.04.43</v>
          </cell>
        </row>
        <row r="7064">
          <cell r="A7064" t="str">
            <v>95.04Li Anogomma</v>
          </cell>
          <cell r="B7064" t="str">
            <v>Li Anogomma</v>
          </cell>
          <cell r="C7064" t="str">
            <v>95.04.44</v>
          </cell>
        </row>
        <row r="7065">
          <cell r="A7065" t="str">
            <v>95.04Biuk</v>
          </cell>
          <cell r="B7065" t="str">
            <v>Biuk</v>
          </cell>
          <cell r="C7065" t="str">
            <v>95.04.45</v>
          </cell>
        </row>
        <row r="7066">
          <cell r="A7066" t="str">
            <v>95.04Yuko</v>
          </cell>
          <cell r="B7066" t="str">
            <v>Yuko</v>
          </cell>
          <cell r="C7066" t="str">
            <v>95.04.46</v>
          </cell>
        </row>
        <row r="7067">
          <cell r="A7067" t="str">
            <v>95.05Kobakma</v>
          </cell>
          <cell r="B7067" t="str">
            <v>Kobakma</v>
          </cell>
          <cell r="C7067" t="str">
            <v>95.05.01</v>
          </cell>
        </row>
        <row r="7068">
          <cell r="A7068" t="str">
            <v>95.05Kelila</v>
          </cell>
          <cell r="B7068" t="str">
            <v>Kelila</v>
          </cell>
          <cell r="C7068" t="str">
            <v>95.05.02</v>
          </cell>
        </row>
        <row r="7069">
          <cell r="A7069" t="str">
            <v>95.05Eragayam</v>
          </cell>
          <cell r="B7069" t="str">
            <v>Eragayam</v>
          </cell>
          <cell r="C7069" t="str">
            <v>95.05.03</v>
          </cell>
        </row>
        <row r="7070">
          <cell r="A7070" t="str">
            <v>95.05Megambilis</v>
          </cell>
          <cell r="B7070" t="str">
            <v>Megambilis</v>
          </cell>
          <cell r="C7070" t="str">
            <v>95.05.04</v>
          </cell>
        </row>
        <row r="7071">
          <cell r="A7071" t="str">
            <v>95.05Ilugwa</v>
          </cell>
          <cell r="B7071" t="str">
            <v>Ilugwa</v>
          </cell>
          <cell r="C7071" t="str">
            <v>95.05.05</v>
          </cell>
        </row>
        <row r="7072">
          <cell r="A7072" t="str">
            <v>95.06Elelim</v>
          </cell>
          <cell r="B7072" t="str">
            <v>Elelim</v>
          </cell>
          <cell r="C7072" t="str">
            <v>95.06.01</v>
          </cell>
        </row>
        <row r="7073">
          <cell r="A7073" t="str">
            <v>95.06Apalapsili</v>
          </cell>
          <cell r="B7073" t="str">
            <v>Apalapsili</v>
          </cell>
          <cell r="C7073" t="str">
            <v>95.06.02</v>
          </cell>
        </row>
        <row r="7074">
          <cell r="A7074" t="str">
            <v>95.06Abenaho</v>
          </cell>
          <cell r="B7074" t="str">
            <v>Abenaho</v>
          </cell>
          <cell r="C7074" t="str">
            <v>95.06.03</v>
          </cell>
        </row>
        <row r="7075">
          <cell r="A7075" t="str">
            <v>95.06Benawa</v>
          </cell>
          <cell r="B7075" t="str">
            <v>Benawa</v>
          </cell>
          <cell r="C7075" t="str">
            <v>95.06.04</v>
          </cell>
        </row>
        <row r="7076">
          <cell r="A7076" t="str">
            <v>95.06Welarek</v>
          </cell>
          <cell r="B7076" t="str">
            <v>Welarek</v>
          </cell>
          <cell r="C7076" t="str">
            <v>95.06.05</v>
          </cell>
        </row>
        <row r="7077">
          <cell r="A7077" t="str">
            <v>95.07Tiom</v>
          </cell>
          <cell r="B7077" t="str">
            <v>Tiom</v>
          </cell>
          <cell r="C7077" t="str">
            <v>95.07.01</v>
          </cell>
        </row>
        <row r="7078">
          <cell r="A7078" t="str">
            <v>95.07Pirime</v>
          </cell>
          <cell r="B7078" t="str">
            <v>Pirime</v>
          </cell>
          <cell r="C7078" t="str">
            <v>95.07.02</v>
          </cell>
        </row>
        <row r="7079">
          <cell r="A7079" t="str">
            <v>95.07Makki</v>
          </cell>
          <cell r="B7079" t="str">
            <v>Makki</v>
          </cell>
          <cell r="C7079" t="str">
            <v>95.07.03</v>
          </cell>
        </row>
        <row r="7080">
          <cell r="A7080" t="str">
            <v>95.07Gamelia</v>
          </cell>
          <cell r="B7080" t="str">
            <v>Gamelia</v>
          </cell>
          <cell r="C7080" t="str">
            <v>95.07.04</v>
          </cell>
        </row>
        <row r="7081">
          <cell r="A7081" t="str">
            <v>95.07Dimba</v>
          </cell>
          <cell r="B7081" t="str">
            <v>Dimba</v>
          </cell>
          <cell r="C7081" t="str">
            <v>95.07.05</v>
          </cell>
        </row>
        <row r="7082">
          <cell r="A7082" t="str">
            <v>95.07Melagineri</v>
          </cell>
          <cell r="B7082" t="str">
            <v>Melagineri</v>
          </cell>
          <cell r="C7082" t="str">
            <v>95.07.06</v>
          </cell>
        </row>
        <row r="7083">
          <cell r="A7083" t="str">
            <v>95.07Balingga</v>
          </cell>
          <cell r="B7083" t="str">
            <v>Balingga</v>
          </cell>
          <cell r="C7083" t="str">
            <v>95.07.07</v>
          </cell>
        </row>
        <row r="7084">
          <cell r="A7084" t="str">
            <v>95.07Tiomneri</v>
          </cell>
          <cell r="B7084" t="str">
            <v>Tiomneri</v>
          </cell>
          <cell r="C7084" t="str">
            <v>95.07.08</v>
          </cell>
        </row>
        <row r="7085">
          <cell r="A7085" t="str">
            <v>95.07Kuyawage</v>
          </cell>
          <cell r="B7085" t="str">
            <v>Kuyawage</v>
          </cell>
          <cell r="C7085" t="str">
            <v>95.07.09</v>
          </cell>
        </row>
        <row r="7086">
          <cell r="A7086" t="str">
            <v>95.07Poga</v>
          </cell>
          <cell r="B7086" t="str">
            <v>Poga</v>
          </cell>
          <cell r="C7086" t="str">
            <v>95.07.10</v>
          </cell>
        </row>
        <row r="7087">
          <cell r="A7087" t="str">
            <v>95.07Niname</v>
          </cell>
          <cell r="B7087" t="str">
            <v>Niname</v>
          </cell>
          <cell r="C7087" t="str">
            <v>95.07.11</v>
          </cell>
        </row>
        <row r="7088">
          <cell r="A7088" t="str">
            <v>95.07Nogi</v>
          </cell>
          <cell r="B7088" t="str">
            <v>Nogi</v>
          </cell>
          <cell r="C7088" t="str">
            <v>95.07.12</v>
          </cell>
        </row>
        <row r="7089">
          <cell r="A7089" t="str">
            <v>95.07Yiginua</v>
          </cell>
          <cell r="B7089" t="str">
            <v>Yiginua</v>
          </cell>
          <cell r="C7089" t="str">
            <v>95.07.13</v>
          </cell>
        </row>
        <row r="7090">
          <cell r="A7090" t="str">
            <v>95.07Tiom Ollo</v>
          </cell>
          <cell r="B7090" t="str">
            <v>Tiom Ollo</v>
          </cell>
          <cell r="C7090" t="str">
            <v>95.07.14</v>
          </cell>
        </row>
        <row r="7091">
          <cell r="A7091" t="str">
            <v>95.07Yugungwi</v>
          </cell>
          <cell r="B7091" t="str">
            <v>Yugungwi</v>
          </cell>
          <cell r="C7091" t="str">
            <v>95.07.15</v>
          </cell>
        </row>
        <row r="7092">
          <cell r="A7092" t="str">
            <v>95.07Mokoni</v>
          </cell>
          <cell r="B7092" t="str">
            <v>Mokoni</v>
          </cell>
          <cell r="C7092" t="str">
            <v>95.07.16</v>
          </cell>
        </row>
        <row r="7093">
          <cell r="A7093" t="str">
            <v>95.07Wereka</v>
          </cell>
          <cell r="B7093" t="str">
            <v>Wereka</v>
          </cell>
          <cell r="C7093" t="str">
            <v>95.07.17</v>
          </cell>
        </row>
        <row r="7094">
          <cell r="A7094" t="str">
            <v>95.07Milimbo</v>
          </cell>
          <cell r="B7094" t="str">
            <v>Milimbo</v>
          </cell>
          <cell r="C7094" t="str">
            <v>95.07.18</v>
          </cell>
        </row>
        <row r="7095">
          <cell r="A7095" t="str">
            <v>95.07Wiringgambut</v>
          </cell>
          <cell r="B7095" t="str">
            <v>Wiringgambut</v>
          </cell>
          <cell r="C7095" t="str">
            <v>95.07.19</v>
          </cell>
        </row>
        <row r="7096">
          <cell r="A7096" t="str">
            <v>95.07Gollo</v>
          </cell>
          <cell r="B7096" t="str">
            <v>Gollo</v>
          </cell>
          <cell r="C7096" t="str">
            <v>95.07.20</v>
          </cell>
        </row>
        <row r="7097">
          <cell r="A7097" t="str">
            <v>95.07Awina</v>
          </cell>
          <cell r="B7097" t="str">
            <v>Awina</v>
          </cell>
          <cell r="C7097" t="str">
            <v>95.07.21</v>
          </cell>
        </row>
        <row r="7098">
          <cell r="A7098" t="str">
            <v>95.07Ayumnati</v>
          </cell>
          <cell r="B7098" t="str">
            <v>Ayumnati</v>
          </cell>
          <cell r="C7098" t="str">
            <v>95.07.22</v>
          </cell>
        </row>
        <row r="7099">
          <cell r="A7099" t="str">
            <v>95.07Wano Barat</v>
          </cell>
          <cell r="B7099" t="str">
            <v>Wano Barat</v>
          </cell>
          <cell r="C7099" t="str">
            <v>95.07.23</v>
          </cell>
        </row>
        <row r="7100">
          <cell r="A7100" t="str">
            <v>95.07Goa Balim</v>
          </cell>
          <cell r="B7100" t="str">
            <v>Goa Balim</v>
          </cell>
          <cell r="C7100" t="str">
            <v>95.07.24</v>
          </cell>
        </row>
        <row r="7101">
          <cell r="A7101" t="str">
            <v>95.07Bruwa</v>
          </cell>
          <cell r="B7101" t="str">
            <v>Bruwa</v>
          </cell>
          <cell r="C7101" t="str">
            <v>95.07.25</v>
          </cell>
        </row>
        <row r="7102">
          <cell r="A7102" t="str">
            <v>95.07Balingga Barat</v>
          </cell>
          <cell r="B7102" t="str">
            <v>Balingga Barat</v>
          </cell>
          <cell r="C7102" t="str">
            <v>95.07.26</v>
          </cell>
        </row>
        <row r="7103">
          <cell r="A7103" t="str">
            <v>95.07Gupura</v>
          </cell>
          <cell r="B7103" t="str">
            <v>Gupura</v>
          </cell>
          <cell r="C7103" t="str">
            <v>95.07.27</v>
          </cell>
        </row>
        <row r="7104">
          <cell r="A7104" t="str">
            <v>95.07Kolawa</v>
          </cell>
          <cell r="B7104" t="str">
            <v>Kolawa</v>
          </cell>
          <cell r="C7104" t="str">
            <v>95.07.28</v>
          </cell>
        </row>
        <row r="7105">
          <cell r="A7105" t="str">
            <v>95.07Gelok Beam</v>
          </cell>
          <cell r="B7105" t="str">
            <v>Gelok Beam</v>
          </cell>
          <cell r="C7105" t="str">
            <v>95.07.29</v>
          </cell>
        </row>
        <row r="7106">
          <cell r="A7106" t="str">
            <v>95.07Kuly Lanny</v>
          </cell>
          <cell r="B7106" t="str">
            <v>Kuly Lanny</v>
          </cell>
          <cell r="C7106" t="str">
            <v>95.07.30</v>
          </cell>
        </row>
        <row r="7107">
          <cell r="A7107" t="str">
            <v>95.07Lannyna</v>
          </cell>
          <cell r="B7107" t="str">
            <v>Lannyna</v>
          </cell>
          <cell r="C7107" t="str">
            <v>95.07.31</v>
          </cell>
        </row>
        <row r="7108">
          <cell r="A7108" t="str">
            <v>95.07Karu</v>
          </cell>
          <cell r="B7108" t="str">
            <v>Karu</v>
          </cell>
          <cell r="C7108" t="str">
            <v>95.07.32</v>
          </cell>
        </row>
        <row r="7109">
          <cell r="A7109" t="str">
            <v>95.07Yiluk</v>
          </cell>
          <cell r="B7109" t="str">
            <v>Yiluk</v>
          </cell>
          <cell r="C7109" t="str">
            <v>95.07.33</v>
          </cell>
        </row>
        <row r="7110">
          <cell r="A7110" t="str">
            <v>95.07Guna</v>
          </cell>
          <cell r="B7110" t="str">
            <v>Guna</v>
          </cell>
          <cell r="C7110" t="str">
            <v>95.07.34</v>
          </cell>
        </row>
        <row r="7111">
          <cell r="A7111" t="str">
            <v>95.07Kelulome</v>
          </cell>
          <cell r="B7111" t="str">
            <v>Kelulome</v>
          </cell>
          <cell r="C7111" t="str">
            <v>95.07.35</v>
          </cell>
        </row>
        <row r="7112">
          <cell r="A7112" t="str">
            <v>95.07Nikogwe</v>
          </cell>
          <cell r="B7112" t="str">
            <v>Nikogwe</v>
          </cell>
          <cell r="C7112" t="str">
            <v>95.07.36</v>
          </cell>
        </row>
        <row r="7113">
          <cell r="A7113" t="str">
            <v>95.07Muara</v>
          </cell>
          <cell r="B7113" t="str">
            <v>Muara</v>
          </cell>
          <cell r="C7113" t="str">
            <v>95.07.37</v>
          </cell>
        </row>
        <row r="7114">
          <cell r="A7114" t="str">
            <v>95.07Buguk Gona</v>
          </cell>
          <cell r="B7114" t="str">
            <v>Buguk Gona</v>
          </cell>
          <cell r="C7114" t="str">
            <v>95.07.38</v>
          </cell>
        </row>
        <row r="7115">
          <cell r="A7115" t="str">
            <v>95.07Melagi</v>
          </cell>
          <cell r="B7115" t="str">
            <v>Melagi</v>
          </cell>
          <cell r="C7115" t="str">
            <v>95.07.39</v>
          </cell>
        </row>
        <row r="7116">
          <cell r="A7116" t="str">
            <v>95.08Kenyam</v>
          </cell>
          <cell r="B7116" t="str">
            <v>Kenyam</v>
          </cell>
          <cell r="C7116" t="str">
            <v>95.08.01</v>
          </cell>
        </row>
        <row r="7117">
          <cell r="A7117" t="str">
            <v>95.08Mapenduma</v>
          </cell>
          <cell r="B7117" t="str">
            <v>Mapenduma</v>
          </cell>
          <cell r="C7117" t="str">
            <v>95.08.02</v>
          </cell>
        </row>
        <row r="7118">
          <cell r="A7118" t="str">
            <v>95.08Yigi</v>
          </cell>
          <cell r="B7118" t="str">
            <v>Yigi</v>
          </cell>
          <cell r="C7118" t="str">
            <v>95.08.03</v>
          </cell>
        </row>
        <row r="7119">
          <cell r="A7119" t="str">
            <v>95.08Wosak</v>
          </cell>
          <cell r="B7119" t="str">
            <v>Wosak</v>
          </cell>
          <cell r="C7119" t="str">
            <v>95.08.04</v>
          </cell>
        </row>
        <row r="7120">
          <cell r="A7120" t="str">
            <v>95.08Geselma</v>
          </cell>
          <cell r="B7120" t="str">
            <v>Geselma</v>
          </cell>
          <cell r="C7120" t="str">
            <v>95.08.05</v>
          </cell>
        </row>
        <row r="7121">
          <cell r="A7121" t="str">
            <v>95.08Mugi</v>
          </cell>
          <cell r="B7121" t="str">
            <v>Mugi</v>
          </cell>
          <cell r="C7121" t="str">
            <v>95.08.06</v>
          </cell>
        </row>
        <row r="7122">
          <cell r="A7122" t="str">
            <v>95.08Mbuwa</v>
          </cell>
          <cell r="B7122" t="str">
            <v>Mbuwa</v>
          </cell>
          <cell r="C7122" t="str">
            <v>95.08.07</v>
          </cell>
        </row>
        <row r="7123">
          <cell r="A7123" t="str">
            <v>95.08Gearek</v>
          </cell>
          <cell r="B7123" t="str">
            <v>Gearek</v>
          </cell>
          <cell r="C7123" t="str">
            <v>95.08.08</v>
          </cell>
        </row>
        <row r="7124">
          <cell r="A7124" t="str">
            <v>95.08Koroptak</v>
          </cell>
          <cell r="B7124" t="str">
            <v>Koroptak</v>
          </cell>
          <cell r="C7124" t="str">
            <v>95.08.09</v>
          </cell>
        </row>
        <row r="7125">
          <cell r="A7125" t="str">
            <v>95.08Kegayem</v>
          </cell>
          <cell r="B7125" t="str">
            <v>Kegayem</v>
          </cell>
          <cell r="C7125" t="str">
            <v>95.08.10</v>
          </cell>
        </row>
        <row r="7126">
          <cell r="A7126" t="str">
            <v>95.08Paro</v>
          </cell>
          <cell r="B7126" t="str">
            <v>Paro</v>
          </cell>
          <cell r="C7126" t="str">
            <v>95.08.11</v>
          </cell>
        </row>
        <row r="7127">
          <cell r="A7127" t="str">
            <v>95.08Mebarok</v>
          </cell>
          <cell r="B7127" t="str">
            <v>Mebarok</v>
          </cell>
          <cell r="C7127" t="str">
            <v>95.08.12</v>
          </cell>
        </row>
        <row r="7128">
          <cell r="A7128" t="str">
            <v>95.08Yenggelo</v>
          </cell>
          <cell r="B7128" t="str">
            <v>Yenggelo</v>
          </cell>
          <cell r="C7128" t="str">
            <v>95.08.13</v>
          </cell>
        </row>
        <row r="7129">
          <cell r="A7129" t="str">
            <v>95.08Kilmid</v>
          </cell>
          <cell r="B7129" t="str">
            <v>Kilmid</v>
          </cell>
          <cell r="C7129" t="str">
            <v>95.08.14</v>
          </cell>
        </row>
        <row r="7130">
          <cell r="A7130" t="str">
            <v>95.08Alama</v>
          </cell>
          <cell r="B7130" t="str">
            <v>Alama</v>
          </cell>
          <cell r="C7130" t="str">
            <v>95.08.15</v>
          </cell>
        </row>
        <row r="7131">
          <cell r="A7131" t="str">
            <v>95.08Yal</v>
          </cell>
          <cell r="B7131" t="str">
            <v>Yal</v>
          </cell>
          <cell r="C7131" t="str">
            <v>95.08.16</v>
          </cell>
        </row>
        <row r="7132">
          <cell r="A7132" t="str">
            <v>95.08Mam</v>
          </cell>
          <cell r="B7132" t="str">
            <v>Mam</v>
          </cell>
          <cell r="C7132" t="str">
            <v>95.08.17</v>
          </cell>
        </row>
        <row r="7133">
          <cell r="A7133" t="str">
            <v>95.08Dal</v>
          </cell>
          <cell r="B7133" t="str">
            <v>Dal</v>
          </cell>
          <cell r="C7133" t="str">
            <v>95.08.18</v>
          </cell>
        </row>
        <row r="7134">
          <cell r="A7134" t="str">
            <v>95.08Nirkuri</v>
          </cell>
          <cell r="B7134" t="str">
            <v>Nirkuri</v>
          </cell>
          <cell r="C7134" t="str">
            <v>95.08.19</v>
          </cell>
        </row>
        <row r="7135">
          <cell r="A7135" t="str">
            <v>95.08Inikgal</v>
          </cell>
          <cell r="B7135" t="str">
            <v>Inikgal</v>
          </cell>
          <cell r="C7135" t="str">
            <v>95.08.20</v>
          </cell>
        </row>
        <row r="7136">
          <cell r="A7136" t="str">
            <v>95.08Iniye</v>
          </cell>
          <cell r="B7136" t="str">
            <v>Iniye</v>
          </cell>
          <cell r="C7136" t="str">
            <v>95.08.21</v>
          </cell>
        </row>
        <row r="7137">
          <cell r="A7137" t="str">
            <v>95.08Mbulmu Yalma</v>
          </cell>
          <cell r="B7137" t="str">
            <v>Mbulmu Yalma</v>
          </cell>
          <cell r="C7137" t="str">
            <v>95.08.22</v>
          </cell>
        </row>
        <row r="7138">
          <cell r="A7138" t="str">
            <v>95.08Mbua Tengah</v>
          </cell>
          <cell r="B7138" t="str">
            <v>Mbua Tengah</v>
          </cell>
          <cell r="C7138" t="str">
            <v>95.08.23</v>
          </cell>
        </row>
        <row r="7139">
          <cell r="A7139" t="str">
            <v>95.08Embetpen</v>
          </cell>
          <cell r="B7139" t="str">
            <v>Embetpen</v>
          </cell>
          <cell r="C7139" t="str">
            <v>95.08.24</v>
          </cell>
        </row>
        <row r="7140">
          <cell r="A7140" t="str">
            <v>95.08Kora</v>
          </cell>
          <cell r="B7140" t="str">
            <v>Kora</v>
          </cell>
          <cell r="C7140" t="str">
            <v>95.08.25</v>
          </cell>
        </row>
        <row r="7141">
          <cell r="A7141" t="str">
            <v>95.08Wusi</v>
          </cell>
          <cell r="B7141" t="str">
            <v>Wusi</v>
          </cell>
          <cell r="C7141" t="str">
            <v>95.08.26</v>
          </cell>
        </row>
        <row r="7142">
          <cell r="A7142" t="str">
            <v>95.08Pija</v>
          </cell>
          <cell r="B7142" t="str">
            <v>Pija</v>
          </cell>
          <cell r="C7142" t="str">
            <v>95.08.27</v>
          </cell>
        </row>
        <row r="7143">
          <cell r="A7143" t="str">
            <v>95.08Moba</v>
          </cell>
          <cell r="B7143" t="str">
            <v>Moba</v>
          </cell>
          <cell r="C7143" t="str">
            <v>95.08.28</v>
          </cell>
        </row>
        <row r="7144">
          <cell r="A7144" t="str">
            <v>95.08Wutpaga</v>
          </cell>
          <cell r="B7144" t="str">
            <v>Wutpaga</v>
          </cell>
          <cell r="C7144" t="str">
            <v>95.08.29</v>
          </cell>
        </row>
        <row r="7145">
          <cell r="A7145" t="str">
            <v>95.08Nenggeagin</v>
          </cell>
          <cell r="B7145" t="str">
            <v>Nenggeagin</v>
          </cell>
          <cell r="C7145" t="str">
            <v>95.08.30</v>
          </cell>
        </row>
        <row r="7146">
          <cell r="A7146" t="str">
            <v>95.08Krepkuri</v>
          </cell>
          <cell r="B7146" t="str">
            <v>Krepkuri</v>
          </cell>
          <cell r="C7146" t="str">
            <v>95.08.31</v>
          </cell>
        </row>
        <row r="7147">
          <cell r="A7147" t="str">
            <v>95.08Pasir Putih</v>
          </cell>
          <cell r="B7147" t="str">
            <v>Pasir Putih</v>
          </cell>
          <cell r="C7147" t="str">
            <v>95.08.32</v>
          </cell>
        </row>
        <row r="7148">
          <cell r="A7148" t="str">
            <v>96.01Makbon</v>
          </cell>
          <cell r="B7148" t="str">
            <v>Makbon</v>
          </cell>
          <cell r="C7148" t="str">
            <v>96.01.01</v>
          </cell>
        </row>
        <row r="7149">
          <cell r="A7149" t="str">
            <v>96.01Salawati</v>
          </cell>
          <cell r="B7149" t="str">
            <v>Salawati</v>
          </cell>
          <cell r="C7149" t="str">
            <v>96.01.03</v>
          </cell>
        </row>
        <row r="7150">
          <cell r="A7150" t="str">
            <v>96.01Seget</v>
          </cell>
          <cell r="B7150" t="str">
            <v>Seget</v>
          </cell>
          <cell r="C7150" t="str">
            <v>96.01.04</v>
          </cell>
        </row>
        <row r="7151">
          <cell r="A7151" t="str">
            <v>96.01Aimas</v>
          </cell>
          <cell r="B7151" t="str">
            <v>Aimas</v>
          </cell>
          <cell r="C7151" t="str">
            <v>96.01.05</v>
          </cell>
        </row>
        <row r="7152">
          <cell r="A7152" t="str">
            <v>96.01Klamono</v>
          </cell>
          <cell r="B7152" t="str">
            <v>Klamono</v>
          </cell>
          <cell r="C7152" t="str">
            <v>96.01.06</v>
          </cell>
        </row>
        <row r="7153">
          <cell r="A7153" t="str">
            <v>96.01Sayosa</v>
          </cell>
          <cell r="B7153" t="str">
            <v>Sayosa</v>
          </cell>
          <cell r="C7153" t="str">
            <v>96.01.07</v>
          </cell>
        </row>
        <row r="7154">
          <cell r="A7154" t="str">
            <v>96.01Segun</v>
          </cell>
          <cell r="B7154" t="str">
            <v>Segun</v>
          </cell>
          <cell r="C7154" t="str">
            <v>96.01.08</v>
          </cell>
        </row>
        <row r="7155">
          <cell r="A7155" t="str">
            <v>96.01Mayamuk</v>
          </cell>
          <cell r="B7155" t="str">
            <v>Mayamuk</v>
          </cell>
          <cell r="C7155" t="str">
            <v>96.01.09</v>
          </cell>
        </row>
        <row r="7156">
          <cell r="A7156" t="str">
            <v>96.01Salawati Selatan</v>
          </cell>
          <cell r="B7156" t="str">
            <v>Salawati Selatan</v>
          </cell>
          <cell r="C7156" t="str">
            <v>96.01.10</v>
          </cell>
        </row>
        <row r="7157">
          <cell r="A7157" t="str">
            <v>96.01Klabot</v>
          </cell>
          <cell r="B7157" t="str">
            <v>Klabot</v>
          </cell>
          <cell r="C7157" t="str">
            <v>96.01.11</v>
          </cell>
        </row>
        <row r="7158">
          <cell r="A7158" t="str">
            <v>96.01Klawak</v>
          </cell>
          <cell r="B7158" t="str">
            <v>Klawak</v>
          </cell>
          <cell r="C7158" t="str">
            <v>96.01.12</v>
          </cell>
        </row>
        <row r="7159">
          <cell r="A7159" t="str">
            <v>96.01Maudus</v>
          </cell>
          <cell r="B7159" t="str">
            <v>Maudus</v>
          </cell>
          <cell r="C7159" t="str">
            <v>96.01.13</v>
          </cell>
        </row>
        <row r="7160">
          <cell r="A7160" t="str">
            <v>96.01Mariat</v>
          </cell>
          <cell r="B7160" t="str">
            <v>Mariat</v>
          </cell>
          <cell r="C7160" t="str">
            <v>96.01.14</v>
          </cell>
        </row>
        <row r="7161">
          <cell r="A7161" t="str">
            <v>96.02Teminabuan</v>
          </cell>
          <cell r="B7161" t="str">
            <v>Teminabuan</v>
          </cell>
          <cell r="C7161" t="str">
            <v>96.02.01</v>
          </cell>
        </row>
        <row r="7162">
          <cell r="A7162" t="str">
            <v>96.03Misool (Misool Utara)</v>
          </cell>
          <cell r="B7162" t="str">
            <v>Misool (Misool Utara)</v>
          </cell>
          <cell r="C7162" t="str">
            <v>96.03.01</v>
          </cell>
        </row>
        <row r="7163">
          <cell r="A7163" t="str">
            <v>96.03Waigeo Utara</v>
          </cell>
          <cell r="B7163" t="str">
            <v>Waigeo Utara</v>
          </cell>
          <cell r="C7163" t="str">
            <v>96.03.02</v>
          </cell>
        </row>
        <row r="7164">
          <cell r="A7164" t="str">
            <v>96.03Waigeo Selatan</v>
          </cell>
          <cell r="B7164" t="str">
            <v>Waigeo Selatan</v>
          </cell>
          <cell r="C7164" t="str">
            <v>96.03.03</v>
          </cell>
        </row>
        <row r="7165">
          <cell r="A7165" t="str">
            <v>96.03Salawati Utara</v>
          </cell>
          <cell r="B7165" t="str">
            <v>Salawati Utara</v>
          </cell>
          <cell r="C7165" t="str">
            <v>96.03.04</v>
          </cell>
        </row>
        <row r="7166">
          <cell r="A7166" t="str">
            <v>96.03Misool Timur</v>
          </cell>
          <cell r="B7166" t="str">
            <v>Misool Timur</v>
          </cell>
          <cell r="C7166" t="str">
            <v>96.03.06</v>
          </cell>
        </row>
        <row r="7167">
          <cell r="A7167" t="str">
            <v>96.03Waigeo Barat</v>
          </cell>
          <cell r="B7167" t="str">
            <v>Waigeo Barat</v>
          </cell>
          <cell r="C7167" t="str">
            <v>96.03.07</v>
          </cell>
        </row>
        <row r="7168">
          <cell r="A7168" t="str">
            <v>96.03Waigeo Timur</v>
          </cell>
          <cell r="B7168" t="str">
            <v>Waigeo Timur</v>
          </cell>
          <cell r="C7168" t="str">
            <v>96.03.08</v>
          </cell>
        </row>
        <row r="7169">
          <cell r="A7169" t="str">
            <v>96.03Teluk Mayalibit</v>
          </cell>
          <cell r="B7169" t="str">
            <v>Teluk Mayalibit</v>
          </cell>
          <cell r="C7169" t="str">
            <v>96.03.09</v>
          </cell>
        </row>
        <row r="7170">
          <cell r="A7170" t="str">
            <v>96.03Kofiau</v>
          </cell>
          <cell r="B7170" t="str">
            <v>Kofiau</v>
          </cell>
          <cell r="C7170" t="str">
            <v>96.03.10</v>
          </cell>
        </row>
        <row r="7171">
          <cell r="A7171" t="str">
            <v>96.03Meos Mansar</v>
          </cell>
          <cell r="B7171" t="str">
            <v>Meos Mansar</v>
          </cell>
          <cell r="C7171" t="str">
            <v>96.03.11</v>
          </cell>
        </row>
        <row r="7172">
          <cell r="A7172" t="str">
            <v>96.03Misool Selatan</v>
          </cell>
          <cell r="B7172" t="str">
            <v>Misool Selatan</v>
          </cell>
          <cell r="C7172" t="str">
            <v>96.03.12</v>
          </cell>
        </row>
        <row r="7173">
          <cell r="A7173" t="str">
            <v>96.03Warwarbomi</v>
          </cell>
          <cell r="B7173" t="str">
            <v>Warwarbomi</v>
          </cell>
          <cell r="C7173" t="str">
            <v>96.03.13</v>
          </cell>
        </row>
        <row r="7174">
          <cell r="A7174" t="str">
            <v>96.03Waigeo Barat Kepulauan</v>
          </cell>
          <cell r="B7174" t="str">
            <v>Waigeo Barat Kepulauan</v>
          </cell>
          <cell r="C7174" t="str">
            <v>96.03.14</v>
          </cell>
        </row>
        <row r="7175">
          <cell r="A7175" t="str">
            <v>96.03Misool Barat</v>
          </cell>
          <cell r="B7175" t="str">
            <v>Misool Barat</v>
          </cell>
          <cell r="C7175" t="str">
            <v>96.03.15</v>
          </cell>
        </row>
        <row r="7176">
          <cell r="A7176" t="str">
            <v>96.03Kepulauan Sembilan</v>
          </cell>
          <cell r="B7176" t="str">
            <v>Kepulauan Sembilan</v>
          </cell>
          <cell r="C7176" t="str">
            <v>96.03.16</v>
          </cell>
        </row>
        <row r="7177">
          <cell r="A7177" t="str">
            <v>96.03Kota Waisai</v>
          </cell>
          <cell r="B7177" t="str">
            <v>Kota Waisai</v>
          </cell>
          <cell r="C7177" t="str">
            <v>96.03.17</v>
          </cell>
        </row>
        <row r="7178">
          <cell r="A7178" t="str">
            <v>96.03Tiplol Mayalibit</v>
          </cell>
          <cell r="B7178" t="str">
            <v>Tiplol Mayalibit</v>
          </cell>
          <cell r="C7178" t="str">
            <v>96.03.18</v>
          </cell>
        </row>
        <row r="7179">
          <cell r="A7179" t="str">
            <v>96.03Batanta Utara</v>
          </cell>
          <cell r="B7179" t="str">
            <v>Batanta Utara</v>
          </cell>
          <cell r="C7179" t="str">
            <v>96.03.19</v>
          </cell>
        </row>
        <row r="7180">
          <cell r="A7180" t="str">
            <v>96.03Salawati Barat</v>
          </cell>
          <cell r="B7180" t="str">
            <v>Salawati Barat</v>
          </cell>
          <cell r="C7180" t="str">
            <v>96.03.20</v>
          </cell>
        </row>
        <row r="7181">
          <cell r="A7181" t="str">
            <v>96.03Salawati Tengah</v>
          </cell>
          <cell r="B7181" t="str">
            <v>Salawati Tengah</v>
          </cell>
          <cell r="C7181" t="str">
            <v>96.03.21</v>
          </cell>
        </row>
        <row r="7182">
          <cell r="A7182" t="str">
            <v>96.04Fef</v>
          </cell>
          <cell r="B7182" t="str">
            <v>Fef</v>
          </cell>
          <cell r="C7182" t="str">
            <v>96.04.01</v>
          </cell>
        </row>
        <row r="7183">
          <cell r="A7183" t="str">
            <v>96.04Miyah</v>
          </cell>
          <cell r="B7183" t="str">
            <v>Miyah</v>
          </cell>
          <cell r="C7183" t="str">
            <v>96.04.02</v>
          </cell>
        </row>
        <row r="7184">
          <cell r="A7184" t="str">
            <v>96.04Yembun</v>
          </cell>
          <cell r="B7184" t="str">
            <v>Yembun</v>
          </cell>
          <cell r="C7184" t="str">
            <v>96.04.03</v>
          </cell>
        </row>
        <row r="7185">
          <cell r="A7185" t="str">
            <v>96.04Kwoor</v>
          </cell>
          <cell r="B7185" t="str">
            <v>Kwoor</v>
          </cell>
          <cell r="C7185" t="str">
            <v>96.04.04</v>
          </cell>
        </row>
        <row r="7186">
          <cell r="A7186" t="str">
            <v>96.04Sausapor</v>
          </cell>
          <cell r="B7186" t="str">
            <v>Sausapor</v>
          </cell>
          <cell r="C7186" t="str">
            <v>96.04.05</v>
          </cell>
        </row>
        <row r="7187">
          <cell r="A7187" t="str">
            <v>96.04Abun</v>
          </cell>
          <cell r="B7187" t="str">
            <v>Abun</v>
          </cell>
          <cell r="C7187" t="str">
            <v>96.04.06</v>
          </cell>
        </row>
        <row r="7188">
          <cell r="A7188" t="str">
            <v>96.04Syujak</v>
          </cell>
          <cell r="B7188" t="str">
            <v>Syujak</v>
          </cell>
          <cell r="C7188" t="str">
            <v>96.04.07</v>
          </cell>
        </row>
        <row r="7189">
          <cell r="A7189" t="str">
            <v>96.04Moraid</v>
          </cell>
          <cell r="B7189" t="str">
            <v>Moraid</v>
          </cell>
          <cell r="C7189" t="str">
            <v>96.04.08</v>
          </cell>
        </row>
        <row r="7190">
          <cell r="A7190" t="str">
            <v>96.04Kebar</v>
          </cell>
          <cell r="B7190" t="str">
            <v>Kebar</v>
          </cell>
          <cell r="C7190" t="str">
            <v>96.04.09</v>
          </cell>
        </row>
        <row r="7191">
          <cell r="A7191" t="str">
            <v>96.04Amberbaken</v>
          </cell>
          <cell r="B7191" t="str">
            <v>Amberbaken</v>
          </cell>
          <cell r="C7191" t="str">
            <v>96.04.10</v>
          </cell>
        </row>
        <row r="7192">
          <cell r="A7192" t="str">
            <v>96.04Senopi</v>
          </cell>
          <cell r="B7192" t="str">
            <v>Senopi</v>
          </cell>
          <cell r="C7192" t="str">
            <v>96.04.11</v>
          </cell>
        </row>
        <row r="7193">
          <cell r="A7193" t="str">
            <v>96.04Mubrani</v>
          </cell>
          <cell r="B7193" t="str">
            <v>Mubrani</v>
          </cell>
          <cell r="C7193" t="str">
            <v>96.04.12</v>
          </cell>
        </row>
        <row r="7194">
          <cell r="A7194" t="str">
            <v>96.04Bikar</v>
          </cell>
          <cell r="B7194" t="str">
            <v>Bikar</v>
          </cell>
          <cell r="C7194" t="str">
            <v>96.04.13</v>
          </cell>
        </row>
        <row r="7195">
          <cell r="A7195" t="str">
            <v>96.04Bamusbama</v>
          </cell>
          <cell r="B7195" t="str">
            <v>Bamusbama</v>
          </cell>
          <cell r="C7195" t="str">
            <v>96.04.14</v>
          </cell>
        </row>
        <row r="7196">
          <cell r="A7196" t="str">
            <v>96.04Ases</v>
          </cell>
          <cell r="B7196" t="str">
            <v>Ases</v>
          </cell>
          <cell r="C7196" t="str">
            <v>96.04.15</v>
          </cell>
        </row>
        <row r="7197">
          <cell r="A7197" t="str">
            <v>96.04Miyah Selatan</v>
          </cell>
          <cell r="B7197" t="str">
            <v>Miyah Selatan</v>
          </cell>
          <cell r="C7197" t="str">
            <v>96.04.16</v>
          </cell>
        </row>
        <row r="7198">
          <cell r="A7198" t="str">
            <v>96.04Ireres</v>
          </cell>
          <cell r="B7198" t="str">
            <v>Ireres</v>
          </cell>
          <cell r="C7198" t="str">
            <v>96.04.17</v>
          </cell>
        </row>
        <row r="7199">
          <cell r="A7199" t="str">
            <v>96.04Tobouw</v>
          </cell>
          <cell r="B7199" t="str">
            <v>Tobouw</v>
          </cell>
          <cell r="C7199" t="str">
            <v>96.04.18</v>
          </cell>
        </row>
        <row r="7200">
          <cell r="A7200" t="str">
            <v>96.04Wilhem Roumbouts</v>
          </cell>
          <cell r="B7200" t="str">
            <v>Wilhem Roumbouts</v>
          </cell>
          <cell r="C7200" t="str">
            <v>96.04.19</v>
          </cell>
        </row>
        <row r="7201">
          <cell r="A7201" t="str">
            <v>96.04Tinggouw</v>
          </cell>
          <cell r="B7201" t="str">
            <v>Tinggouw</v>
          </cell>
          <cell r="C7201" t="str">
            <v>96.04.20</v>
          </cell>
        </row>
        <row r="7202">
          <cell r="A7202" t="str">
            <v>96.04Kwesefo</v>
          </cell>
          <cell r="B7202" t="str">
            <v>Kwesefo</v>
          </cell>
          <cell r="C7202" t="str">
            <v>96.04.21</v>
          </cell>
        </row>
        <row r="7203">
          <cell r="A7203" t="str">
            <v>96.04Mawabuan</v>
          </cell>
          <cell r="B7203" t="str">
            <v>Mawabuan</v>
          </cell>
          <cell r="C7203" t="str">
            <v>96.04.22</v>
          </cell>
        </row>
        <row r="7204">
          <cell r="A7204" t="str">
            <v>96.04Kebar Timur</v>
          </cell>
          <cell r="B7204" t="str">
            <v>Kebar Timur</v>
          </cell>
          <cell r="C7204" t="str">
            <v>96.04.23</v>
          </cell>
        </row>
        <row r="7205">
          <cell r="A7205" t="str">
            <v>96.04Kebar Selatan</v>
          </cell>
          <cell r="B7205" t="str">
            <v>Kebar Selatan</v>
          </cell>
          <cell r="C7205" t="str">
            <v>96.04.24</v>
          </cell>
        </row>
        <row r="7206">
          <cell r="A7206" t="str">
            <v>96.04Manekar</v>
          </cell>
          <cell r="B7206" t="str">
            <v>Manekar</v>
          </cell>
          <cell r="C7206" t="str">
            <v>96.04.25</v>
          </cell>
        </row>
        <row r="7207">
          <cell r="A7207" t="str">
            <v>96.04Mpur</v>
          </cell>
          <cell r="B7207" t="str">
            <v>Mpur</v>
          </cell>
          <cell r="C7207" t="str">
            <v>96.04.26</v>
          </cell>
        </row>
        <row r="7208">
          <cell r="A7208" t="str">
            <v>96.03Supnin</v>
          </cell>
          <cell r="B7208" t="str">
            <v>Supnin</v>
          </cell>
          <cell r="C7208" t="str">
            <v>96.03.22</v>
          </cell>
        </row>
        <row r="7209">
          <cell r="A7209" t="str">
            <v>96.04Amberbaken Barat</v>
          </cell>
          <cell r="B7209" t="str">
            <v>Amberbaken Barat</v>
          </cell>
          <cell r="C7209" t="str">
            <v>96.04.27</v>
          </cell>
        </row>
        <row r="7210">
          <cell r="A7210" t="str">
            <v>96.04Kasi</v>
          </cell>
          <cell r="B7210" t="str">
            <v>Kasi</v>
          </cell>
          <cell r="C7210" t="str">
            <v>96.04.28</v>
          </cell>
        </row>
        <row r="7211">
          <cell r="A7211" t="str">
            <v>96.04Selemkai</v>
          </cell>
          <cell r="B7211" t="str">
            <v>Selemkai</v>
          </cell>
          <cell r="C7211" t="str">
            <v>96.04.29</v>
          </cell>
        </row>
        <row r="7212">
          <cell r="A7212" t="str">
            <v>96.05Aifat</v>
          </cell>
          <cell r="B7212" t="str">
            <v>Aifat</v>
          </cell>
          <cell r="C7212" t="str">
            <v>96.05.01</v>
          </cell>
        </row>
        <row r="7213">
          <cell r="A7213" t="str">
            <v>96.05Aifat Utara</v>
          </cell>
          <cell r="B7213" t="str">
            <v>Aifat Utara</v>
          </cell>
          <cell r="C7213" t="str">
            <v>96.05.02</v>
          </cell>
        </row>
        <row r="7214">
          <cell r="A7214" t="str">
            <v>96.05Aifat Timur</v>
          </cell>
          <cell r="B7214" t="str">
            <v>Aifat Timur</v>
          </cell>
          <cell r="C7214" t="str">
            <v>96.05.03</v>
          </cell>
        </row>
        <row r="7215">
          <cell r="A7215" t="str">
            <v>96.05Aifat Selatan</v>
          </cell>
          <cell r="B7215" t="str">
            <v>Aifat Selatan</v>
          </cell>
          <cell r="C7215" t="str">
            <v>96.05.04</v>
          </cell>
        </row>
        <row r="7216">
          <cell r="A7216" t="str">
            <v>96.05Aitinyo Barat</v>
          </cell>
          <cell r="B7216" t="str">
            <v>Aitinyo Barat</v>
          </cell>
          <cell r="C7216" t="str">
            <v>96.05.05</v>
          </cell>
        </row>
        <row r="7217">
          <cell r="A7217" t="str">
            <v>96.05Aitinyo</v>
          </cell>
          <cell r="B7217" t="str">
            <v>Aitinyo</v>
          </cell>
          <cell r="C7217" t="str">
            <v>96.05.06</v>
          </cell>
        </row>
        <row r="7218">
          <cell r="A7218" t="str">
            <v>96.05Aitinyo Utara</v>
          </cell>
          <cell r="B7218" t="str">
            <v>Aitinyo Utara</v>
          </cell>
          <cell r="C7218" t="str">
            <v>96.05.07</v>
          </cell>
        </row>
        <row r="7219">
          <cell r="A7219" t="str">
            <v>96.05Ayamaru</v>
          </cell>
          <cell r="B7219" t="str">
            <v>Ayamaru</v>
          </cell>
          <cell r="C7219" t="str">
            <v>96.05.08</v>
          </cell>
        </row>
        <row r="7220">
          <cell r="A7220" t="str">
            <v>96.05Ayamaru Utara</v>
          </cell>
          <cell r="B7220" t="str">
            <v>Ayamaru Utara</v>
          </cell>
          <cell r="C7220" t="str">
            <v>96.05.09</v>
          </cell>
        </row>
        <row r="7221">
          <cell r="A7221" t="str">
            <v>96.05Ayamaru Timur</v>
          </cell>
          <cell r="B7221" t="str">
            <v>Ayamaru Timur</v>
          </cell>
          <cell r="C7221" t="str">
            <v>96.05.10</v>
          </cell>
        </row>
        <row r="7222">
          <cell r="A7222" t="str">
            <v>96.05Mare</v>
          </cell>
          <cell r="B7222" t="str">
            <v>Mare</v>
          </cell>
          <cell r="C7222" t="str">
            <v>96.05.11</v>
          </cell>
        </row>
        <row r="7223">
          <cell r="A7223" t="str">
            <v>96.05Aifat Timur Tengah</v>
          </cell>
          <cell r="B7223" t="str">
            <v>Aifat Timur Tengah</v>
          </cell>
          <cell r="C7223" t="str">
            <v>96.05.12</v>
          </cell>
        </row>
        <row r="7224">
          <cell r="A7224" t="str">
            <v>96.05Aifat Timur Jauh</v>
          </cell>
          <cell r="B7224" t="str">
            <v>Aifat Timur Jauh</v>
          </cell>
          <cell r="C7224" t="str">
            <v>96.05.13</v>
          </cell>
        </row>
        <row r="7225">
          <cell r="A7225" t="str">
            <v>96.05Aifat Timur Selatan</v>
          </cell>
          <cell r="B7225" t="str">
            <v>Aifat Timur Selatan</v>
          </cell>
          <cell r="C7225" t="str">
            <v>96.05.14</v>
          </cell>
        </row>
        <row r="7226">
          <cell r="A7226" t="str">
            <v>96.05Ayamaru Selatan</v>
          </cell>
          <cell r="B7226" t="str">
            <v>Ayamaru Selatan</v>
          </cell>
          <cell r="C7226" t="str">
            <v>96.05.15</v>
          </cell>
        </row>
        <row r="7227">
          <cell r="A7227" t="str">
            <v>96.05Ayamaru Jaya</v>
          </cell>
          <cell r="B7227" t="str">
            <v>Ayamaru Jaya</v>
          </cell>
          <cell r="C7227" t="str">
            <v>96.05.16</v>
          </cell>
        </row>
        <row r="7228">
          <cell r="A7228" t="str">
            <v>96.05Ayamaru Selatan Jaya</v>
          </cell>
          <cell r="B7228" t="str">
            <v>Ayamaru Selatan Jaya</v>
          </cell>
          <cell r="C7228" t="str">
            <v>96.05.17</v>
          </cell>
        </row>
        <row r="7229">
          <cell r="A7229" t="str">
            <v>96.05Ayamaru Timur Selatan</v>
          </cell>
          <cell r="B7229" t="str">
            <v>Ayamaru Timur Selatan</v>
          </cell>
          <cell r="C7229" t="str">
            <v>96.05.18</v>
          </cell>
        </row>
        <row r="7230">
          <cell r="A7230" t="str">
            <v>96.05Ayamaru Utara Timur</v>
          </cell>
          <cell r="B7230" t="str">
            <v>Ayamaru Utara Timur</v>
          </cell>
          <cell r="C7230" t="str">
            <v>96.05.19</v>
          </cell>
        </row>
        <row r="7231">
          <cell r="A7231" t="str">
            <v>96.05Ayamaru Tengah</v>
          </cell>
          <cell r="B7231" t="str">
            <v>Ayamaru Tengah</v>
          </cell>
          <cell r="C7231" t="str">
            <v>96.05.20</v>
          </cell>
        </row>
        <row r="7232">
          <cell r="A7232" t="str">
            <v>96.05Ayamaru Barat</v>
          </cell>
          <cell r="B7232" t="str">
            <v>Ayamaru Barat</v>
          </cell>
          <cell r="C7232" t="str">
            <v>96.05.21</v>
          </cell>
        </row>
        <row r="7233">
          <cell r="A7233" t="str">
            <v>96.05Aitinyo Tengah</v>
          </cell>
          <cell r="B7233" t="str">
            <v>Aitinyo Tengah</v>
          </cell>
          <cell r="C7233" t="str">
            <v>96.05.22</v>
          </cell>
        </row>
        <row r="7234">
          <cell r="A7234" t="str">
            <v>96.05Aitinyo Raya</v>
          </cell>
          <cell r="B7234" t="str">
            <v>Aitinyo Raya</v>
          </cell>
          <cell r="C7234" t="str">
            <v>96.05.23</v>
          </cell>
        </row>
        <row r="7235">
          <cell r="A7235" t="str">
            <v>96.05Mare Selatan</v>
          </cell>
          <cell r="B7235" t="str">
            <v>Mare Selatan</v>
          </cell>
          <cell r="C7235" t="str">
            <v>96.05.24</v>
          </cell>
        </row>
        <row r="7236">
          <cell r="A7236" t="str">
            <v>96.71Sorong</v>
          </cell>
          <cell r="B7236" t="str">
            <v>Sorong</v>
          </cell>
          <cell r="C7236" t="str">
            <v>96.71.01</v>
          </cell>
        </row>
        <row r="7237">
          <cell r="A7237" t="str">
            <v>96.71Sorong Timur</v>
          </cell>
          <cell r="B7237" t="str">
            <v>Sorong Timur</v>
          </cell>
          <cell r="C7237" t="str">
            <v>96.71.02</v>
          </cell>
        </row>
        <row r="7238">
          <cell r="A7238" t="str">
            <v>96.71Sorong Barat</v>
          </cell>
          <cell r="B7238" t="str">
            <v>Sorong Barat</v>
          </cell>
          <cell r="C7238" t="str">
            <v>96.71.03</v>
          </cell>
        </row>
        <row r="7239">
          <cell r="A7239" t="str">
            <v>96.71Sorong Kepulauan</v>
          </cell>
          <cell r="B7239" t="str">
            <v>Sorong Kepulauan</v>
          </cell>
          <cell r="C7239" t="str">
            <v>96.71.04</v>
          </cell>
        </row>
        <row r="7240">
          <cell r="A7240" t="str">
            <v>96.71Sorong Utara</v>
          </cell>
          <cell r="B7240" t="str">
            <v>Sorong Utara</v>
          </cell>
          <cell r="C7240" t="str">
            <v>96.71.05</v>
          </cell>
        </row>
        <row r="7241">
          <cell r="A7241" t="str">
            <v>96.71Sorong Manoi</v>
          </cell>
          <cell r="B7241" t="str">
            <v>Sorong Manoi</v>
          </cell>
          <cell r="C7241" t="str">
            <v>96.71.06</v>
          </cell>
        </row>
        <row r="7242">
          <cell r="A7242" t="str">
            <v>96.71Sorong Kota</v>
          </cell>
          <cell r="B7242" t="str">
            <v>Sorong Kota</v>
          </cell>
          <cell r="C7242" t="str">
            <v>96.71.07</v>
          </cell>
        </row>
        <row r="7243">
          <cell r="A7243" t="str">
            <v>96.71Klaurung</v>
          </cell>
          <cell r="B7243" t="str">
            <v>Klaurung</v>
          </cell>
          <cell r="C7243" t="str">
            <v>96.71.08</v>
          </cell>
        </row>
        <row r="7244">
          <cell r="A7244" t="str">
            <v>96.71Malaimsimsa</v>
          </cell>
          <cell r="B7244" t="str">
            <v>Malaimsimsa</v>
          </cell>
          <cell r="C7244" t="str">
            <v>96.71.09</v>
          </cell>
        </row>
        <row r="7245">
          <cell r="A7245" t="str">
            <v>96.71Maladum Mes</v>
          </cell>
          <cell r="B7245" t="str">
            <v>Maladum Mes</v>
          </cell>
          <cell r="C7245" t="str">
            <v>96.71.10</v>
          </cell>
        </row>
        <row r="7246">
          <cell r="A7246" t="str">
            <v>96.03Batanta Selatan</v>
          </cell>
          <cell r="B7246" t="str">
            <v>Batanta Selatan</v>
          </cell>
          <cell r="C7246" t="str">
            <v>96.03.24</v>
          </cell>
        </row>
        <row r="7247">
          <cell r="A7247" t="str">
            <v>96.01Klaso</v>
          </cell>
          <cell r="B7247" t="str">
            <v>Klaso</v>
          </cell>
          <cell r="C7247" t="str">
            <v>96.01.16</v>
          </cell>
        </row>
        <row r="7248">
          <cell r="A7248" t="str">
            <v>96.02Inanwatan</v>
          </cell>
          <cell r="B7248" t="str">
            <v>Inanwatan</v>
          </cell>
          <cell r="C7248" t="str">
            <v>96.02.02</v>
          </cell>
        </row>
        <row r="7249">
          <cell r="A7249" t="str">
            <v>96.01Beraur</v>
          </cell>
          <cell r="B7249" t="str">
            <v>Beraur</v>
          </cell>
          <cell r="C7249" t="str">
            <v>96.01.02</v>
          </cell>
        </row>
        <row r="7250">
          <cell r="A7250" t="str">
            <v>96.01Sorong</v>
          </cell>
          <cell r="B7250" t="str">
            <v>Sorong</v>
          </cell>
          <cell r="C7250" t="str">
            <v>96.01.18</v>
          </cell>
        </row>
        <row r="7251">
          <cell r="A7251" t="str">
            <v>96.01Bagun</v>
          </cell>
          <cell r="B7251" t="str">
            <v>Bagun</v>
          </cell>
          <cell r="C7251" t="str">
            <v>96.01.19</v>
          </cell>
        </row>
        <row r="7252">
          <cell r="A7252" t="str">
            <v>96.01Wemak</v>
          </cell>
          <cell r="B7252" t="str">
            <v>Wemak</v>
          </cell>
          <cell r="C7252" t="str">
            <v>96.01.20</v>
          </cell>
        </row>
        <row r="7253">
          <cell r="A7253" t="str">
            <v>96.01Sunook</v>
          </cell>
          <cell r="B7253" t="str">
            <v>Sunook</v>
          </cell>
          <cell r="C7253" t="str">
            <v>96.01.21</v>
          </cell>
        </row>
        <row r="7254">
          <cell r="A7254" t="str">
            <v>96.01Buk</v>
          </cell>
          <cell r="B7254" t="str">
            <v>Buk</v>
          </cell>
          <cell r="C7254" t="str">
            <v>96.01.22</v>
          </cell>
        </row>
        <row r="7255">
          <cell r="A7255" t="str">
            <v>96.01Malabotom</v>
          </cell>
          <cell r="B7255" t="str">
            <v>Malabotom</v>
          </cell>
          <cell r="C7255" t="str">
            <v>96.01.24</v>
          </cell>
        </row>
        <row r="7256">
          <cell r="A7256" t="str">
            <v>96.01Konhir</v>
          </cell>
          <cell r="B7256" t="str">
            <v>Konhir</v>
          </cell>
          <cell r="C7256" t="str">
            <v>96.01.25</v>
          </cell>
        </row>
        <row r="7257">
          <cell r="A7257" t="str">
            <v>96.01Klasafet</v>
          </cell>
          <cell r="B7257" t="str">
            <v>Klasafet</v>
          </cell>
          <cell r="C7257" t="str">
            <v>96.01.26</v>
          </cell>
        </row>
        <row r="7258">
          <cell r="A7258" t="str">
            <v>96.01Hobard</v>
          </cell>
          <cell r="B7258" t="str">
            <v>Hobard</v>
          </cell>
          <cell r="C7258" t="str">
            <v>96.01.27</v>
          </cell>
        </row>
        <row r="7259">
          <cell r="A7259" t="str">
            <v>96.01Salawati Tengah</v>
          </cell>
          <cell r="B7259" t="str">
            <v>Salawati Tengah</v>
          </cell>
          <cell r="C7259" t="str">
            <v>96.01.28</v>
          </cell>
        </row>
        <row r="7260">
          <cell r="A7260" t="str">
            <v>96.01Botain</v>
          </cell>
          <cell r="B7260" t="str">
            <v>Botain</v>
          </cell>
          <cell r="C7260" t="str">
            <v>96.01.29</v>
          </cell>
        </row>
        <row r="7261">
          <cell r="A7261" t="str">
            <v>96.01Sayosa Timur</v>
          </cell>
          <cell r="B7261" t="str">
            <v>Sayosa Timur</v>
          </cell>
          <cell r="C7261" t="str">
            <v>96.01.30</v>
          </cell>
        </row>
        <row r="7262">
          <cell r="A7262" t="str">
            <v>96.01Klayili</v>
          </cell>
          <cell r="B7262" t="str">
            <v>Klayili</v>
          </cell>
          <cell r="C7262" t="str">
            <v>96.01.15</v>
          </cell>
        </row>
        <row r="7263">
          <cell r="A7263" t="str">
            <v>96.02Sawiat</v>
          </cell>
          <cell r="B7263" t="str">
            <v>Sawiat</v>
          </cell>
          <cell r="C7263" t="str">
            <v>96.02.03</v>
          </cell>
        </row>
        <row r="7264">
          <cell r="A7264" t="str">
            <v>96.02Kokoda</v>
          </cell>
          <cell r="B7264" t="str">
            <v>Kokoda</v>
          </cell>
          <cell r="C7264" t="str">
            <v>96.02.04</v>
          </cell>
        </row>
        <row r="7265">
          <cell r="A7265" t="str">
            <v>96.02Moswaren</v>
          </cell>
          <cell r="B7265" t="str">
            <v>Moswaren</v>
          </cell>
          <cell r="C7265" t="str">
            <v>96.02.05</v>
          </cell>
        </row>
        <row r="7266">
          <cell r="A7266" t="str">
            <v>96.02Seremuk</v>
          </cell>
          <cell r="B7266" t="str">
            <v>Seremuk</v>
          </cell>
          <cell r="C7266" t="str">
            <v>96.02.06</v>
          </cell>
        </row>
        <row r="7267">
          <cell r="A7267" t="str">
            <v>96.02Wayer</v>
          </cell>
          <cell r="B7267" t="str">
            <v>Wayer</v>
          </cell>
          <cell r="C7267" t="str">
            <v>96.02.07</v>
          </cell>
        </row>
        <row r="7268">
          <cell r="A7268" t="str">
            <v>96.02Kais</v>
          </cell>
          <cell r="B7268" t="str">
            <v>Kais</v>
          </cell>
          <cell r="C7268" t="str">
            <v>96.02.08</v>
          </cell>
        </row>
        <row r="7269">
          <cell r="A7269" t="str">
            <v>96.02Konda</v>
          </cell>
          <cell r="B7269" t="str">
            <v>Konda</v>
          </cell>
          <cell r="C7269" t="str">
            <v>96.02.09</v>
          </cell>
        </row>
        <row r="7270">
          <cell r="A7270" t="str">
            <v>96.02Matemani</v>
          </cell>
          <cell r="B7270" t="str">
            <v>Matemani</v>
          </cell>
          <cell r="C7270" t="str">
            <v>96.02.10</v>
          </cell>
        </row>
        <row r="7271">
          <cell r="A7271" t="str">
            <v>96.02Saifi</v>
          </cell>
          <cell r="B7271" t="str">
            <v>Saifi</v>
          </cell>
          <cell r="C7271" t="str">
            <v>96.02.12</v>
          </cell>
        </row>
        <row r="7272">
          <cell r="A7272" t="str">
            <v>96.02Fokour</v>
          </cell>
          <cell r="B7272" t="str">
            <v>Fokour</v>
          </cell>
          <cell r="C7272" t="str">
            <v>96.02.13</v>
          </cell>
        </row>
        <row r="7273">
          <cell r="A7273" t="str">
            <v>96.02Salkma</v>
          </cell>
          <cell r="B7273" t="str">
            <v>Salkma</v>
          </cell>
          <cell r="C7273" t="str">
            <v>96.02.14</v>
          </cell>
        </row>
        <row r="7274">
          <cell r="A7274" t="str">
            <v>96.02Kais Darat</v>
          </cell>
          <cell r="B7274" t="str">
            <v>Kais Darat</v>
          </cell>
          <cell r="C7274" t="str">
            <v>96.02.15</v>
          </cell>
        </row>
        <row r="7275">
          <cell r="A7275" t="str">
            <v>96.03Ayau</v>
          </cell>
          <cell r="B7275" t="str">
            <v>Ayau</v>
          </cell>
          <cell r="C7275" t="str">
            <v>96.03.05</v>
          </cell>
        </row>
        <row r="7276">
          <cell r="A7276" t="str">
            <v>96.03Kepulauan Ayau</v>
          </cell>
          <cell r="B7276" t="str">
            <v>Kepulauan Ayau</v>
          </cell>
          <cell r="C7276" t="str">
            <v>96.03.23</v>
          </cell>
        </row>
        <row r="7277">
          <cell r="A7277" t="str">
            <v>96.01Moisegen</v>
          </cell>
          <cell r="B7277" t="str">
            <v>Moisegen</v>
          </cell>
          <cell r="C7277" t="str">
            <v>96.01.17</v>
          </cell>
        </row>
        <row r="7278">
          <cell r="A7278" t="str">
            <v>96.01Saengkeduk</v>
          </cell>
          <cell r="B7278" t="str">
            <v>Saengkeduk</v>
          </cell>
          <cell r="C7278" t="str">
            <v>96.01.23</v>
          </cell>
        </row>
        <row r="7279">
          <cell r="A7279" t="str">
            <v>96.02Kokoda Utara</v>
          </cell>
          <cell r="B7279" t="str">
            <v>Kokoda Utara</v>
          </cell>
          <cell r="C7279" t="str">
            <v>96.02.11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48"/>
  <sheetViews>
    <sheetView tabSelected="1" topLeftCell="A2534" zoomScale="70" zoomScaleNormal="70" workbookViewId="0">
      <selection activeCell="L2540" sqref="L2540"/>
    </sheetView>
  </sheetViews>
  <sheetFormatPr defaultColWidth="9.109375" defaultRowHeight="15.6" x14ac:dyDescent="0.3"/>
  <cols>
    <col min="1" max="1" width="9.109375" style="18" customWidth="1"/>
    <col min="2" max="2" width="22.6640625" style="18" customWidth="1"/>
    <col min="3" max="3" width="47" style="18" customWidth="1"/>
    <col min="4" max="4" width="37.5546875" style="18" hidden="1" customWidth="1"/>
    <col min="5" max="5" width="18.6640625" style="18" hidden="1" customWidth="1"/>
    <col min="6" max="6" width="21.44140625" style="18" hidden="1" customWidth="1"/>
    <col min="7" max="7" width="31.6640625" style="26" customWidth="1"/>
    <col min="8" max="8" width="20.5546875" style="26" hidden="1" customWidth="1"/>
    <col min="9" max="9" width="23.33203125" style="18" hidden="1" customWidth="1"/>
    <col min="10" max="10" width="26.6640625" style="18" hidden="1" customWidth="1"/>
    <col min="11" max="11" width="25" style="26" customWidth="1"/>
    <col min="12" max="12" width="30.33203125" style="26" customWidth="1"/>
    <col min="13" max="13" width="38.44140625" style="18" hidden="1" customWidth="1"/>
    <col min="14" max="14" width="17.33203125" style="18" customWidth="1"/>
    <col min="15" max="15" width="19.88671875" style="18" customWidth="1"/>
    <col min="16" max="16" width="16.44140625" style="18" customWidth="1"/>
    <col min="17" max="17" width="17.88671875" style="18" customWidth="1"/>
    <col min="18" max="18" width="21.44140625" style="18" customWidth="1"/>
    <col min="19" max="16384" width="9.109375" style="18"/>
  </cols>
  <sheetData>
    <row r="1" spans="1:18" ht="46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</row>
    <row r="2" spans="1:18" ht="46.8" x14ac:dyDescent="0.3">
      <c r="A2" s="4">
        <v>1</v>
      </c>
      <c r="B2" s="5"/>
      <c r="C2" s="6" t="s">
        <v>18</v>
      </c>
      <c r="D2" s="7" t="s">
        <v>19</v>
      </c>
      <c r="E2" s="8" t="s">
        <v>20</v>
      </c>
      <c r="F2" s="8" t="str">
        <f t="shared" ref="F2:F65" si="0">LEFT(H2,2)</f>
        <v>33</v>
      </c>
      <c r="G2" s="8" t="s">
        <v>21</v>
      </c>
      <c r="H2" s="9">
        <f>VLOOKUP(G2,'[1]Kode KabKota'!A:B,2,FALSE)</f>
        <v>33.74</v>
      </c>
      <c r="I2" s="8"/>
      <c r="J2" s="8" t="e">
        <f>VLOOKUP(H2&amp;I2,'[1]Kode Kecamatan'!A:C,3,FALSE)</f>
        <v>#N/A</v>
      </c>
      <c r="K2" s="8" t="s">
        <v>22</v>
      </c>
      <c r="L2" s="8" t="s">
        <v>23</v>
      </c>
      <c r="M2" s="8"/>
      <c r="N2" s="8" t="s">
        <v>24</v>
      </c>
      <c r="O2" s="8">
        <v>2012</v>
      </c>
      <c r="P2" s="8">
        <f t="shared" ref="P2:P65" si="1">IF(N2="A",5,IF(N2="B",4,3))</f>
        <v>5</v>
      </c>
      <c r="Q2" s="8">
        <f t="shared" ref="Q2:Q65" si="2">O2+P2</f>
        <v>2017</v>
      </c>
      <c r="R2" s="19" t="str">
        <f t="shared" ref="R2:R65" si="3">IF(Q2&lt;2025,"KADALUARSA","AKTIF")</f>
        <v>KADALUARSA</v>
      </c>
    </row>
    <row r="3" spans="1:18" ht="62.4" x14ac:dyDescent="0.3">
      <c r="A3" s="4">
        <v>2</v>
      </c>
      <c r="B3" s="5" t="s">
        <v>25</v>
      </c>
      <c r="C3" s="6" t="s">
        <v>26</v>
      </c>
      <c r="D3" s="7" t="s">
        <v>27</v>
      </c>
      <c r="E3" s="8" t="s">
        <v>20</v>
      </c>
      <c r="F3" s="8" t="str">
        <f t="shared" si="0"/>
        <v>33</v>
      </c>
      <c r="G3" s="8" t="s">
        <v>21</v>
      </c>
      <c r="H3" s="9">
        <f>VLOOKUP(G3,'[1]Kode KabKota'!A:B,2,FALSE)</f>
        <v>33.74</v>
      </c>
      <c r="I3" s="8"/>
      <c r="J3" s="8" t="e">
        <f>VLOOKUP(H3&amp;I3,'[1]Kode Kecamatan'!A:C,3,FALSE)</f>
        <v>#N/A</v>
      </c>
      <c r="K3" s="8" t="s">
        <v>22</v>
      </c>
      <c r="L3" s="8" t="s">
        <v>23</v>
      </c>
      <c r="M3" s="8"/>
      <c r="N3" s="8" t="s">
        <v>28</v>
      </c>
      <c r="O3" s="8">
        <v>2013</v>
      </c>
      <c r="P3" s="8">
        <f t="shared" si="1"/>
        <v>4</v>
      </c>
      <c r="Q3" s="8">
        <f t="shared" si="2"/>
        <v>2017</v>
      </c>
      <c r="R3" s="19" t="str">
        <f t="shared" si="3"/>
        <v>KADALUARSA</v>
      </c>
    </row>
    <row r="4" spans="1:18" ht="31.2" x14ac:dyDescent="0.3">
      <c r="A4" s="4">
        <v>3</v>
      </c>
      <c r="B4" s="5"/>
      <c r="C4" s="6" t="s">
        <v>29</v>
      </c>
      <c r="D4" s="7" t="s">
        <v>30</v>
      </c>
      <c r="E4" s="8" t="s">
        <v>20</v>
      </c>
      <c r="F4" s="8" t="str">
        <f t="shared" si="0"/>
        <v>33</v>
      </c>
      <c r="G4" s="8" t="s">
        <v>21</v>
      </c>
      <c r="H4" s="9">
        <f>VLOOKUP(G4,'[1]Kode KabKota'!A:B,2,FALSE)</f>
        <v>33.74</v>
      </c>
      <c r="I4" s="8"/>
      <c r="J4" s="8" t="e">
        <f>VLOOKUP(H4&amp;I4,'[1]Kode Kecamatan'!A:C,3,FALSE)</f>
        <v>#N/A</v>
      </c>
      <c r="K4" s="8" t="s">
        <v>31</v>
      </c>
      <c r="L4" s="8" t="s">
        <v>31</v>
      </c>
      <c r="M4" s="8"/>
      <c r="N4" s="8" t="s">
        <v>28</v>
      </c>
      <c r="O4" s="8">
        <v>2013</v>
      </c>
      <c r="P4" s="8">
        <f t="shared" si="1"/>
        <v>4</v>
      </c>
      <c r="Q4" s="8">
        <f t="shared" si="2"/>
        <v>2017</v>
      </c>
      <c r="R4" s="19" t="str">
        <f t="shared" si="3"/>
        <v>KADALUARSA</v>
      </c>
    </row>
    <row r="5" spans="1:18" ht="46.8" x14ac:dyDescent="0.3">
      <c r="A5" s="4">
        <v>4</v>
      </c>
      <c r="B5" s="5" t="s">
        <v>32</v>
      </c>
      <c r="C5" s="6" t="s">
        <v>33</v>
      </c>
      <c r="D5" s="7" t="s">
        <v>34</v>
      </c>
      <c r="E5" s="8" t="s">
        <v>20</v>
      </c>
      <c r="F5" s="8" t="str">
        <f t="shared" si="0"/>
        <v>33</v>
      </c>
      <c r="G5" s="8" t="s">
        <v>21</v>
      </c>
      <c r="H5" s="9">
        <f>VLOOKUP(G5,'[1]Kode KabKota'!A:B,2,FALSE)</f>
        <v>33.74</v>
      </c>
      <c r="I5" s="8"/>
      <c r="J5" s="8" t="e">
        <f>VLOOKUP(H5&amp;I5,'[1]Kode Kecamatan'!A:C,3,FALSE)</f>
        <v>#N/A</v>
      </c>
      <c r="K5" s="8" t="s">
        <v>22</v>
      </c>
      <c r="L5" s="8" t="s">
        <v>23</v>
      </c>
      <c r="M5" s="8"/>
      <c r="N5" s="8" t="s">
        <v>35</v>
      </c>
      <c r="O5" s="8">
        <v>2014</v>
      </c>
      <c r="P5" s="8">
        <f t="shared" si="1"/>
        <v>3</v>
      </c>
      <c r="Q5" s="8">
        <f t="shared" si="2"/>
        <v>2017</v>
      </c>
      <c r="R5" s="19" t="str">
        <f t="shared" si="3"/>
        <v>KADALUARSA</v>
      </c>
    </row>
    <row r="6" spans="1:18" ht="62.4" x14ac:dyDescent="0.3">
      <c r="A6" s="4">
        <v>5</v>
      </c>
      <c r="B6" s="5"/>
      <c r="C6" s="6" t="s">
        <v>36</v>
      </c>
      <c r="D6" s="7" t="s">
        <v>37</v>
      </c>
      <c r="E6" s="8" t="s">
        <v>20</v>
      </c>
      <c r="F6" s="8" t="str">
        <f t="shared" si="0"/>
        <v>33</v>
      </c>
      <c r="G6" s="8" t="s">
        <v>38</v>
      </c>
      <c r="H6" s="9">
        <f>VLOOKUP(G6,'[1]Kode KabKota'!A:B,2,FALSE)</f>
        <v>33.07</v>
      </c>
      <c r="I6" s="8"/>
      <c r="J6" s="8" t="e">
        <f>VLOOKUP(H6&amp;I6,'[1]Kode Kecamatan'!A:C,3,FALSE)</f>
        <v>#N/A</v>
      </c>
      <c r="K6" s="8" t="s">
        <v>39</v>
      </c>
      <c r="L6" s="8" t="s">
        <v>40</v>
      </c>
      <c r="M6" s="8"/>
      <c r="N6" s="8" t="s">
        <v>28</v>
      </c>
      <c r="O6" s="8">
        <v>2014</v>
      </c>
      <c r="P6" s="8">
        <f t="shared" si="1"/>
        <v>4</v>
      </c>
      <c r="Q6" s="8">
        <f t="shared" si="2"/>
        <v>2018</v>
      </c>
      <c r="R6" s="19" t="str">
        <f t="shared" si="3"/>
        <v>KADALUARSA</v>
      </c>
    </row>
    <row r="7" spans="1:18" ht="62.4" x14ac:dyDescent="0.3">
      <c r="A7" s="4">
        <v>6</v>
      </c>
      <c r="B7" s="5" t="s">
        <v>41</v>
      </c>
      <c r="C7" s="6" t="s">
        <v>42</v>
      </c>
      <c r="D7" s="7" t="s">
        <v>43</v>
      </c>
      <c r="E7" s="8" t="s">
        <v>20</v>
      </c>
      <c r="F7" s="8" t="str">
        <f t="shared" si="0"/>
        <v>33</v>
      </c>
      <c r="G7" s="8" t="s">
        <v>21</v>
      </c>
      <c r="H7" s="9">
        <f>VLOOKUP(G7,'[1]Kode KabKota'!A:B,2,FALSE)</f>
        <v>33.74</v>
      </c>
      <c r="I7" s="8"/>
      <c r="J7" s="8" t="e">
        <f>VLOOKUP(H7&amp;I7,'[1]Kode Kecamatan'!A:C,3,FALSE)</f>
        <v>#N/A</v>
      </c>
      <c r="K7" s="8" t="s">
        <v>22</v>
      </c>
      <c r="L7" s="8" t="s">
        <v>44</v>
      </c>
      <c r="M7" s="8"/>
      <c r="N7" s="8" t="s">
        <v>28</v>
      </c>
      <c r="O7" s="8">
        <v>2015</v>
      </c>
      <c r="P7" s="8">
        <f t="shared" si="1"/>
        <v>4</v>
      </c>
      <c r="Q7" s="8">
        <f t="shared" si="2"/>
        <v>2019</v>
      </c>
      <c r="R7" s="19" t="str">
        <f t="shared" si="3"/>
        <v>KADALUARSA</v>
      </c>
    </row>
    <row r="8" spans="1:18" ht="62.4" x14ac:dyDescent="0.3">
      <c r="A8" s="4">
        <v>7</v>
      </c>
      <c r="B8" s="5" t="s">
        <v>45</v>
      </c>
      <c r="C8" s="6" t="s">
        <v>46</v>
      </c>
      <c r="D8" s="7" t="s">
        <v>47</v>
      </c>
      <c r="E8" s="8" t="s">
        <v>20</v>
      </c>
      <c r="F8" s="8" t="str">
        <f t="shared" si="0"/>
        <v>33</v>
      </c>
      <c r="G8" s="8" t="s">
        <v>21</v>
      </c>
      <c r="H8" s="9">
        <f>VLOOKUP(G8,'[1]Kode KabKota'!A:B,2,FALSE)</f>
        <v>33.74</v>
      </c>
      <c r="I8" s="8"/>
      <c r="J8" s="8" t="e">
        <f>VLOOKUP(H8&amp;I8,'[1]Kode Kecamatan'!A:C,3,FALSE)</f>
        <v>#N/A</v>
      </c>
      <c r="K8" s="8" t="s">
        <v>22</v>
      </c>
      <c r="L8" s="8" t="s">
        <v>23</v>
      </c>
      <c r="M8" s="8"/>
      <c r="N8" s="8" t="s">
        <v>28</v>
      </c>
      <c r="O8" s="8">
        <v>2015</v>
      </c>
      <c r="P8" s="8">
        <f t="shared" si="1"/>
        <v>4</v>
      </c>
      <c r="Q8" s="8">
        <f t="shared" si="2"/>
        <v>2019</v>
      </c>
      <c r="R8" s="19" t="str">
        <f t="shared" si="3"/>
        <v>KADALUARSA</v>
      </c>
    </row>
    <row r="9" spans="1:18" ht="46.8" x14ac:dyDescent="0.3">
      <c r="A9" s="4">
        <v>8</v>
      </c>
      <c r="B9" s="5"/>
      <c r="C9" s="6" t="s">
        <v>48</v>
      </c>
      <c r="D9" s="7" t="s">
        <v>49</v>
      </c>
      <c r="E9" s="8" t="s">
        <v>20</v>
      </c>
      <c r="F9" s="8" t="str">
        <f t="shared" si="0"/>
        <v>33</v>
      </c>
      <c r="G9" s="8" t="s">
        <v>50</v>
      </c>
      <c r="H9" s="9">
        <f>VLOOKUP(G9,'[1]Kode KabKota'!A:B,2,FALSE)</f>
        <v>33.72</v>
      </c>
      <c r="I9" s="8"/>
      <c r="J9" s="8" t="e">
        <f>VLOOKUP(H9&amp;I9,'[1]Kode Kecamatan'!A:C,3,FALSE)</f>
        <v>#N/A</v>
      </c>
      <c r="K9" s="8" t="s">
        <v>22</v>
      </c>
      <c r="L9" s="8" t="s">
        <v>51</v>
      </c>
      <c r="M9" s="8"/>
      <c r="N9" s="8" t="s">
        <v>28</v>
      </c>
      <c r="O9" s="8">
        <v>2015</v>
      </c>
      <c r="P9" s="8">
        <f t="shared" si="1"/>
        <v>4</v>
      </c>
      <c r="Q9" s="8">
        <f t="shared" si="2"/>
        <v>2019</v>
      </c>
      <c r="R9" s="19" t="str">
        <f t="shared" si="3"/>
        <v>KADALUARSA</v>
      </c>
    </row>
    <row r="10" spans="1:18" ht="62.4" x14ac:dyDescent="0.3">
      <c r="A10" s="4">
        <v>9</v>
      </c>
      <c r="B10" s="5"/>
      <c r="C10" s="6" t="s">
        <v>52</v>
      </c>
      <c r="D10" s="7" t="s">
        <v>53</v>
      </c>
      <c r="E10" s="8" t="s">
        <v>20</v>
      </c>
      <c r="F10" s="8" t="str">
        <f t="shared" si="0"/>
        <v>33</v>
      </c>
      <c r="G10" s="8" t="s">
        <v>50</v>
      </c>
      <c r="H10" s="9">
        <f>VLOOKUP(G10,'[1]Kode KabKota'!A:B,2,FALSE)</f>
        <v>33.72</v>
      </c>
      <c r="I10" s="8"/>
      <c r="J10" s="8" t="e">
        <f>VLOOKUP(H10&amp;I10,'[1]Kode Kecamatan'!A:C,3,FALSE)</f>
        <v>#N/A</v>
      </c>
      <c r="K10" s="8" t="s">
        <v>22</v>
      </c>
      <c r="L10" s="8" t="s">
        <v>51</v>
      </c>
      <c r="M10" s="8"/>
      <c r="N10" s="8" t="s">
        <v>28</v>
      </c>
      <c r="O10" s="8">
        <v>2015</v>
      </c>
      <c r="P10" s="8">
        <f t="shared" si="1"/>
        <v>4</v>
      </c>
      <c r="Q10" s="8">
        <f t="shared" si="2"/>
        <v>2019</v>
      </c>
      <c r="R10" s="19" t="str">
        <f t="shared" si="3"/>
        <v>KADALUARSA</v>
      </c>
    </row>
    <row r="11" spans="1:18" ht="62.4" x14ac:dyDescent="0.3">
      <c r="A11" s="4">
        <v>10</v>
      </c>
      <c r="B11" s="5" t="s">
        <v>54</v>
      </c>
      <c r="C11" s="6" t="s">
        <v>55</v>
      </c>
      <c r="D11" s="7" t="s">
        <v>56</v>
      </c>
      <c r="E11" s="8" t="s">
        <v>20</v>
      </c>
      <c r="F11" s="8" t="str">
        <f t="shared" si="0"/>
        <v>33</v>
      </c>
      <c r="G11" s="8" t="s">
        <v>50</v>
      </c>
      <c r="H11" s="9">
        <f>VLOOKUP(G11,'[1]Kode KabKota'!A:B,2,FALSE)</f>
        <v>33.72</v>
      </c>
      <c r="I11" s="8"/>
      <c r="J11" s="8" t="e">
        <f>VLOOKUP(H11&amp;I11,'[1]Kode Kecamatan'!A:C,3,FALSE)</f>
        <v>#N/A</v>
      </c>
      <c r="K11" s="8" t="s">
        <v>22</v>
      </c>
      <c r="L11" s="8" t="s">
        <v>23</v>
      </c>
      <c r="M11" s="8"/>
      <c r="N11" s="8" t="s">
        <v>35</v>
      </c>
      <c r="O11" s="8">
        <v>2015</v>
      </c>
      <c r="P11" s="8">
        <f t="shared" si="1"/>
        <v>3</v>
      </c>
      <c r="Q11" s="8">
        <f t="shared" si="2"/>
        <v>2018</v>
      </c>
      <c r="R11" s="19" t="str">
        <f t="shared" si="3"/>
        <v>KADALUARSA</v>
      </c>
    </row>
    <row r="12" spans="1:18" ht="62.4" x14ac:dyDescent="0.3">
      <c r="A12" s="4">
        <v>11</v>
      </c>
      <c r="B12" s="5" t="s">
        <v>57</v>
      </c>
      <c r="C12" s="6" t="s">
        <v>58</v>
      </c>
      <c r="D12" s="7" t="s">
        <v>59</v>
      </c>
      <c r="E12" s="8" t="s">
        <v>20</v>
      </c>
      <c r="F12" s="8" t="str">
        <f t="shared" si="0"/>
        <v>33</v>
      </c>
      <c r="G12" s="8" t="s">
        <v>21</v>
      </c>
      <c r="H12" s="9">
        <f>VLOOKUP(G12,'[1]Kode KabKota'!A:B,2,FALSE)</f>
        <v>33.74</v>
      </c>
      <c r="I12" s="8"/>
      <c r="J12" s="8" t="e">
        <f>VLOOKUP(H12&amp;I12,'[1]Kode Kecamatan'!A:C,3,FALSE)</f>
        <v>#N/A</v>
      </c>
      <c r="K12" s="8" t="s">
        <v>60</v>
      </c>
      <c r="L12" s="8" t="s">
        <v>60</v>
      </c>
      <c r="M12" s="8"/>
      <c r="N12" s="8" t="s">
        <v>24</v>
      </c>
      <c r="O12" s="8">
        <v>2015</v>
      </c>
      <c r="P12" s="8">
        <f t="shared" si="1"/>
        <v>5</v>
      </c>
      <c r="Q12" s="8">
        <f t="shared" si="2"/>
        <v>2020</v>
      </c>
      <c r="R12" s="19" t="str">
        <f t="shared" si="3"/>
        <v>KADALUARSA</v>
      </c>
    </row>
    <row r="13" spans="1:18" ht="62.4" x14ac:dyDescent="0.3">
      <c r="A13" s="4">
        <v>12</v>
      </c>
      <c r="B13" s="5" t="s">
        <v>61</v>
      </c>
      <c r="C13" s="6" t="s">
        <v>62</v>
      </c>
      <c r="D13" s="7" t="s">
        <v>63</v>
      </c>
      <c r="E13" s="8" t="s">
        <v>20</v>
      </c>
      <c r="F13" s="8" t="str">
        <f t="shared" si="0"/>
        <v>33</v>
      </c>
      <c r="G13" s="8" t="s">
        <v>50</v>
      </c>
      <c r="H13" s="9">
        <f>VLOOKUP(G13,'[1]Kode KabKota'!A:B,2,FALSE)</f>
        <v>33.72</v>
      </c>
      <c r="I13" s="8"/>
      <c r="J13" s="8" t="e">
        <f>VLOOKUP(H13&amp;I13,'[1]Kode Kecamatan'!A:C,3,FALSE)</f>
        <v>#N/A</v>
      </c>
      <c r="K13" s="8" t="s">
        <v>60</v>
      </c>
      <c r="L13" s="8" t="s">
        <v>60</v>
      </c>
      <c r="M13" s="8"/>
      <c r="N13" s="8" t="s">
        <v>35</v>
      </c>
      <c r="O13" s="8">
        <v>2015</v>
      </c>
      <c r="P13" s="8">
        <f t="shared" si="1"/>
        <v>3</v>
      </c>
      <c r="Q13" s="8">
        <f t="shared" si="2"/>
        <v>2018</v>
      </c>
      <c r="R13" s="19" t="str">
        <f t="shared" si="3"/>
        <v>KADALUARSA</v>
      </c>
    </row>
    <row r="14" spans="1:18" ht="62.4" x14ac:dyDescent="0.3">
      <c r="A14" s="4">
        <v>13</v>
      </c>
      <c r="B14" s="5"/>
      <c r="C14" s="6" t="s">
        <v>64</v>
      </c>
      <c r="D14" s="7" t="s">
        <v>65</v>
      </c>
      <c r="E14" s="8" t="s">
        <v>20</v>
      </c>
      <c r="F14" s="8" t="str">
        <f t="shared" si="0"/>
        <v>33</v>
      </c>
      <c r="G14" s="8" t="s">
        <v>21</v>
      </c>
      <c r="H14" s="9">
        <f>VLOOKUP(G14,'[1]Kode KabKota'!A:B,2,FALSE)</f>
        <v>33.74</v>
      </c>
      <c r="I14" s="8"/>
      <c r="J14" s="8" t="e">
        <f>VLOOKUP(H14&amp;I14,'[1]Kode Kecamatan'!A:C,3,FALSE)</f>
        <v>#N/A</v>
      </c>
      <c r="K14" s="8" t="s">
        <v>31</v>
      </c>
      <c r="L14" s="8" t="s">
        <v>31</v>
      </c>
      <c r="M14" s="8"/>
      <c r="N14" s="8" t="s">
        <v>28</v>
      </c>
      <c r="O14" s="8">
        <v>2015</v>
      </c>
      <c r="P14" s="8">
        <f t="shared" si="1"/>
        <v>4</v>
      </c>
      <c r="Q14" s="8">
        <f t="shared" si="2"/>
        <v>2019</v>
      </c>
      <c r="R14" s="19" t="str">
        <f t="shared" si="3"/>
        <v>KADALUARSA</v>
      </c>
    </row>
    <row r="15" spans="1:18" ht="46.8" x14ac:dyDescent="0.3">
      <c r="A15" s="4">
        <v>14</v>
      </c>
      <c r="B15" s="5" t="s">
        <v>66</v>
      </c>
      <c r="C15" s="6" t="s">
        <v>67</v>
      </c>
      <c r="D15" s="7" t="s">
        <v>68</v>
      </c>
      <c r="E15" s="8" t="s">
        <v>20</v>
      </c>
      <c r="F15" s="8" t="str">
        <f t="shared" si="0"/>
        <v>33</v>
      </c>
      <c r="G15" s="8" t="s">
        <v>50</v>
      </c>
      <c r="H15" s="9">
        <f>VLOOKUP(G15,'[1]Kode KabKota'!A:B,2,FALSE)</f>
        <v>33.72</v>
      </c>
      <c r="I15" s="8"/>
      <c r="J15" s="8" t="e">
        <f>VLOOKUP(H15&amp;I15,'[1]Kode Kecamatan'!A:C,3,FALSE)</f>
        <v>#N/A</v>
      </c>
      <c r="K15" s="8" t="s">
        <v>22</v>
      </c>
      <c r="L15" s="8" t="s">
        <v>69</v>
      </c>
      <c r="M15" s="8"/>
      <c r="N15" s="8" t="s">
        <v>28</v>
      </c>
      <c r="O15" s="8">
        <v>2015</v>
      </c>
      <c r="P15" s="8">
        <f t="shared" si="1"/>
        <v>4</v>
      </c>
      <c r="Q15" s="8">
        <f t="shared" si="2"/>
        <v>2019</v>
      </c>
      <c r="R15" s="19" t="str">
        <f t="shared" si="3"/>
        <v>KADALUARSA</v>
      </c>
    </row>
    <row r="16" spans="1:18" ht="62.4" x14ac:dyDescent="0.3">
      <c r="A16" s="4">
        <v>15</v>
      </c>
      <c r="B16" s="5" t="s">
        <v>70</v>
      </c>
      <c r="C16" s="6" t="s">
        <v>71</v>
      </c>
      <c r="D16" s="7" t="s">
        <v>72</v>
      </c>
      <c r="E16" s="8" t="s">
        <v>20</v>
      </c>
      <c r="F16" s="8" t="str">
        <f t="shared" si="0"/>
        <v>33</v>
      </c>
      <c r="G16" s="8" t="s">
        <v>50</v>
      </c>
      <c r="H16" s="9">
        <f>VLOOKUP(G16,'[1]Kode KabKota'!A:B,2,FALSE)</f>
        <v>33.72</v>
      </c>
      <c r="I16" s="8"/>
      <c r="J16" s="8" t="e">
        <f>VLOOKUP(H16&amp;I16,'[1]Kode Kecamatan'!A:C,3,FALSE)</f>
        <v>#N/A</v>
      </c>
      <c r="K16" s="8" t="s">
        <v>22</v>
      </c>
      <c r="L16" s="8" t="s">
        <v>23</v>
      </c>
      <c r="M16" s="8"/>
      <c r="N16" s="8" t="s">
        <v>35</v>
      </c>
      <c r="O16" s="8">
        <v>2015</v>
      </c>
      <c r="P16" s="8">
        <f t="shared" si="1"/>
        <v>3</v>
      </c>
      <c r="Q16" s="8">
        <f t="shared" si="2"/>
        <v>2018</v>
      </c>
      <c r="R16" s="19" t="str">
        <f t="shared" si="3"/>
        <v>KADALUARSA</v>
      </c>
    </row>
    <row r="17" spans="1:18" ht="46.8" x14ac:dyDescent="0.3">
      <c r="A17" s="4">
        <v>16</v>
      </c>
      <c r="B17" s="5" t="s">
        <v>73</v>
      </c>
      <c r="C17" s="6" t="s">
        <v>74</v>
      </c>
      <c r="D17" s="7" t="s">
        <v>75</v>
      </c>
      <c r="E17" s="8" t="s">
        <v>20</v>
      </c>
      <c r="F17" s="8" t="str">
        <f t="shared" si="0"/>
        <v>33</v>
      </c>
      <c r="G17" s="8" t="s">
        <v>21</v>
      </c>
      <c r="H17" s="9">
        <f>VLOOKUP(G17,'[1]Kode KabKota'!A:B,2,FALSE)</f>
        <v>33.74</v>
      </c>
      <c r="I17" s="8"/>
      <c r="J17" s="8" t="e">
        <f>VLOOKUP(H17&amp;I17,'[1]Kode Kecamatan'!A:C,3,FALSE)</f>
        <v>#N/A</v>
      </c>
      <c r="K17" s="8" t="s">
        <v>22</v>
      </c>
      <c r="L17" s="8" t="s">
        <v>23</v>
      </c>
      <c r="M17" s="8"/>
      <c r="N17" s="8" t="s">
        <v>35</v>
      </c>
      <c r="O17" s="8">
        <v>2016</v>
      </c>
      <c r="P17" s="8">
        <f t="shared" si="1"/>
        <v>3</v>
      </c>
      <c r="Q17" s="8">
        <f t="shared" si="2"/>
        <v>2019</v>
      </c>
      <c r="R17" s="19" t="str">
        <f t="shared" si="3"/>
        <v>KADALUARSA</v>
      </c>
    </row>
    <row r="18" spans="1:18" ht="62.4" x14ac:dyDescent="0.3">
      <c r="A18" s="4">
        <v>17</v>
      </c>
      <c r="B18" s="5" t="s">
        <v>76</v>
      </c>
      <c r="C18" s="6" t="s">
        <v>77</v>
      </c>
      <c r="D18" s="7" t="s">
        <v>78</v>
      </c>
      <c r="E18" s="8" t="s">
        <v>20</v>
      </c>
      <c r="F18" s="8" t="str">
        <f t="shared" si="0"/>
        <v>33</v>
      </c>
      <c r="G18" s="8" t="s">
        <v>21</v>
      </c>
      <c r="H18" s="9">
        <f>VLOOKUP(G18,'[1]Kode KabKota'!A:B,2,FALSE)</f>
        <v>33.74</v>
      </c>
      <c r="I18" s="8"/>
      <c r="J18" s="8" t="e">
        <f>VLOOKUP(H18&amp;I18,'[1]Kode Kecamatan'!A:C,3,FALSE)</f>
        <v>#N/A</v>
      </c>
      <c r="K18" s="8" t="s">
        <v>22</v>
      </c>
      <c r="L18" s="8" t="s">
        <v>23</v>
      </c>
      <c r="M18" s="8"/>
      <c r="N18" s="8" t="s">
        <v>28</v>
      </c>
      <c r="O18" s="8">
        <v>2016</v>
      </c>
      <c r="P18" s="8">
        <f t="shared" si="1"/>
        <v>4</v>
      </c>
      <c r="Q18" s="8">
        <f t="shared" si="2"/>
        <v>2020</v>
      </c>
      <c r="R18" s="19" t="str">
        <f t="shared" si="3"/>
        <v>KADALUARSA</v>
      </c>
    </row>
    <row r="19" spans="1:18" ht="62.4" x14ac:dyDescent="0.3">
      <c r="A19" s="4">
        <v>18</v>
      </c>
      <c r="B19" s="5" t="s">
        <v>79</v>
      </c>
      <c r="C19" s="6" t="s">
        <v>80</v>
      </c>
      <c r="D19" s="7" t="s">
        <v>81</v>
      </c>
      <c r="E19" s="8" t="s">
        <v>20</v>
      </c>
      <c r="F19" s="8" t="str">
        <f t="shared" si="0"/>
        <v>33</v>
      </c>
      <c r="G19" s="8" t="s">
        <v>21</v>
      </c>
      <c r="H19" s="9">
        <f>VLOOKUP(G19,'[1]Kode KabKota'!A:B,2,FALSE)</f>
        <v>33.74</v>
      </c>
      <c r="I19" s="8"/>
      <c r="J19" s="8" t="e">
        <f>VLOOKUP(H19&amp;I19,'[1]Kode Kecamatan'!A:C,3,FALSE)</f>
        <v>#N/A</v>
      </c>
      <c r="K19" s="8" t="s">
        <v>22</v>
      </c>
      <c r="L19" s="8" t="s">
        <v>23</v>
      </c>
      <c r="M19" s="8"/>
      <c r="N19" s="8" t="s">
        <v>28</v>
      </c>
      <c r="O19" s="8">
        <v>2016</v>
      </c>
      <c r="P19" s="8">
        <f t="shared" si="1"/>
        <v>4</v>
      </c>
      <c r="Q19" s="8">
        <f t="shared" si="2"/>
        <v>2020</v>
      </c>
      <c r="R19" s="19" t="str">
        <f t="shared" si="3"/>
        <v>KADALUARSA</v>
      </c>
    </row>
    <row r="20" spans="1:18" ht="46.8" x14ac:dyDescent="0.3">
      <c r="A20" s="4">
        <v>19</v>
      </c>
      <c r="B20" s="5" t="s">
        <v>82</v>
      </c>
      <c r="C20" s="6" t="s">
        <v>83</v>
      </c>
      <c r="D20" s="7" t="s">
        <v>84</v>
      </c>
      <c r="E20" s="8" t="s">
        <v>20</v>
      </c>
      <c r="F20" s="8" t="str">
        <f t="shared" si="0"/>
        <v>33</v>
      </c>
      <c r="G20" s="8" t="s">
        <v>21</v>
      </c>
      <c r="H20" s="9">
        <f>VLOOKUP(G20,'[1]Kode KabKota'!A:B,2,FALSE)</f>
        <v>33.74</v>
      </c>
      <c r="I20" s="8"/>
      <c r="J20" s="8" t="e">
        <f>VLOOKUP(H20&amp;I20,'[1]Kode Kecamatan'!A:C,3,FALSE)</f>
        <v>#N/A</v>
      </c>
      <c r="K20" s="8" t="s">
        <v>22</v>
      </c>
      <c r="L20" s="8" t="s">
        <v>44</v>
      </c>
      <c r="M20" s="8"/>
      <c r="N20" s="8" t="s">
        <v>28</v>
      </c>
      <c r="O20" s="8">
        <v>2016</v>
      </c>
      <c r="P20" s="8">
        <f t="shared" si="1"/>
        <v>4</v>
      </c>
      <c r="Q20" s="8">
        <f t="shared" si="2"/>
        <v>2020</v>
      </c>
      <c r="R20" s="19" t="str">
        <f t="shared" si="3"/>
        <v>KADALUARSA</v>
      </c>
    </row>
    <row r="21" spans="1:18" ht="46.8" x14ac:dyDescent="0.3">
      <c r="A21" s="4">
        <v>20</v>
      </c>
      <c r="B21" s="5" t="s">
        <v>85</v>
      </c>
      <c r="C21" s="6" t="s">
        <v>86</v>
      </c>
      <c r="D21" s="7" t="s">
        <v>87</v>
      </c>
      <c r="E21" s="8" t="s">
        <v>20</v>
      </c>
      <c r="F21" s="8" t="str">
        <f t="shared" si="0"/>
        <v>33</v>
      </c>
      <c r="G21" s="8" t="s">
        <v>21</v>
      </c>
      <c r="H21" s="9">
        <f>VLOOKUP(G21,'[1]Kode KabKota'!A:B,2,FALSE)</f>
        <v>33.74</v>
      </c>
      <c r="I21" s="8"/>
      <c r="J21" s="8" t="e">
        <f>VLOOKUP(H21&amp;I21,'[1]Kode Kecamatan'!A:C,3,FALSE)</f>
        <v>#N/A</v>
      </c>
      <c r="K21" s="8" t="s">
        <v>22</v>
      </c>
      <c r="L21" s="8" t="s">
        <v>44</v>
      </c>
      <c r="M21" s="8"/>
      <c r="N21" s="8" t="s">
        <v>35</v>
      </c>
      <c r="O21" s="8">
        <v>2016</v>
      </c>
      <c r="P21" s="8">
        <f t="shared" si="1"/>
        <v>3</v>
      </c>
      <c r="Q21" s="8">
        <f t="shared" si="2"/>
        <v>2019</v>
      </c>
      <c r="R21" s="19" t="str">
        <f t="shared" si="3"/>
        <v>KADALUARSA</v>
      </c>
    </row>
    <row r="22" spans="1:18" ht="62.4" x14ac:dyDescent="0.3">
      <c r="A22" s="4">
        <v>21</v>
      </c>
      <c r="B22" s="5"/>
      <c r="C22" s="6" t="s">
        <v>88</v>
      </c>
      <c r="D22" s="7" t="s">
        <v>89</v>
      </c>
      <c r="E22" s="8" t="s">
        <v>20</v>
      </c>
      <c r="F22" s="8" t="str">
        <f t="shared" si="0"/>
        <v>33</v>
      </c>
      <c r="G22" s="8" t="s">
        <v>90</v>
      </c>
      <c r="H22" s="9">
        <f>VLOOKUP(G22,'[1]Kode KabKota'!A:B,2,FALSE)</f>
        <v>33.020000000000003</v>
      </c>
      <c r="I22" s="8"/>
      <c r="J22" s="8" t="e">
        <f>VLOOKUP(H22&amp;I22,'[1]Kode Kecamatan'!A:C,3,FALSE)</f>
        <v>#N/A</v>
      </c>
      <c r="K22" s="8" t="s">
        <v>60</v>
      </c>
      <c r="L22" s="8" t="s">
        <v>60</v>
      </c>
      <c r="M22" s="8"/>
      <c r="N22" s="8" t="s">
        <v>24</v>
      </c>
      <c r="O22" s="8">
        <v>2016</v>
      </c>
      <c r="P22" s="8">
        <f t="shared" si="1"/>
        <v>5</v>
      </c>
      <c r="Q22" s="8">
        <f t="shared" si="2"/>
        <v>2021</v>
      </c>
      <c r="R22" s="19" t="str">
        <f t="shared" si="3"/>
        <v>KADALUARSA</v>
      </c>
    </row>
    <row r="23" spans="1:18" ht="46.8" x14ac:dyDescent="0.3">
      <c r="A23" s="4">
        <v>22</v>
      </c>
      <c r="B23" s="5"/>
      <c r="C23" s="6" t="s">
        <v>91</v>
      </c>
      <c r="D23" s="7" t="s">
        <v>92</v>
      </c>
      <c r="E23" s="8" t="s">
        <v>20</v>
      </c>
      <c r="F23" s="8" t="str">
        <f t="shared" si="0"/>
        <v>33</v>
      </c>
      <c r="G23" s="8" t="s">
        <v>93</v>
      </c>
      <c r="H23" s="9">
        <f>VLOOKUP(G23,'[1]Kode KabKota'!A:B,2,FALSE)</f>
        <v>33.1</v>
      </c>
      <c r="I23" s="8"/>
      <c r="J23" s="8" t="e">
        <f>VLOOKUP(H23&amp;I23,'[1]Kode Kecamatan'!A:C,3,FALSE)</f>
        <v>#N/A</v>
      </c>
      <c r="K23" s="8" t="s">
        <v>31</v>
      </c>
      <c r="L23" s="8" t="s">
        <v>31</v>
      </c>
      <c r="M23" s="8"/>
      <c r="N23" s="8" t="s">
        <v>28</v>
      </c>
      <c r="O23" s="8">
        <v>2016</v>
      </c>
      <c r="P23" s="8">
        <f t="shared" si="1"/>
        <v>4</v>
      </c>
      <c r="Q23" s="8">
        <f t="shared" si="2"/>
        <v>2020</v>
      </c>
      <c r="R23" s="19" t="str">
        <f t="shared" si="3"/>
        <v>KADALUARSA</v>
      </c>
    </row>
    <row r="24" spans="1:18" ht="46.8" x14ac:dyDescent="0.3">
      <c r="A24" s="4">
        <v>23</v>
      </c>
      <c r="B24" s="5"/>
      <c r="C24" s="6" t="s">
        <v>94</v>
      </c>
      <c r="D24" s="7" t="s">
        <v>95</v>
      </c>
      <c r="E24" s="8" t="s">
        <v>20</v>
      </c>
      <c r="F24" s="8" t="str">
        <f t="shared" si="0"/>
        <v>33</v>
      </c>
      <c r="G24" s="8" t="s">
        <v>21</v>
      </c>
      <c r="H24" s="9">
        <f>VLOOKUP(G24,'[1]Kode KabKota'!A:B,2,FALSE)</f>
        <v>33.74</v>
      </c>
      <c r="I24" s="8"/>
      <c r="J24" s="8" t="e">
        <f>VLOOKUP(H24&amp;I24,'[1]Kode Kecamatan'!A:C,3,FALSE)</f>
        <v>#N/A</v>
      </c>
      <c r="K24" s="8" t="s">
        <v>31</v>
      </c>
      <c r="L24" s="8" t="s">
        <v>31</v>
      </c>
      <c r="M24" s="8"/>
      <c r="N24" s="8" t="s">
        <v>35</v>
      </c>
      <c r="O24" s="8">
        <v>2016</v>
      </c>
      <c r="P24" s="8">
        <f t="shared" si="1"/>
        <v>3</v>
      </c>
      <c r="Q24" s="8">
        <f t="shared" si="2"/>
        <v>2019</v>
      </c>
      <c r="R24" s="19" t="str">
        <f t="shared" si="3"/>
        <v>KADALUARSA</v>
      </c>
    </row>
    <row r="25" spans="1:18" ht="46.8" x14ac:dyDescent="0.3">
      <c r="A25" s="4">
        <v>24</v>
      </c>
      <c r="B25" s="5"/>
      <c r="C25" s="6" t="s">
        <v>96</v>
      </c>
      <c r="D25" s="7" t="s">
        <v>97</v>
      </c>
      <c r="E25" s="8" t="s">
        <v>20</v>
      </c>
      <c r="F25" s="8" t="str">
        <f t="shared" si="0"/>
        <v>33</v>
      </c>
      <c r="G25" s="8" t="s">
        <v>98</v>
      </c>
      <c r="H25" s="9">
        <f>VLOOKUP(G25,'[1]Kode KabKota'!A:B,2,FALSE)</f>
        <v>33.19</v>
      </c>
      <c r="I25" s="8"/>
      <c r="J25" s="8" t="e">
        <f>VLOOKUP(H25&amp;I25,'[1]Kode Kecamatan'!A:C,3,FALSE)</f>
        <v>#N/A</v>
      </c>
      <c r="K25" s="8" t="s">
        <v>60</v>
      </c>
      <c r="L25" s="8" t="s">
        <v>60</v>
      </c>
      <c r="M25" s="8"/>
      <c r="N25" s="8" t="s">
        <v>28</v>
      </c>
      <c r="O25" s="8">
        <v>2017</v>
      </c>
      <c r="P25" s="8">
        <f t="shared" si="1"/>
        <v>4</v>
      </c>
      <c r="Q25" s="8">
        <f t="shared" si="2"/>
        <v>2021</v>
      </c>
      <c r="R25" s="19" t="str">
        <f t="shared" si="3"/>
        <v>KADALUARSA</v>
      </c>
    </row>
    <row r="26" spans="1:18" ht="46.8" x14ac:dyDescent="0.3">
      <c r="A26" s="4">
        <v>25</v>
      </c>
      <c r="B26" s="5"/>
      <c r="C26" s="6" t="s">
        <v>99</v>
      </c>
      <c r="D26" s="7" t="s">
        <v>100</v>
      </c>
      <c r="E26" s="8" t="s">
        <v>20</v>
      </c>
      <c r="F26" s="8" t="str">
        <f t="shared" si="0"/>
        <v>33</v>
      </c>
      <c r="G26" s="8" t="s">
        <v>21</v>
      </c>
      <c r="H26" s="9">
        <f>VLOOKUP(G26,'[1]Kode KabKota'!A:B,2,FALSE)</f>
        <v>33.74</v>
      </c>
      <c r="I26" s="8"/>
      <c r="J26" s="8" t="e">
        <f>VLOOKUP(H26&amp;I26,'[1]Kode Kecamatan'!A:C,3,FALSE)</f>
        <v>#N/A</v>
      </c>
      <c r="K26" s="8" t="s">
        <v>31</v>
      </c>
      <c r="L26" s="8" t="s">
        <v>31</v>
      </c>
      <c r="M26" s="8"/>
      <c r="N26" s="8" t="s">
        <v>24</v>
      </c>
      <c r="O26" s="8">
        <v>2017</v>
      </c>
      <c r="P26" s="8">
        <f t="shared" si="1"/>
        <v>5</v>
      </c>
      <c r="Q26" s="8">
        <f t="shared" si="2"/>
        <v>2022</v>
      </c>
      <c r="R26" s="19" t="str">
        <f t="shared" si="3"/>
        <v>KADALUARSA</v>
      </c>
    </row>
    <row r="27" spans="1:18" ht="46.8" x14ac:dyDescent="0.3">
      <c r="A27" s="4">
        <v>26</v>
      </c>
      <c r="B27" s="5"/>
      <c r="C27" s="6" t="s">
        <v>101</v>
      </c>
      <c r="D27" s="7" t="s">
        <v>102</v>
      </c>
      <c r="E27" s="8" t="s">
        <v>20</v>
      </c>
      <c r="F27" s="8" t="str">
        <f t="shared" si="0"/>
        <v>33</v>
      </c>
      <c r="G27" s="8" t="s">
        <v>103</v>
      </c>
      <c r="H27" s="9">
        <f>VLOOKUP(G27,'[1]Kode KabKota'!A:B,2,FALSE)</f>
        <v>33.06</v>
      </c>
      <c r="I27" s="8"/>
      <c r="J27" s="8" t="e">
        <f>VLOOKUP(H27&amp;I27,'[1]Kode Kecamatan'!A:C,3,FALSE)</f>
        <v>#N/A</v>
      </c>
      <c r="K27" s="8" t="s">
        <v>22</v>
      </c>
      <c r="L27" s="8" t="s">
        <v>23</v>
      </c>
      <c r="M27" s="8"/>
      <c r="N27" s="8" t="s">
        <v>28</v>
      </c>
      <c r="O27" s="8">
        <v>2018</v>
      </c>
      <c r="P27" s="8">
        <f t="shared" si="1"/>
        <v>4</v>
      </c>
      <c r="Q27" s="8">
        <f t="shared" si="2"/>
        <v>2022</v>
      </c>
      <c r="R27" s="19" t="str">
        <f t="shared" si="3"/>
        <v>KADALUARSA</v>
      </c>
    </row>
    <row r="28" spans="1:18" ht="46.8" x14ac:dyDescent="0.3">
      <c r="A28" s="4">
        <v>27</v>
      </c>
      <c r="B28" s="5"/>
      <c r="C28" s="6" t="s">
        <v>104</v>
      </c>
      <c r="D28" s="7" t="s">
        <v>105</v>
      </c>
      <c r="E28" s="8" t="s">
        <v>20</v>
      </c>
      <c r="F28" s="8" t="str">
        <f t="shared" si="0"/>
        <v>33</v>
      </c>
      <c r="G28" s="8" t="s">
        <v>103</v>
      </c>
      <c r="H28" s="9">
        <f>VLOOKUP(G28,'[1]Kode KabKota'!A:B,2,FALSE)</f>
        <v>33.06</v>
      </c>
      <c r="I28" s="8"/>
      <c r="J28" s="8" t="e">
        <f>VLOOKUP(H28&amp;I28,'[1]Kode Kecamatan'!A:C,3,FALSE)</f>
        <v>#N/A</v>
      </c>
      <c r="K28" s="8" t="s">
        <v>22</v>
      </c>
      <c r="L28" s="8" t="s">
        <v>23</v>
      </c>
      <c r="M28" s="8"/>
      <c r="N28" s="8" t="s">
        <v>35</v>
      </c>
      <c r="O28" s="8">
        <v>2018</v>
      </c>
      <c r="P28" s="8">
        <f t="shared" si="1"/>
        <v>3</v>
      </c>
      <c r="Q28" s="8">
        <f t="shared" si="2"/>
        <v>2021</v>
      </c>
      <c r="R28" s="19" t="str">
        <f t="shared" si="3"/>
        <v>KADALUARSA</v>
      </c>
    </row>
    <row r="29" spans="1:18" ht="31.2" x14ac:dyDescent="0.3">
      <c r="A29" s="4">
        <v>28</v>
      </c>
      <c r="B29" s="5"/>
      <c r="C29" s="6" t="s">
        <v>106</v>
      </c>
      <c r="D29" s="7" t="s">
        <v>107</v>
      </c>
      <c r="E29" s="8" t="s">
        <v>20</v>
      </c>
      <c r="F29" s="8" t="str">
        <f t="shared" si="0"/>
        <v>33</v>
      </c>
      <c r="G29" s="8" t="s">
        <v>103</v>
      </c>
      <c r="H29" s="9">
        <f>VLOOKUP(G29,'[1]Kode KabKota'!A:B,2,FALSE)</f>
        <v>33.06</v>
      </c>
      <c r="I29" s="8"/>
      <c r="J29" s="8" t="e">
        <f>VLOOKUP(H29&amp;I29,'[1]Kode Kecamatan'!A:C,3,FALSE)</f>
        <v>#N/A</v>
      </c>
      <c r="K29" s="8" t="s">
        <v>22</v>
      </c>
      <c r="L29" s="8" t="s">
        <v>44</v>
      </c>
      <c r="M29" s="8"/>
      <c r="N29" s="8" t="s">
        <v>35</v>
      </c>
      <c r="O29" s="8">
        <v>2018</v>
      </c>
      <c r="P29" s="8">
        <f t="shared" si="1"/>
        <v>3</v>
      </c>
      <c r="Q29" s="8">
        <f t="shared" si="2"/>
        <v>2021</v>
      </c>
      <c r="R29" s="19" t="str">
        <f t="shared" si="3"/>
        <v>KADALUARSA</v>
      </c>
    </row>
    <row r="30" spans="1:18" ht="31.2" x14ac:dyDescent="0.3">
      <c r="A30" s="4">
        <v>29</v>
      </c>
      <c r="B30" s="5"/>
      <c r="C30" s="6" t="s">
        <v>108</v>
      </c>
      <c r="D30" s="7" t="s">
        <v>109</v>
      </c>
      <c r="E30" s="8" t="s">
        <v>20</v>
      </c>
      <c r="F30" s="8" t="str">
        <f t="shared" si="0"/>
        <v>33</v>
      </c>
      <c r="G30" s="8" t="s">
        <v>103</v>
      </c>
      <c r="H30" s="9">
        <f>VLOOKUP(G30,'[1]Kode KabKota'!A:B,2,FALSE)</f>
        <v>33.06</v>
      </c>
      <c r="I30" s="8"/>
      <c r="J30" s="8" t="e">
        <f>VLOOKUP(H30&amp;I30,'[1]Kode Kecamatan'!A:C,3,FALSE)</f>
        <v>#N/A</v>
      </c>
      <c r="K30" s="8" t="s">
        <v>22</v>
      </c>
      <c r="L30" s="8" t="s">
        <v>51</v>
      </c>
      <c r="M30" s="8"/>
      <c r="N30" s="8" t="s">
        <v>35</v>
      </c>
      <c r="O30" s="8">
        <v>2018</v>
      </c>
      <c r="P30" s="8">
        <f t="shared" si="1"/>
        <v>3</v>
      </c>
      <c r="Q30" s="8">
        <f t="shared" si="2"/>
        <v>2021</v>
      </c>
      <c r="R30" s="19" t="str">
        <f t="shared" si="3"/>
        <v>KADALUARSA</v>
      </c>
    </row>
    <row r="31" spans="1:18" ht="31.2" x14ac:dyDescent="0.3">
      <c r="A31" s="4">
        <v>30</v>
      </c>
      <c r="B31" s="5"/>
      <c r="C31" s="6" t="s">
        <v>110</v>
      </c>
      <c r="D31" s="7" t="s">
        <v>111</v>
      </c>
      <c r="E31" s="8" t="s">
        <v>20</v>
      </c>
      <c r="F31" s="8" t="str">
        <f t="shared" si="0"/>
        <v>33</v>
      </c>
      <c r="G31" s="8" t="s">
        <v>103</v>
      </c>
      <c r="H31" s="9">
        <f>VLOOKUP(G31,'[1]Kode KabKota'!A:B,2,FALSE)</f>
        <v>33.06</v>
      </c>
      <c r="I31" s="8"/>
      <c r="J31" s="8" t="e">
        <f>VLOOKUP(H31&amp;I31,'[1]Kode Kecamatan'!A:C,3,FALSE)</f>
        <v>#N/A</v>
      </c>
      <c r="K31" s="8" t="s">
        <v>22</v>
      </c>
      <c r="L31" s="8" t="s">
        <v>51</v>
      </c>
      <c r="M31" s="8"/>
      <c r="N31" s="8" t="s">
        <v>28</v>
      </c>
      <c r="O31" s="8">
        <v>2018</v>
      </c>
      <c r="P31" s="8">
        <f t="shared" si="1"/>
        <v>4</v>
      </c>
      <c r="Q31" s="8">
        <f t="shared" si="2"/>
        <v>2022</v>
      </c>
      <c r="R31" s="19" t="str">
        <f t="shared" si="3"/>
        <v>KADALUARSA</v>
      </c>
    </row>
    <row r="32" spans="1:18" ht="31.2" x14ac:dyDescent="0.3">
      <c r="A32" s="4">
        <v>31</v>
      </c>
      <c r="B32" s="5"/>
      <c r="C32" s="6" t="s">
        <v>112</v>
      </c>
      <c r="D32" s="7" t="s">
        <v>113</v>
      </c>
      <c r="E32" s="8" t="s">
        <v>20</v>
      </c>
      <c r="F32" s="8" t="str">
        <f t="shared" si="0"/>
        <v>33</v>
      </c>
      <c r="G32" s="8" t="s">
        <v>103</v>
      </c>
      <c r="H32" s="9">
        <f>VLOOKUP(G32,'[1]Kode KabKota'!A:B,2,FALSE)</f>
        <v>33.06</v>
      </c>
      <c r="I32" s="8"/>
      <c r="J32" s="8" t="e">
        <f>VLOOKUP(H32&amp;I32,'[1]Kode Kecamatan'!A:C,3,FALSE)</f>
        <v>#N/A</v>
      </c>
      <c r="K32" s="8" t="s">
        <v>22</v>
      </c>
      <c r="L32" s="8" t="s">
        <v>51</v>
      </c>
      <c r="M32" s="8"/>
      <c r="N32" s="8" t="s">
        <v>28</v>
      </c>
      <c r="O32" s="8">
        <v>2018</v>
      </c>
      <c r="P32" s="8">
        <f t="shared" si="1"/>
        <v>4</v>
      </c>
      <c r="Q32" s="8">
        <f t="shared" si="2"/>
        <v>2022</v>
      </c>
      <c r="R32" s="19" t="str">
        <f t="shared" si="3"/>
        <v>KADALUARSA</v>
      </c>
    </row>
    <row r="33" spans="1:18" ht="46.8" x14ac:dyDescent="0.3">
      <c r="A33" s="4">
        <v>32</v>
      </c>
      <c r="B33" s="5"/>
      <c r="C33" s="6" t="s">
        <v>114</v>
      </c>
      <c r="D33" s="7" t="s">
        <v>115</v>
      </c>
      <c r="E33" s="8" t="s">
        <v>20</v>
      </c>
      <c r="F33" s="8" t="str">
        <f t="shared" si="0"/>
        <v>33</v>
      </c>
      <c r="G33" s="8" t="s">
        <v>103</v>
      </c>
      <c r="H33" s="9">
        <f>VLOOKUP(G33,'[1]Kode KabKota'!A:B,2,FALSE)</f>
        <v>33.06</v>
      </c>
      <c r="I33" s="8"/>
      <c r="J33" s="8" t="e">
        <f>VLOOKUP(H33&amp;I33,'[1]Kode Kecamatan'!A:C,3,FALSE)</f>
        <v>#N/A</v>
      </c>
      <c r="K33" s="8" t="s">
        <v>22</v>
      </c>
      <c r="L33" s="8" t="s">
        <v>51</v>
      </c>
      <c r="M33" s="8"/>
      <c r="N33" s="8" t="s">
        <v>28</v>
      </c>
      <c r="O33" s="8">
        <v>2018</v>
      </c>
      <c r="P33" s="8">
        <f t="shared" si="1"/>
        <v>4</v>
      </c>
      <c r="Q33" s="8">
        <f t="shared" si="2"/>
        <v>2022</v>
      </c>
      <c r="R33" s="19" t="str">
        <f t="shared" si="3"/>
        <v>KADALUARSA</v>
      </c>
    </row>
    <row r="34" spans="1:18" x14ac:dyDescent="0.3">
      <c r="A34" s="4">
        <v>33</v>
      </c>
      <c r="B34" s="5"/>
      <c r="C34" s="6" t="s">
        <v>116</v>
      </c>
      <c r="D34" s="7" t="s">
        <v>117</v>
      </c>
      <c r="E34" s="8" t="s">
        <v>20</v>
      </c>
      <c r="F34" s="8" t="str">
        <f t="shared" si="0"/>
        <v>33</v>
      </c>
      <c r="G34" s="8" t="s">
        <v>103</v>
      </c>
      <c r="H34" s="9">
        <f>VLOOKUP(G34,'[1]Kode KabKota'!A:B,2,FALSE)</f>
        <v>33.06</v>
      </c>
      <c r="I34" s="8"/>
      <c r="J34" s="8" t="e">
        <f>VLOOKUP(H34&amp;I34,'[1]Kode Kecamatan'!A:C,3,FALSE)</f>
        <v>#N/A</v>
      </c>
      <c r="K34" s="8" t="s">
        <v>22</v>
      </c>
      <c r="L34" s="8" t="s">
        <v>51</v>
      </c>
      <c r="M34" s="8"/>
      <c r="N34" s="8" t="s">
        <v>28</v>
      </c>
      <c r="O34" s="8">
        <v>2018</v>
      </c>
      <c r="P34" s="8">
        <f t="shared" si="1"/>
        <v>4</v>
      </c>
      <c r="Q34" s="8">
        <f t="shared" si="2"/>
        <v>2022</v>
      </c>
      <c r="R34" s="19" t="str">
        <f t="shared" si="3"/>
        <v>KADALUARSA</v>
      </c>
    </row>
    <row r="35" spans="1:18" ht="31.2" x14ac:dyDescent="0.3">
      <c r="A35" s="4">
        <v>34</v>
      </c>
      <c r="B35" s="5"/>
      <c r="C35" s="6" t="s">
        <v>118</v>
      </c>
      <c r="D35" s="7" t="s">
        <v>119</v>
      </c>
      <c r="E35" s="8" t="s">
        <v>20</v>
      </c>
      <c r="F35" s="8" t="str">
        <f t="shared" si="0"/>
        <v>33</v>
      </c>
      <c r="G35" s="8" t="s">
        <v>103</v>
      </c>
      <c r="H35" s="9">
        <f>VLOOKUP(G35,'[1]Kode KabKota'!A:B,2,FALSE)</f>
        <v>33.06</v>
      </c>
      <c r="I35" s="8"/>
      <c r="J35" s="8" t="e">
        <f>VLOOKUP(H35&amp;I35,'[1]Kode Kecamatan'!A:C,3,FALSE)</f>
        <v>#N/A</v>
      </c>
      <c r="K35" s="8" t="s">
        <v>22</v>
      </c>
      <c r="L35" s="8" t="s">
        <v>51</v>
      </c>
      <c r="M35" s="8"/>
      <c r="N35" s="8" t="s">
        <v>28</v>
      </c>
      <c r="O35" s="8">
        <v>2018</v>
      </c>
      <c r="P35" s="8">
        <f t="shared" si="1"/>
        <v>4</v>
      </c>
      <c r="Q35" s="8">
        <f t="shared" si="2"/>
        <v>2022</v>
      </c>
      <c r="R35" s="19" t="str">
        <f t="shared" si="3"/>
        <v>KADALUARSA</v>
      </c>
    </row>
    <row r="36" spans="1:18" ht="31.2" x14ac:dyDescent="0.3">
      <c r="A36" s="4">
        <v>35</v>
      </c>
      <c r="B36" s="5"/>
      <c r="C36" s="6" t="s">
        <v>120</v>
      </c>
      <c r="D36" s="7" t="s">
        <v>121</v>
      </c>
      <c r="E36" s="8" t="s">
        <v>20</v>
      </c>
      <c r="F36" s="8" t="str">
        <f t="shared" si="0"/>
        <v>33</v>
      </c>
      <c r="G36" s="8" t="s">
        <v>103</v>
      </c>
      <c r="H36" s="9">
        <f>VLOOKUP(G36,'[1]Kode KabKota'!A:B,2,FALSE)</f>
        <v>33.06</v>
      </c>
      <c r="I36" s="8"/>
      <c r="J36" s="8" t="e">
        <f>VLOOKUP(H36&amp;I36,'[1]Kode Kecamatan'!A:C,3,FALSE)</f>
        <v>#N/A</v>
      </c>
      <c r="K36" s="8" t="s">
        <v>22</v>
      </c>
      <c r="L36" s="8" t="s">
        <v>69</v>
      </c>
      <c r="M36" s="8"/>
      <c r="N36" s="8" t="s">
        <v>35</v>
      </c>
      <c r="O36" s="8">
        <v>2018</v>
      </c>
      <c r="P36" s="8">
        <f t="shared" si="1"/>
        <v>3</v>
      </c>
      <c r="Q36" s="8">
        <f t="shared" si="2"/>
        <v>2021</v>
      </c>
      <c r="R36" s="19" t="str">
        <f t="shared" si="3"/>
        <v>KADALUARSA</v>
      </c>
    </row>
    <row r="37" spans="1:18" ht="46.8" x14ac:dyDescent="0.3">
      <c r="A37" s="4">
        <v>36</v>
      </c>
      <c r="B37" s="5"/>
      <c r="C37" s="6" t="s">
        <v>122</v>
      </c>
      <c r="D37" s="7" t="s">
        <v>123</v>
      </c>
      <c r="E37" s="8" t="s">
        <v>20</v>
      </c>
      <c r="F37" s="8" t="str">
        <f t="shared" si="0"/>
        <v>33</v>
      </c>
      <c r="G37" s="8" t="s">
        <v>103</v>
      </c>
      <c r="H37" s="9">
        <f>VLOOKUP(G37,'[1]Kode KabKota'!A:B,2,FALSE)</f>
        <v>33.06</v>
      </c>
      <c r="I37" s="8"/>
      <c r="J37" s="8" t="e">
        <f>VLOOKUP(H37&amp;I37,'[1]Kode Kecamatan'!A:C,3,FALSE)</f>
        <v>#N/A</v>
      </c>
      <c r="K37" s="8" t="s">
        <v>22</v>
      </c>
      <c r="L37" s="8" t="s">
        <v>44</v>
      </c>
      <c r="M37" s="8"/>
      <c r="N37" s="8" t="s">
        <v>28</v>
      </c>
      <c r="O37" s="8">
        <v>2018</v>
      </c>
      <c r="P37" s="8">
        <f t="shared" si="1"/>
        <v>4</v>
      </c>
      <c r="Q37" s="8">
        <f t="shared" si="2"/>
        <v>2022</v>
      </c>
      <c r="R37" s="19" t="str">
        <f t="shared" si="3"/>
        <v>KADALUARSA</v>
      </c>
    </row>
    <row r="38" spans="1:18" ht="31.2" x14ac:dyDescent="0.3">
      <c r="A38" s="4">
        <v>37</v>
      </c>
      <c r="B38" s="5"/>
      <c r="C38" s="6" t="s">
        <v>124</v>
      </c>
      <c r="D38" s="7" t="s">
        <v>125</v>
      </c>
      <c r="E38" s="8" t="s">
        <v>20</v>
      </c>
      <c r="F38" s="8" t="str">
        <f t="shared" si="0"/>
        <v>33</v>
      </c>
      <c r="G38" s="8" t="s">
        <v>103</v>
      </c>
      <c r="H38" s="9">
        <f>VLOOKUP(G38,'[1]Kode KabKota'!A:B,2,FALSE)</f>
        <v>33.06</v>
      </c>
      <c r="I38" s="8"/>
      <c r="J38" s="8" t="e">
        <f>VLOOKUP(H38&amp;I38,'[1]Kode Kecamatan'!A:C,3,FALSE)</f>
        <v>#N/A</v>
      </c>
      <c r="K38" s="8" t="s">
        <v>22</v>
      </c>
      <c r="L38" s="8" t="s">
        <v>44</v>
      </c>
      <c r="M38" s="8"/>
      <c r="N38" s="8" t="s">
        <v>28</v>
      </c>
      <c r="O38" s="8">
        <v>2018</v>
      </c>
      <c r="P38" s="8">
        <f t="shared" si="1"/>
        <v>4</v>
      </c>
      <c r="Q38" s="8">
        <f t="shared" si="2"/>
        <v>2022</v>
      </c>
      <c r="R38" s="19" t="str">
        <f t="shared" si="3"/>
        <v>KADALUARSA</v>
      </c>
    </row>
    <row r="39" spans="1:18" ht="31.2" x14ac:dyDescent="0.3">
      <c r="A39" s="4">
        <v>38</v>
      </c>
      <c r="B39" s="5"/>
      <c r="C39" s="6" t="s">
        <v>126</v>
      </c>
      <c r="D39" s="7" t="s">
        <v>127</v>
      </c>
      <c r="E39" s="8" t="s">
        <v>20</v>
      </c>
      <c r="F39" s="8" t="str">
        <f t="shared" si="0"/>
        <v>33</v>
      </c>
      <c r="G39" s="8" t="s">
        <v>128</v>
      </c>
      <c r="H39" s="9">
        <f>VLOOKUP(G39,'[1]Kode KabKota'!A:B,2,FALSE)</f>
        <v>33.21</v>
      </c>
      <c r="I39" s="8"/>
      <c r="J39" s="8" t="e">
        <f>VLOOKUP(H39&amp;I39,'[1]Kode Kecamatan'!A:C,3,FALSE)</f>
        <v>#N/A</v>
      </c>
      <c r="K39" s="8" t="s">
        <v>22</v>
      </c>
      <c r="L39" s="8" t="s">
        <v>23</v>
      </c>
      <c r="M39" s="8"/>
      <c r="N39" s="8" t="s">
        <v>28</v>
      </c>
      <c r="O39" s="8">
        <v>2018</v>
      </c>
      <c r="P39" s="8">
        <f t="shared" si="1"/>
        <v>4</v>
      </c>
      <c r="Q39" s="8">
        <f t="shared" si="2"/>
        <v>2022</v>
      </c>
      <c r="R39" s="19" t="str">
        <f t="shared" si="3"/>
        <v>KADALUARSA</v>
      </c>
    </row>
    <row r="40" spans="1:18" ht="31.2" x14ac:dyDescent="0.3">
      <c r="A40" s="4">
        <v>39</v>
      </c>
      <c r="B40" s="5"/>
      <c r="C40" s="6" t="s">
        <v>129</v>
      </c>
      <c r="D40" s="7" t="s">
        <v>130</v>
      </c>
      <c r="E40" s="8" t="s">
        <v>20</v>
      </c>
      <c r="F40" s="8" t="str">
        <f t="shared" si="0"/>
        <v>33</v>
      </c>
      <c r="G40" s="8" t="s">
        <v>128</v>
      </c>
      <c r="H40" s="9">
        <f>VLOOKUP(G40,'[1]Kode KabKota'!A:B,2,FALSE)</f>
        <v>33.21</v>
      </c>
      <c r="I40" s="8"/>
      <c r="J40" s="8" t="e">
        <f>VLOOKUP(H40&amp;I40,'[1]Kode Kecamatan'!A:C,3,FALSE)</f>
        <v>#N/A</v>
      </c>
      <c r="K40" s="8" t="s">
        <v>22</v>
      </c>
      <c r="L40" s="8" t="s">
        <v>23</v>
      </c>
      <c r="M40" s="8"/>
      <c r="N40" s="8" t="s">
        <v>35</v>
      </c>
      <c r="O40" s="8">
        <v>2018</v>
      </c>
      <c r="P40" s="8">
        <f t="shared" si="1"/>
        <v>3</v>
      </c>
      <c r="Q40" s="8">
        <f t="shared" si="2"/>
        <v>2021</v>
      </c>
      <c r="R40" s="19" t="str">
        <f t="shared" si="3"/>
        <v>KADALUARSA</v>
      </c>
    </row>
    <row r="41" spans="1:18" ht="31.2" x14ac:dyDescent="0.3">
      <c r="A41" s="4">
        <v>40</v>
      </c>
      <c r="B41" s="5"/>
      <c r="C41" s="6" t="s">
        <v>131</v>
      </c>
      <c r="D41" s="7" t="s">
        <v>132</v>
      </c>
      <c r="E41" s="8" t="s">
        <v>20</v>
      </c>
      <c r="F41" s="8" t="str">
        <f t="shared" si="0"/>
        <v>33</v>
      </c>
      <c r="G41" s="8" t="s">
        <v>128</v>
      </c>
      <c r="H41" s="9">
        <f>VLOOKUP(G41,'[1]Kode KabKota'!A:B,2,FALSE)</f>
        <v>33.21</v>
      </c>
      <c r="I41" s="8"/>
      <c r="J41" s="8" t="e">
        <f>VLOOKUP(H41&amp;I41,'[1]Kode Kecamatan'!A:C,3,FALSE)</f>
        <v>#N/A</v>
      </c>
      <c r="K41" s="8" t="s">
        <v>22</v>
      </c>
      <c r="L41" s="8" t="s">
        <v>133</v>
      </c>
      <c r="M41" s="8"/>
      <c r="N41" s="8" t="s">
        <v>24</v>
      </c>
      <c r="O41" s="8">
        <v>2018</v>
      </c>
      <c r="P41" s="8">
        <f t="shared" si="1"/>
        <v>5</v>
      </c>
      <c r="Q41" s="8">
        <f t="shared" si="2"/>
        <v>2023</v>
      </c>
      <c r="R41" s="19" t="str">
        <f t="shared" si="3"/>
        <v>KADALUARSA</v>
      </c>
    </row>
    <row r="42" spans="1:18" ht="31.2" x14ac:dyDescent="0.3">
      <c r="A42" s="4">
        <v>41</v>
      </c>
      <c r="B42" s="5"/>
      <c r="C42" s="6" t="s">
        <v>134</v>
      </c>
      <c r="D42" s="7" t="s">
        <v>135</v>
      </c>
      <c r="E42" s="8" t="s">
        <v>20</v>
      </c>
      <c r="F42" s="8" t="str">
        <f t="shared" si="0"/>
        <v>33</v>
      </c>
      <c r="G42" s="8" t="s">
        <v>128</v>
      </c>
      <c r="H42" s="9">
        <f>VLOOKUP(G42,'[1]Kode KabKota'!A:B,2,FALSE)</f>
        <v>33.21</v>
      </c>
      <c r="I42" s="8"/>
      <c r="J42" s="8" t="e">
        <f>VLOOKUP(H42&amp;I42,'[1]Kode Kecamatan'!A:C,3,FALSE)</f>
        <v>#N/A</v>
      </c>
      <c r="K42" s="8" t="s">
        <v>22</v>
      </c>
      <c r="L42" s="8" t="s">
        <v>44</v>
      </c>
      <c r="M42" s="8"/>
      <c r="N42" s="8" t="s">
        <v>35</v>
      </c>
      <c r="O42" s="8">
        <v>2018</v>
      </c>
      <c r="P42" s="8">
        <f t="shared" si="1"/>
        <v>3</v>
      </c>
      <c r="Q42" s="8">
        <f t="shared" si="2"/>
        <v>2021</v>
      </c>
      <c r="R42" s="19" t="str">
        <f t="shared" si="3"/>
        <v>KADALUARSA</v>
      </c>
    </row>
    <row r="43" spans="1:18" ht="31.2" x14ac:dyDescent="0.3">
      <c r="A43" s="4">
        <v>42</v>
      </c>
      <c r="B43" s="5"/>
      <c r="C43" s="6" t="s">
        <v>136</v>
      </c>
      <c r="D43" s="7" t="s">
        <v>137</v>
      </c>
      <c r="E43" s="8" t="s">
        <v>20</v>
      </c>
      <c r="F43" s="8" t="str">
        <f t="shared" si="0"/>
        <v>33</v>
      </c>
      <c r="G43" s="8" t="s">
        <v>128</v>
      </c>
      <c r="H43" s="9">
        <f>VLOOKUP(G43,'[1]Kode KabKota'!A:B,2,FALSE)</f>
        <v>33.21</v>
      </c>
      <c r="I43" s="8"/>
      <c r="J43" s="8" t="e">
        <f>VLOOKUP(H43&amp;I43,'[1]Kode Kecamatan'!A:C,3,FALSE)</f>
        <v>#N/A</v>
      </c>
      <c r="K43" s="8" t="s">
        <v>22</v>
      </c>
      <c r="L43" s="8" t="s">
        <v>44</v>
      </c>
      <c r="M43" s="8"/>
      <c r="N43" s="8" t="s">
        <v>28</v>
      </c>
      <c r="O43" s="8">
        <v>2018</v>
      </c>
      <c r="P43" s="8">
        <f t="shared" si="1"/>
        <v>4</v>
      </c>
      <c r="Q43" s="8">
        <f t="shared" si="2"/>
        <v>2022</v>
      </c>
      <c r="R43" s="19" t="str">
        <f t="shared" si="3"/>
        <v>KADALUARSA</v>
      </c>
    </row>
    <row r="44" spans="1:18" ht="31.2" x14ac:dyDescent="0.3">
      <c r="A44" s="4">
        <v>43</v>
      </c>
      <c r="B44" s="5"/>
      <c r="C44" s="6" t="s">
        <v>138</v>
      </c>
      <c r="D44" s="7" t="s">
        <v>132</v>
      </c>
      <c r="E44" s="8" t="s">
        <v>20</v>
      </c>
      <c r="F44" s="8" t="str">
        <f t="shared" si="0"/>
        <v>33</v>
      </c>
      <c r="G44" s="8" t="s">
        <v>128</v>
      </c>
      <c r="H44" s="9">
        <f>VLOOKUP(G44,'[1]Kode KabKota'!A:B,2,FALSE)</f>
        <v>33.21</v>
      </c>
      <c r="I44" s="8"/>
      <c r="J44" s="8" t="e">
        <f>VLOOKUP(H44&amp;I44,'[1]Kode Kecamatan'!A:C,3,FALSE)</f>
        <v>#N/A</v>
      </c>
      <c r="K44" s="8" t="s">
        <v>22</v>
      </c>
      <c r="L44" s="8" t="s">
        <v>139</v>
      </c>
      <c r="M44" s="8"/>
      <c r="N44" s="8" t="s">
        <v>28</v>
      </c>
      <c r="O44" s="8">
        <v>2018</v>
      </c>
      <c r="P44" s="8">
        <f t="shared" si="1"/>
        <v>4</v>
      </c>
      <c r="Q44" s="8">
        <f t="shared" si="2"/>
        <v>2022</v>
      </c>
      <c r="R44" s="19" t="str">
        <f t="shared" si="3"/>
        <v>KADALUARSA</v>
      </c>
    </row>
    <row r="45" spans="1:18" ht="46.8" x14ac:dyDescent="0.3">
      <c r="A45" s="4">
        <v>44</v>
      </c>
      <c r="B45" s="5"/>
      <c r="C45" s="6" t="s">
        <v>140</v>
      </c>
      <c r="D45" s="7" t="s">
        <v>141</v>
      </c>
      <c r="E45" s="8" t="s">
        <v>20</v>
      </c>
      <c r="F45" s="8" t="str">
        <f t="shared" si="0"/>
        <v>33</v>
      </c>
      <c r="G45" s="8" t="s">
        <v>142</v>
      </c>
      <c r="H45" s="9">
        <f>VLOOKUP(G45,'[1]Kode KabKota'!A:B,2,FALSE)</f>
        <v>33.01</v>
      </c>
      <c r="I45" s="8"/>
      <c r="J45" s="8" t="e">
        <f>VLOOKUP(H45&amp;I45,'[1]Kode Kecamatan'!A:C,3,FALSE)</f>
        <v>#N/A</v>
      </c>
      <c r="K45" s="8" t="s">
        <v>22</v>
      </c>
      <c r="L45" s="8" t="s">
        <v>44</v>
      </c>
      <c r="M45" s="8"/>
      <c r="N45" s="8" t="s">
        <v>24</v>
      </c>
      <c r="O45" s="8">
        <v>2018</v>
      </c>
      <c r="P45" s="8">
        <f t="shared" si="1"/>
        <v>5</v>
      </c>
      <c r="Q45" s="8">
        <f t="shared" si="2"/>
        <v>2023</v>
      </c>
      <c r="R45" s="19" t="str">
        <f t="shared" si="3"/>
        <v>KADALUARSA</v>
      </c>
    </row>
    <row r="46" spans="1:18" ht="31.2" x14ac:dyDescent="0.3">
      <c r="A46" s="4">
        <v>45</v>
      </c>
      <c r="B46" s="5"/>
      <c r="C46" s="6" t="s">
        <v>143</v>
      </c>
      <c r="D46" s="7" t="s">
        <v>144</v>
      </c>
      <c r="E46" s="8" t="s">
        <v>20</v>
      </c>
      <c r="F46" s="8" t="str">
        <f t="shared" si="0"/>
        <v>33</v>
      </c>
      <c r="G46" s="8" t="s">
        <v>142</v>
      </c>
      <c r="H46" s="9">
        <f>VLOOKUP(G46,'[1]Kode KabKota'!A:B,2,FALSE)</f>
        <v>33.01</v>
      </c>
      <c r="I46" s="8"/>
      <c r="J46" s="8" t="e">
        <f>VLOOKUP(H46&amp;I46,'[1]Kode Kecamatan'!A:C,3,FALSE)</f>
        <v>#N/A</v>
      </c>
      <c r="K46" s="8" t="s">
        <v>22</v>
      </c>
      <c r="L46" s="8" t="s">
        <v>44</v>
      </c>
      <c r="M46" s="8"/>
      <c r="N46" s="8" t="s">
        <v>35</v>
      </c>
      <c r="O46" s="8">
        <v>2018</v>
      </c>
      <c r="P46" s="8">
        <f t="shared" si="1"/>
        <v>3</v>
      </c>
      <c r="Q46" s="8">
        <f t="shared" si="2"/>
        <v>2021</v>
      </c>
      <c r="R46" s="19" t="str">
        <f t="shared" si="3"/>
        <v>KADALUARSA</v>
      </c>
    </row>
    <row r="47" spans="1:18" ht="46.8" x14ac:dyDescent="0.3">
      <c r="A47" s="4">
        <v>46</v>
      </c>
      <c r="B47" s="5"/>
      <c r="C47" s="6" t="s">
        <v>145</v>
      </c>
      <c r="D47" s="7" t="s">
        <v>146</v>
      </c>
      <c r="E47" s="8" t="s">
        <v>20</v>
      </c>
      <c r="F47" s="8" t="str">
        <f t="shared" si="0"/>
        <v>33</v>
      </c>
      <c r="G47" s="8" t="s">
        <v>142</v>
      </c>
      <c r="H47" s="9">
        <f>VLOOKUP(G47,'[1]Kode KabKota'!A:B,2,FALSE)</f>
        <v>33.01</v>
      </c>
      <c r="I47" s="8"/>
      <c r="J47" s="8" t="e">
        <f>VLOOKUP(H47&amp;I47,'[1]Kode Kecamatan'!A:C,3,FALSE)</f>
        <v>#N/A</v>
      </c>
      <c r="K47" s="8" t="s">
        <v>22</v>
      </c>
      <c r="L47" s="8" t="s">
        <v>51</v>
      </c>
      <c r="M47" s="8"/>
      <c r="N47" s="8" t="s">
        <v>28</v>
      </c>
      <c r="O47" s="8">
        <v>2018</v>
      </c>
      <c r="P47" s="8">
        <f t="shared" si="1"/>
        <v>4</v>
      </c>
      <c r="Q47" s="8">
        <f t="shared" si="2"/>
        <v>2022</v>
      </c>
      <c r="R47" s="19" t="str">
        <f t="shared" si="3"/>
        <v>KADALUARSA</v>
      </c>
    </row>
    <row r="48" spans="1:18" ht="31.2" x14ac:dyDescent="0.3">
      <c r="A48" s="4">
        <v>47</v>
      </c>
      <c r="B48" s="5"/>
      <c r="C48" s="6" t="s">
        <v>147</v>
      </c>
      <c r="D48" s="7" t="s">
        <v>148</v>
      </c>
      <c r="E48" s="8" t="s">
        <v>20</v>
      </c>
      <c r="F48" s="8" t="str">
        <f t="shared" si="0"/>
        <v>33</v>
      </c>
      <c r="G48" s="8" t="s">
        <v>142</v>
      </c>
      <c r="H48" s="9">
        <f>VLOOKUP(G48,'[1]Kode KabKota'!A:B,2,FALSE)</f>
        <v>33.01</v>
      </c>
      <c r="I48" s="8"/>
      <c r="J48" s="8" t="e">
        <f>VLOOKUP(H48&amp;I48,'[1]Kode Kecamatan'!A:C,3,FALSE)</f>
        <v>#N/A</v>
      </c>
      <c r="K48" s="8" t="s">
        <v>22</v>
      </c>
      <c r="L48" s="8" t="s">
        <v>51</v>
      </c>
      <c r="M48" s="8"/>
      <c r="N48" s="8" t="s">
        <v>28</v>
      </c>
      <c r="O48" s="8">
        <v>2018</v>
      </c>
      <c r="P48" s="8">
        <f t="shared" si="1"/>
        <v>4</v>
      </c>
      <c r="Q48" s="8">
        <f t="shared" si="2"/>
        <v>2022</v>
      </c>
      <c r="R48" s="19" t="str">
        <f t="shared" si="3"/>
        <v>KADALUARSA</v>
      </c>
    </row>
    <row r="49" spans="1:18" ht="31.2" x14ac:dyDescent="0.3">
      <c r="A49" s="4">
        <v>48</v>
      </c>
      <c r="B49" s="5"/>
      <c r="C49" s="6" t="s">
        <v>149</v>
      </c>
      <c r="D49" s="7" t="s">
        <v>150</v>
      </c>
      <c r="E49" s="8" t="s">
        <v>20</v>
      </c>
      <c r="F49" s="8" t="str">
        <f t="shared" si="0"/>
        <v>33</v>
      </c>
      <c r="G49" s="8" t="s">
        <v>142</v>
      </c>
      <c r="H49" s="9">
        <f>VLOOKUP(G49,'[1]Kode KabKota'!A:B,2,FALSE)</f>
        <v>33.01</v>
      </c>
      <c r="I49" s="8"/>
      <c r="J49" s="8" t="e">
        <f>VLOOKUP(H49&amp;I49,'[1]Kode Kecamatan'!A:C,3,FALSE)</f>
        <v>#N/A</v>
      </c>
      <c r="K49" s="8" t="s">
        <v>22</v>
      </c>
      <c r="L49" s="8" t="s">
        <v>51</v>
      </c>
      <c r="M49" s="8"/>
      <c r="N49" s="8" t="s">
        <v>28</v>
      </c>
      <c r="O49" s="8">
        <v>2018</v>
      </c>
      <c r="P49" s="8">
        <f t="shared" si="1"/>
        <v>4</v>
      </c>
      <c r="Q49" s="8">
        <f t="shared" si="2"/>
        <v>2022</v>
      </c>
      <c r="R49" s="19" t="str">
        <f t="shared" si="3"/>
        <v>KADALUARSA</v>
      </c>
    </row>
    <row r="50" spans="1:18" ht="31.2" x14ac:dyDescent="0.3">
      <c r="A50" s="4">
        <v>49</v>
      </c>
      <c r="B50" s="5"/>
      <c r="C50" s="6" t="s">
        <v>151</v>
      </c>
      <c r="D50" s="7" t="s">
        <v>152</v>
      </c>
      <c r="E50" s="8" t="s">
        <v>20</v>
      </c>
      <c r="F50" s="8" t="str">
        <f t="shared" si="0"/>
        <v>33</v>
      </c>
      <c r="G50" s="8" t="s">
        <v>142</v>
      </c>
      <c r="H50" s="9">
        <f>VLOOKUP(G50,'[1]Kode KabKota'!A:B,2,FALSE)</f>
        <v>33.01</v>
      </c>
      <c r="I50" s="8"/>
      <c r="J50" s="8" t="e">
        <f>VLOOKUP(H50&amp;I50,'[1]Kode Kecamatan'!A:C,3,FALSE)</f>
        <v>#N/A</v>
      </c>
      <c r="K50" s="8" t="s">
        <v>22</v>
      </c>
      <c r="L50" s="8" t="s">
        <v>44</v>
      </c>
      <c r="M50" s="8"/>
      <c r="N50" s="8" t="s">
        <v>35</v>
      </c>
      <c r="O50" s="8">
        <v>2018</v>
      </c>
      <c r="P50" s="8">
        <f t="shared" si="1"/>
        <v>3</v>
      </c>
      <c r="Q50" s="8">
        <f t="shared" si="2"/>
        <v>2021</v>
      </c>
      <c r="R50" s="19" t="str">
        <f t="shared" si="3"/>
        <v>KADALUARSA</v>
      </c>
    </row>
    <row r="51" spans="1:18" ht="46.8" x14ac:dyDescent="0.3">
      <c r="A51" s="4">
        <v>50</v>
      </c>
      <c r="B51" s="5"/>
      <c r="C51" s="6" t="s">
        <v>153</v>
      </c>
      <c r="D51" s="7" t="s">
        <v>154</v>
      </c>
      <c r="E51" s="8" t="s">
        <v>20</v>
      </c>
      <c r="F51" s="8" t="str">
        <f t="shared" si="0"/>
        <v>33</v>
      </c>
      <c r="G51" s="8" t="s">
        <v>142</v>
      </c>
      <c r="H51" s="9">
        <f>VLOOKUP(G51,'[1]Kode KabKota'!A:B,2,FALSE)</f>
        <v>33.01</v>
      </c>
      <c r="I51" s="8"/>
      <c r="J51" s="8" t="e">
        <f>VLOOKUP(H51&amp;I51,'[1]Kode Kecamatan'!A:C,3,FALSE)</f>
        <v>#N/A</v>
      </c>
      <c r="K51" s="8" t="s">
        <v>22</v>
      </c>
      <c r="L51" s="8" t="s">
        <v>23</v>
      </c>
      <c r="M51" s="8"/>
      <c r="N51" s="8" t="s">
        <v>35</v>
      </c>
      <c r="O51" s="8">
        <v>2018</v>
      </c>
      <c r="P51" s="8">
        <f t="shared" si="1"/>
        <v>3</v>
      </c>
      <c r="Q51" s="8">
        <f t="shared" si="2"/>
        <v>2021</v>
      </c>
      <c r="R51" s="19" t="str">
        <f t="shared" si="3"/>
        <v>KADALUARSA</v>
      </c>
    </row>
    <row r="52" spans="1:18" ht="31.2" x14ac:dyDescent="0.3">
      <c r="A52" s="4">
        <v>51</v>
      </c>
      <c r="B52" s="5"/>
      <c r="C52" s="6" t="s">
        <v>155</v>
      </c>
      <c r="D52" s="7" t="s">
        <v>156</v>
      </c>
      <c r="E52" s="8" t="s">
        <v>20</v>
      </c>
      <c r="F52" s="8" t="str">
        <f t="shared" si="0"/>
        <v>33</v>
      </c>
      <c r="G52" s="8" t="s">
        <v>157</v>
      </c>
      <c r="H52" s="9">
        <f>VLOOKUP(G52,'[1]Kode KabKota'!A:B,2,FALSE)</f>
        <v>33.049999999999997</v>
      </c>
      <c r="I52" s="8"/>
      <c r="J52" s="8" t="e">
        <f>VLOOKUP(H52&amp;I52,'[1]Kode Kecamatan'!A:C,3,FALSE)</f>
        <v>#N/A</v>
      </c>
      <c r="K52" s="8" t="s">
        <v>22</v>
      </c>
      <c r="L52" s="8" t="s">
        <v>44</v>
      </c>
      <c r="M52" s="8"/>
      <c r="N52" s="8" t="s">
        <v>24</v>
      </c>
      <c r="O52" s="8">
        <v>2018</v>
      </c>
      <c r="P52" s="8">
        <f t="shared" si="1"/>
        <v>5</v>
      </c>
      <c r="Q52" s="8">
        <f t="shared" si="2"/>
        <v>2023</v>
      </c>
      <c r="R52" s="19" t="str">
        <f t="shared" si="3"/>
        <v>KADALUARSA</v>
      </c>
    </row>
    <row r="53" spans="1:18" ht="46.8" x14ac:dyDescent="0.3">
      <c r="A53" s="4">
        <v>52</v>
      </c>
      <c r="B53" s="5"/>
      <c r="C53" s="6" t="s">
        <v>158</v>
      </c>
      <c r="D53" s="7" t="s">
        <v>159</v>
      </c>
      <c r="E53" s="8" t="s">
        <v>20</v>
      </c>
      <c r="F53" s="8" t="str">
        <f t="shared" si="0"/>
        <v>33</v>
      </c>
      <c r="G53" s="8" t="s">
        <v>157</v>
      </c>
      <c r="H53" s="9">
        <f>VLOOKUP(G53,'[1]Kode KabKota'!A:B,2,FALSE)</f>
        <v>33.049999999999997</v>
      </c>
      <c r="I53" s="8"/>
      <c r="J53" s="8" t="e">
        <f>VLOOKUP(H53&amp;I53,'[1]Kode Kecamatan'!A:C,3,FALSE)</f>
        <v>#N/A</v>
      </c>
      <c r="K53" s="8" t="s">
        <v>22</v>
      </c>
      <c r="L53" s="8" t="s">
        <v>44</v>
      </c>
      <c r="M53" s="8"/>
      <c r="N53" s="8" t="s">
        <v>24</v>
      </c>
      <c r="O53" s="8">
        <v>2018</v>
      </c>
      <c r="P53" s="8">
        <f t="shared" si="1"/>
        <v>5</v>
      </c>
      <c r="Q53" s="8">
        <f t="shared" si="2"/>
        <v>2023</v>
      </c>
      <c r="R53" s="19" t="str">
        <f t="shared" si="3"/>
        <v>KADALUARSA</v>
      </c>
    </row>
    <row r="54" spans="1:18" ht="31.2" x14ac:dyDescent="0.3">
      <c r="A54" s="4">
        <v>53</v>
      </c>
      <c r="B54" s="5"/>
      <c r="C54" s="6" t="s">
        <v>160</v>
      </c>
      <c r="D54" s="7" t="s">
        <v>161</v>
      </c>
      <c r="E54" s="8" t="s">
        <v>20</v>
      </c>
      <c r="F54" s="8" t="str">
        <f t="shared" si="0"/>
        <v>33</v>
      </c>
      <c r="G54" s="8" t="s">
        <v>157</v>
      </c>
      <c r="H54" s="9">
        <f>VLOOKUP(G54,'[1]Kode KabKota'!A:B,2,FALSE)</f>
        <v>33.049999999999997</v>
      </c>
      <c r="I54" s="8"/>
      <c r="J54" s="8" t="e">
        <f>VLOOKUP(H54&amp;I54,'[1]Kode Kecamatan'!A:C,3,FALSE)</f>
        <v>#N/A</v>
      </c>
      <c r="K54" s="8" t="s">
        <v>22</v>
      </c>
      <c r="L54" s="8" t="s">
        <v>44</v>
      </c>
      <c r="M54" s="8"/>
      <c r="N54" s="8" t="s">
        <v>28</v>
      </c>
      <c r="O54" s="8">
        <v>2018</v>
      </c>
      <c r="P54" s="8">
        <f t="shared" si="1"/>
        <v>4</v>
      </c>
      <c r="Q54" s="8">
        <f t="shared" si="2"/>
        <v>2022</v>
      </c>
      <c r="R54" s="19" t="str">
        <f t="shared" si="3"/>
        <v>KADALUARSA</v>
      </c>
    </row>
    <row r="55" spans="1:18" ht="31.2" x14ac:dyDescent="0.3">
      <c r="A55" s="4">
        <v>54</v>
      </c>
      <c r="B55" s="5"/>
      <c r="C55" s="6" t="s">
        <v>162</v>
      </c>
      <c r="D55" s="7" t="s">
        <v>163</v>
      </c>
      <c r="E55" s="8" t="s">
        <v>20</v>
      </c>
      <c r="F55" s="8" t="str">
        <f t="shared" si="0"/>
        <v>33</v>
      </c>
      <c r="G55" s="8" t="s">
        <v>157</v>
      </c>
      <c r="H55" s="9">
        <f>VLOOKUP(G55,'[1]Kode KabKota'!A:B,2,FALSE)</f>
        <v>33.049999999999997</v>
      </c>
      <c r="I55" s="8"/>
      <c r="J55" s="8" t="e">
        <f>VLOOKUP(H55&amp;I55,'[1]Kode Kecamatan'!A:C,3,FALSE)</f>
        <v>#N/A</v>
      </c>
      <c r="K55" s="8" t="s">
        <v>22</v>
      </c>
      <c r="L55" s="8" t="s">
        <v>44</v>
      </c>
      <c r="M55" s="8"/>
      <c r="N55" s="8" t="s">
        <v>28</v>
      </c>
      <c r="O55" s="8">
        <v>2018</v>
      </c>
      <c r="P55" s="8">
        <f t="shared" si="1"/>
        <v>4</v>
      </c>
      <c r="Q55" s="8">
        <f t="shared" si="2"/>
        <v>2022</v>
      </c>
      <c r="R55" s="19" t="str">
        <f t="shared" si="3"/>
        <v>KADALUARSA</v>
      </c>
    </row>
    <row r="56" spans="1:18" ht="31.2" x14ac:dyDescent="0.3">
      <c r="A56" s="4">
        <v>55</v>
      </c>
      <c r="B56" s="5"/>
      <c r="C56" s="6" t="s">
        <v>164</v>
      </c>
      <c r="D56" s="7" t="s">
        <v>165</v>
      </c>
      <c r="E56" s="8" t="s">
        <v>20</v>
      </c>
      <c r="F56" s="8" t="str">
        <f t="shared" si="0"/>
        <v>33</v>
      </c>
      <c r="G56" s="8" t="s">
        <v>157</v>
      </c>
      <c r="H56" s="9">
        <f>VLOOKUP(G56,'[1]Kode KabKota'!A:B,2,FALSE)</f>
        <v>33.049999999999997</v>
      </c>
      <c r="I56" s="8"/>
      <c r="J56" s="8" t="e">
        <f>VLOOKUP(H56&amp;I56,'[1]Kode Kecamatan'!A:C,3,FALSE)</f>
        <v>#N/A</v>
      </c>
      <c r="K56" s="8" t="s">
        <v>22</v>
      </c>
      <c r="L56" s="8" t="s">
        <v>44</v>
      </c>
      <c r="M56" s="8"/>
      <c r="N56" s="8" t="s">
        <v>28</v>
      </c>
      <c r="O56" s="8">
        <v>2018</v>
      </c>
      <c r="P56" s="8">
        <f t="shared" si="1"/>
        <v>4</v>
      </c>
      <c r="Q56" s="8">
        <f t="shared" si="2"/>
        <v>2022</v>
      </c>
      <c r="R56" s="19" t="str">
        <f t="shared" si="3"/>
        <v>KADALUARSA</v>
      </c>
    </row>
    <row r="57" spans="1:18" ht="31.2" x14ac:dyDescent="0.3">
      <c r="A57" s="4">
        <v>56</v>
      </c>
      <c r="B57" s="5"/>
      <c r="C57" s="6" t="s">
        <v>166</v>
      </c>
      <c r="D57" s="7" t="s">
        <v>167</v>
      </c>
      <c r="E57" s="8" t="s">
        <v>20</v>
      </c>
      <c r="F57" s="8" t="str">
        <f t="shared" si="0"/>
        <v>33</v>
      </c>
      <c r="G57" s="8" t="s">
        <v>157</v>
      </c>
      <c r="H57" s="9">
        <f>VLOOKUP(G57,'[1]Kode KabKota'!A:B,2,FALSE)</f>
        <v>33.049999999999997</v>
      </c>
      <c r="I57" s="8"/>
      <c r="J57" s="8" t="e">
        <f>VLOOKUP(H57&amp;I57,'[1]Kode Kecamatan'!A:C,3,FALSE)</f>
        <v>#N/A</v>
      </c>
      <c r="K57" s="8" t="s">
        <v>22</v>
      </c>
      <c r="L57" s="8" t="s">
        <v>23</v>
      </c>
      <c r="M57" s="8"/>
      <c r="N57" s="8" t="s">
        <v>24</v>
      </c>
      <c r="O57" s="8">
        <v>2018</v>
      </c>
      <c r="P57" s="8">
        <f t="shared" si="1"/>
        <v>5</v>
      </c>
      <c r="Q57" s="8">
        <f t="shared" si="2"/>
        <v>2023</v>
      </c>
      <c r="R57" s="19" t="str">
        <f t="shared" si="3"/>
        <v>KADALUARSA</v>
      </c>
    </row>
    <row r="58" spans="1:18" ht="46.8" x14ac:dyDescent="0.3">
      <c r="A58" s="4">
        <v>57</v>
      </c>
      <c r="B58" s="5"/>
      <c r="C58" s="6" t="s">
        <v>168</v>
      </c>
      <c r="D58" s="7" t="s">
        <v>169</v>
      </c>
      <c r="E58" s="8" t="s">
        <v>20</v>
      </c>
      <c r="F58" s="8" t="str">
        <f t="shared" si="0"/>
        <v>33</v>
      </c>
      <c r="G58" s="8" t="s">
        <v>157</v>
      </c>
      <c r="H58" s="9">
        <f>VLOOKUP(G58,'[1]Kode KabKota'!A:B,2,FALSE)</f>
        <v>33.049999999999997</v>
      </c>
      <c r="I58" s="8"/>
      <c r="J58" s="8" t="e">
        <f>VLOOKUP(H58&amp;I58,'[1]Kode Kecamatan'!A:C,3,FALSE)</f>
        <v>#N/A</v>
      </c>
      <c r="K58" s="8" t="s">
        <v>22</v>
      </c>
      <c r="L58" s="8" t="s">
        <v>23</v>
      </c>
      <c r="M58" s="8"/>
      <c r="N58" s="8" t="s">
        <v>24</v>
      </c>
      <c r="O58" s="8">
        <v>2018</v>
      </c>
      <c r="P58" s="8">
        <f t="shared" si="1"/>
        <v>5</v>
      </c>
      <c r="Q58" s="8">
        <f t="shared" si="2"/>
        <v>2023</v>
      </c>
      <c r="R58" s="19" t="str">
        <f t="shared" si="3"/>
        <v>KADALUARSA</v>
      </c>
    </row>
    <row r="59" spans="1:18" ht="46.8" x14ac:dyDescent="0.3">
      <c r="A59" s="4">
        <v>58</v>
      </c>
      <c r="B59" s="5"/>
      <c r="C59" s="6" t="s">
        <v>170</v>
      </c>
      <c r="D59" s="7" t="s">
        <v>171</v>
      </c>
      <c r="E59" s="8" t="s">
        <v>20</v>
      </c>
      <c r="F59" s="8" t="str">
        <f t="shared" si="0"/>
        <v>33</v>
      </c>
      <c r="G59" s="8" t="s">
        <v>172</v>
      </c>
      <c r="H59" s="9">
        <f>VLOOKUP(G59,'[1]Kode KabKota'!A:B,2,FALSE)</f>
        <v>33.03</v>
      </c>
      <c r="I59" s="8"/>
      <c r="J59" s="8" t="e">
        <f>VLOOKUP(H59&amp;I59,'[1]Kode Kecamatan'!A:C,3,FALSE)</f>
        <v>#N/A</v>
      </c>
      <c r="K59" s="8" t="s">
        <v>22</v>
      </c>
      <c r="L59" s="8" t="s">
        <v>44</v>
      </c>
      <c r="M59" s="8"/>
      <c r="N59" s="8" t="s">
        <v>28</v>
      </c>
      <c r="O59" s="8">
        <v>2018</v>
      </c>
      <c r="P59" s="8">
        <f t="shared" si="1"/>
        <v>4</v>
      </c>
      <c r="Q59" s="8">
        <f t="shared" si="2"/>
        <v>2022</v>
      </c>
      <c r="R59" s="19" t="str">
        <f t="shared" si="3"/>
        <v>KADALUARSA</v>
      </c>
    </row>
    <row r="60" spans="1:18" ht="31.2" x14ac:dyDescent="0.3">
      <c r="A60" s="4">
        <v>59</v>
      </c>
      <c r="B60" s="5"/>
      <c r="C60" s="6" t="s">
        <v>173</v>
      </c>
      <c r="D60" s="7" t="s">
        <v>174</v>
      </c>
      <c r="E60" s="8" t="s">
        <v>20</v>
      </c>
      <c r="F60" s="8" t="str">
        <f t="shared" si="0"/>
        <v>33</v>
      </c>
      <c r="G60" s="8" t="s">
        <v>172</v>
      </c>
      <c r="H60" s="9">
        <f>VLOOKUP(G60,'[1]Kode KabKota'!A:B,2,FALSE)</f>
        <v>33.03</v>
      </c>
      <c r="I60" s="8"/>
      <c r="J60" s="8" t="e">
        <f>VLOOKUP(H60&amp;I60,'[1]Kode Kecamatan'!A:C,3,FALSE)</f>
        <v>#N/A</v>
      </c>
      <c r="K60" s="8" t="s">
        <v>22</v>
      </c>
      <c r="L60" s="8" t="s">
        <v>44</v>
      </c>
      <c r="M60" s="8"/>
      <c r="N60" s="8" t="s">
        <v>28</v>
      </c>
      <c r="O60" s="8">
        <v>2018</v>
      </c>
      <c r="P60" s="8">
        <f t="shared" si="1"/>
        <v>4</v>
      </c>
      <c r="Q60" s="8">
        <f t="shared" si="2"/>
        <v>2022</v>
      </c>
      <c r="R60" s="19" t="str">
        <f t="shared" si="3"/>
        <v>KADALUARSA</v>
      </c>
    </row>
    <row r="61" spans="1:18" ht="31.2" x14ac:dyDescent="0.3">
      <c r="A61" s="4">
        <v>60</v>
      </c>
      <c r="B61" s="5"/>
      <c r="C61" s="6" t="s">
        <v>175</v>
      </c>
      <c r="D61" s="7" t="s">
        <v>176</v>
      </c>
      <c r="E61" s="8" t="s">
        <v>20</v>
      </c>
      <c r="F61" s="8" t="str">
        <f t="shared" si="0"/>
        <v>33</v>
      </c>
      <c r="G61" s="8" t="s">
        <v>172</v>
      </c>
      <c r="H61" s="9">
        <f>VLOOKUP(G61,'[1]Kode KabKota'!A:B,2,FALSE)</f>
        <v>33.03</v>
      </c>
      <c r="I61" s="8"/>
      <c r="J61" s="8" t="e">
        <f>VLOOKUP(H61&amp;I61,'[1]Kode Kecamatan'!A:C,3,FALSE)</f>
        <v>#N/A</v>
      </c>
      <c r="K61" s="8" t="s">
        <v>22</v>
      </c>
      <c r="L61" s="8" t="s">
        <v>23</v>
      </c>
      <c r="M61" s="8"/>
      <c r="N61" s="8" t="s">
        <v>24</v>
      </c>
      <c r="O61" s="8">
        <v>2018</v>
      </c>
      <c r="P61" s="8">
        <f t="shared" si="1"/>
        <v>5</v>
      </c>
      <c r="Q61" s="8">
        <f t="shared" si="2"/>
        <v>2023</v>
      </c>
      <c r="R61" s="19" t="str">
        <f t="shared" si="3"/>
        <v>KADALUARSA</v>
      </c>
    </row>
    <row r="62" spans="1:18" ht="31.2" x14ac:dyDescent="0.3">
      <c r="A62" s="4">
        <v>61</v>
      </c>
      <c r="B62" s="5"/>
      <c r="C62" s="6" t="s">
        <v>177</v>
      </c>
      <c r="D62" s="7" t="s">
        <v>178</v>
      </c>
      <c r="E62" s="8" t="s">
        <v>20</v>
      </c>
      <c r="F62" s="8" t="str">
        <f t="shared" si="0"/>
        <v>33</v>
      </c>
      <c r="G62" s="8" t="s">
        <v>172</v>
      </c>
      <c r="H62" s="9">
        <f>VLOOKUP(G62,'[1]Kode KabKota'!A:B,2,FALSE)</f>
        <v>33.03</v>
      </c>
      <c r="I62" s="8"/>
      <c r="J62" s="8" t="e">
        <f>VLOOKUP(H62&amp;I62,'[1]Kode Kecamatan'!A:C,3,FALSE)</f>
        <v>#N/A</v>
      </c>
      <c r="K62" s="8" t="s">
        <v>22</v>
      </c>
      <c r="L62" s="8" t="s">
        <v>23</v>
      </c>
      <c r="M62" s="8"/>
      <c r="N62" s="8" t="s">
        <v>24</v>
      </c>
      <c r="O62" s="8">
        <v>2018</v>
      </c>
      <c r="P62" s="8">
        <f t="shared" si="1"/>
        <v>5</v>
      </c>
      <c r="Q62" s="8">
        <f t="shared" si="2"/>
        <v>2023</v>
      </c>
      <c r="R62" s="19" t="str">
        <f t="shared" si="3"/>
        <v>KADALUARSA</v>
      </c>
    </row>
    <row r="63" spans="1:18" ht="46.8" x14ac:dyDescent="0.3">
      <c r="A63" s="4">
        <v>62</v>
      </c>
      <c r="B63" s="5"/>
      <c r="C63" s="6" t="s">
        <v>179</v>
      </c>
      <c r="D63" s="7" t="s">
        <v>180</v>
      </c>
      <c r="E63" s="8" t="s">
        <v>20</v>
      </c>
      <c r="F63" s="8" t="str">
        <f t="shared" si="0"/>
        <v>33</v>
      </c>
      <c r="G63" s="8" t="s">
        <v>172</v>
      </c>
      <c r="H63" s="9">
        <f>VLOOKUP(G63,'[1]Kode KabKota'!A:B,2,FALSE)</f>
        <v>33.03</v>
      </c>
      <c r="I63" s="8"/>
      <c r="J63" s="8" t="e">
        <f>VLOOKUP(H63&amp;I63,'[1]Kode Kecamatan'!A:C,3,FALSE)</f>
        <v>#N/A</v>
      </c>
      <c r="K63" s="8" t="s">
        <v>22</v>
      </c>
      <c r="L63" s="8" t="s">
        <v>44</v>
      </c>
      <c r="M63" s="8"/>
      <c r="N63" s="8" t="s">
        <v>24</v>
      </c>
      <c r="O63" s="8">
        <v>2018</v>
      </c>
      <c r="P63" s="8">
        <f t="shared" si="1"/>
        <v>5</v>
      </c>
      <c r="Q63" s="8">
        <f t="shared" si="2"/>
        <v>2023</v>
      </c>
      <c r="R63" s="19" t="str">
        <f t="shared" si="3"/>
        <v>KADALUARSA</v>
      </c>
    </row>
    <row r="64" spans="1:18" ht="31.2" x14ac:dyDescent="0.3">
      <c r="A64" s="4">
        <v>63</v>
      </c>
      <c r="B64" s="5"/>
      <c r="C64" s="6" t="s">
        <v>181</v>
      </c>
      <c r="D64" s="7" t="s">
        <v>182</v>
      </c>
      <c r="E64" s="8" t="s">
        <v>20</v>
      </c>
      <c r="F64" s="8" t="str">
        <f t="shared" si="0"/>
        <v>33</v>
      </c>
      <c r="G64" s="8" t="s">
        <v>183</v>
      </c>
      <c r="H64" s="9">
        <f>VLOOKUP(G64,'[1]Kode KabKota'!A:B,2,FALSE)</f>
        <v>33.17</v>
      </c>
      <c r="I64" s="8"/>
      <c r="J64" s="8" t="e">
        <f>VLOOKUP(H64&amp;I64,'[1]Kode Kecamatan'!A:C,3,FALSE)</f>
        <v>#N/A</v>
      </c>
      <c r="K64" s="8" t="s">
        <v>22</v>
      </c>
      <c r="L64" s="8" t="s">
        <v>23</v>
      </c>
      <c r="M64" s="8"/>
      <c r="N64" s="8" t="s">
        <v>28</v>
      </c>
      <c r="O64" s="8">
        <v>2018</v>
      </c>
      <c r="P64" s="8">
        <f t="shared" si="1"/>
        <v>4</v>
      </c>
      <c r="Q64" s="8">
        <f t="shared" si="2"/>
        <v>2022</v>
      </c>
      <c r="R64" s="19" t="str">
        <f t="shared" si="3"/>
        <v>KADALUARSA</v>
      </c>
    </row>
    <row r="65" spans="1:18" ht="31.2" x14ac:dyDescent="0.3">
      <c r="A65" s="4">
        <v>64</v>
      </c>
      <c r="B65" s="5"/>
      <c r="C65" s="6" t="s">
        <v>184</v>
      </c>
      <c r="D65" s="7" t="s">
        <v>185</v>
      </c>
      <c r="E65" s="8" t="s">
        <v>20</v>
      </c>
      <c r="F65" s="8" t="str">
        <f t="shared" si="0"/>
        <v>33</v>
      </c>
      <c r="G65" s="8" t="s">
        <v>172</v>
      </c>
      <c r="H65" s="9">
        <f>VLOOKUP(G65,'[1]Kode KabKota'!A:B,2,FALSE)</f>
        <v>33.03</v>
      </c>
      <c r="I65" s="8"/>
      <c r="J65" s="8" t="e">
        <f>VLOOKUP(H65&amp;I65,'[1]Kode Kecamatan'!A:C,3,FALSE)</f>
        <v>#N/A</v>
      </c>
      <c r="K65" s="8" t="s">
        <v>22</v>
      </c>
      <c r="L65" s="8" t="s">
        <v>69</v>
      </c>
      <c r="M65" s="8"/>
      <c r="N65" s="8" t="s">
        <v>24</v>
      </c>
      <c r="O65" s="8">
        <v>2018</v>
      </c>
      <c r="P65" s="8">
        <f t="shared" si="1"/>
        <v>5</v>
      </c>
      <c r="Q65" s="8">
        <f t="shared" si="2"/>
        <v>2023</v>
      </c>
      <c r="R65" s="19" t="str">
        <f t="shared" si="3"/>
        <v>KADALUARSA</v>
      </c>
    </row>
    <row r="66" spans="1:18" ht="31.2" x14ac:dyDescent="0.3">
      <c r="A66" s="4">
        <v>65</v>
      </c>
      <c r="B66" s="5"/>
      <c r="C66" s="6" t="s">
        <v>186</v>
      </c>
      <c r="D66" s="7" t="s">
        <v>187</v>
      </c>
      <c r="E66" s="8" t="s">
        <v>20</v>
      </c>
      <c r="F66" s="8" t="str">
        <f t="shared" ref="F66:F129" si="4">LEFT(H66,2)</f>
        <v>33</v>
      </c>
      <c r="G66" s="8" t="s">
        <v>172</v>
      </c>
      <c r="H66" s="9">
        <f>VLOOKUP(G66,'[1]Kode KabKota'!A:B,2,FALSE)</f>
        <v>33.03</v>
      </c>
      <c r="I66" s="8"/>
      <c r="J66" s="8" t="e">
        <f>VLOOKUP(H66&amp;I66,'[1]Kode Kecamatan'!A:C,3,FALSE)</f>
        <v>#N/A</v>
      </c>
      <c r="K66" s="8" t="s">
        <v>22</v>
      </c>
      <c r="L66" s="8" t="s">
        <v>23</v>
      </c>
      <c r="M66" s="8"/>
      <c r="N66" s="8" t="s">
        <v>28</v>
      </c>
      <c r="O66" s="8">
        <v>2018</v>
      </c>
      <c r="P66" s="8">
        <f t="shared" ref="P66:P129" si="5">IF(N66="A",5,IF(N66="B",4,3))</f>
        <v>4</v>
      </c>
      <c r="Q66" s="8">
        <f t="shared" ref="Q66:Q129" si="6">O66+P66</f>
        <v>2022</v>
      </c>
      <c r="R66" s="19" t="str">
        <f t="shared" ref="R66:R129" si="7">IF(Q66&lt;2025,"KADALUARSA","AKTIF")</f>
        <v>KADALUARSA</v>
      </c>
    </row>
    <row r="67" spans="1:18" ht="46.8" x14ac:dyDescent="0.3">
      <c r="A67" s="4">
        <v>66</v>
      </c>
      <c r="B67" s="5"/>
      <c r="C67" s="6" t="s">
        <v>188</v>
      </c>
      <c r="D67" s="7" t="s">
        <v>189</v>
      </c>
      <c r="E67" s="8" t="s">
        <v>20</v>
      </c>
      <c r="F67" s="8" t="str">
        <f t="shared" si="4"/>
        <v>33</v>
      </c>
      <c r="G67" s="8" t="s">
        <v>172</v>
      </c>
      <c r="H67" s="9">
        <f>VLOOKUP(G67,'[1]Kode KabKota'!A:B,2,FALSE)</f>
        <v>33.03</v>
      </c>
      <c r="I67" s="8"/>
      <c r="J67" s="8" t="e">
        <f>VLOOKUP(H67&amp;I67,'[1]Kode Kecamatan'!A:C,3,FALSE)</f>
        <v>#N/A</v>
      </c>
      <c r="K67" s="8" t="s">
        <v>22</v>
      </c>
      <c r="L67" s="8" t="s">
        <v>23</v>
      </c>
      <c r="M67" s="8"/>
      <c r="N67" s="8" t="s">
        <v>28</v>
      </c>
      <c r="O67" s="8">
        <v>2018</v>
      </c>
      <c r="P67" s="8">
        <f t="shared" si="5"/>
        <v>4</v>
      </c>
      <c r="Q67" s="8">
        <f t="shared" si="6"/>
        <v>2022</v>
      </c>
      <c r="R67" s="19" t="str">
        <f t="shared" si="7"/>
        <v>KADALUARSA</v>
      </c>
    </row>
    <row r="68" spans="1:18" ht="31.2" x14ac:dyDescent="0.3">
      <c r="A68" s="4">
        <v>67</v>
      </c>
      <c r="B68" s="5"/>
      <c r="C68" s="6" t="s">
        <v>190</v>
      </c>
      <c r="D68" s="7" t="s">
        <v>191</v>
      </c>
      <c r="E68" s="8" t="s">
        <v>20</v>
      </c>
      <c r="F68" s="8" t="str">
        <f t="shared" si="4"/>
        <v>33</v>
      </c>
      <c r="G68" s="8" t="s">
        <v>103</v>
      </c>
      <c r="H68" s="9">
        <f>VLOOKUP(G68,'[1]Kode KabKota'!A:B,2,FALSE)</f>
        <v>33.06</v>
      </c>
      <c r="I68" s="8"/>
      <c r="J68" s="8" t="e">
        <f>VLOOKUP(H68&amp;I68,'[1]Kode Kecamatan'!A:C,3,FALSE)</f>
        <v>#N/A</v>
      </c>
      <c r="K68" s="8" t="s">
        <v>22</v>
      </c>
      <c r="L68" s="8" t="s">
        <v>51</v>
      </c>
      <c r="M68" s="8"/>
      <c r="N68" s="8" t="s">
        <v>35</v>
      </c>
      <c r="O68" s="8">
        <v>2018</v>
      </c>
      <c r="P68" s="8">
        <f t="shared" si="5"/>
        <v>3</v>
      </c>
      <c r="Q68" s="8">
        <f t="shared" si="6"/>
        <v>2021</v>
      </c>
      <c r="R68" s="19" t="str">
        <f t="shared" si="7"/>
        <v>KADALUARSA</v>
      </c>
    </row>
    <row r="69" spans="1:18" ht="31.2" x14ac:dyDescent="0.3">
      <c r="A69" s="4">
        <v>68</v>
      </c>
      <c r="B69" s="5"/>
      <c r="C69" s="6" t="s">
        <v>192</v>
      </c>
      <c r="D69" s="7" t="s">
        <v>193</v>
      </c>
      <c r="E69" s="8" t="s">
        <v>20</v>
      </c>
      <c r="F69" s="8" t="str">
        <f t="shared" si="4"/>
        <v>33</v>
      </c>
      <c r="G69" s="8" t="s">
        <v>103</v>
      </c>
      <c r="H69" s="9">
        <f>VLOOKUP(G69,'[1]Kode KabKota'!A:B,2,FALSE)</f>
        <v>33.06</v>
      </c>
      <c r="I69" s="8"/>
      <c r="J69" s="8" t="e">
        <f>VLOOKUP(H69&amp;I69,'[1]Kode Kecamatan'!A:C,3,FALSE)</f>
        <v>#N/A</v>
      </c>
      <c r="K69" s="8" t="s">
        <v>22</v>
      </c>
      <c r="L69" s="8" t="s">
        <v>51</v>
      </c>
      <c r="M69" s="8"/>
      <c r="N69" s="8" t="s">
        <v>35</v>
      </c>
      <c r="O69" s="8">
        <v>2018</v>
      </c>
      <c r="P69" s="8">
        <f t="shared" si="5"/>
        <v>3</v>
      </c>
      <c r="Q69" s="8">
        <f t="shared" si="6"/>
        <v>2021</v>
      </c>
      <c r="R69" s="19" t="str">
        <f t="shared" si="7"/>
        <v>KADALUARSA</v>
      </c>
    </row>
    <row r="70" spans="1:18" ht="31.2" x14ac:dyDescent="0.3">
      <c r="A70" s="4">
        <v>69</v>
      </c>
      <c r="B70" s="5"/>
      <c r="C70" s="6" t="s">
        <v>194</v>
      </c>
      <c r="D70" s="7" t="s">
        <v>195</v>
      </c>
      <c r="E70" s="8" t="s">
        <v>20</v>
      </c>
      <c r="F70" s="8" t="str">
        <f t="shared" si="4"/>
        <v>33</v>
      </c>
      <c r="G70" s="8" t="s">
        <v>103</v>
      </c>
      <c r="H70" s="9">
        <f>VLOOKUP(G70,'[1]Kode KabKota'!A:B,2,FALSE)</f>
        <v>33.06</v>
      </c>
      <c r="I70" s="8"/>
      <c r="J70" s="8" t="e">
        <f>VLOOKUP(H70&amp;I70,'[1]Kode Kecamatan'!A:C,3,FALSE)</f>
        <v>#N/A</v>
      </c>
      <c r="K70" s="8" t="s">
        <v>22</v>
      </c>
      <c r="L70" s="8" t="s">
        <v>51</v>
      </c>
      <c r="M70" s="8"/>
      <c r="N70" s="8" t="s">
        <v>28</v>
      </c>
      <c r="O70" s="8">
        <v>2018</v>
      </c>
      <c r="P70" s="8">
        <f t="shared" si="5"/>
        <v>4</v>
      </c>
      <c r="Q70" s="8">
        <f t="shared" si="6"/>
        <v>2022</v>
      </c>
      <c r="R70" s="19" t="str">
        <f t="shared" si="7"/>
        <v>KADALUARSA</v>
      </c>
    </row>
    <row r="71" spans="1:18" ht="31.2" x14ac:dyDescent="0.3">
      <c r="A71" s="4">
        <v>70</v>
      </c>
      <c r="B71" s="5"/>
      <c r="C71" s="6" t="s">
        <v>196</v>
      </c>
      <c r="D71" s="7" t="s">
        <v>197</v>
      </c>
      <c r="E71" s="8" t="s">
        <v>20</v>
      </c>
      <c r="F71" s="8" t="str">
        <f t="shared" si="4"/>
        <v>33</v>
      </c>
      <c r="G71" s="8" t="s">
        <v>103</v>
      </c>
      <c r="H71" s="9">
        <f>VLOOKUP(G71,'[1]Kode KabKota'!A:B,2,FALSE)</f>
        <v>33.06</v>
      </c>
      <c r="I71" s="8"/>
      <c r="J71" s="8" t="e">
        <f>VLOOKUP(H71&amp;I71,'[1]Kode Kecamatan'!A:C,3,FALSE)</f>
        <v>#N/A</v>
      </c>
      <c r="K71" s="8" t="s">
        <v>22</v>
      </c>
      <c r="L71" s="8" t="s">
        <v>51</v>
      </c>
      <c r="M71" s="8"/>
      <c r="N71" s="8" t="s">
        <v>35</v>
      </c>
      <c r="O71" s="8">
        <v>2018</v>
      </c>
      <c r="P71" s="8">
        <f t="shared" si="5"/>
        <v>3</v>
      </c>
      <c r="Q71" s="8">
        <f t="shared" si="6"/>
        <v>2021</v>
      </c>
      <c r="R71" s="19" t="str">
        <f t="shared" si="7"/>
        <v>KADALUARSA</v>
      </c>
    </row>
    <row r="72" spans="1:18" ht="31.2" x14ac:dyDescent="0.3">
      <c r="A72" s="4">
        <v>71</v>
      </c>
      <c r="B72" s="5"/>
      <c r="C72" s="6" t="s">
        <v>198</v>
      </c>
      <c r="D72" s="7" t="s">
        <v>199</v>
      </c>
      <c r="E72" s="8" t="s">
        <v>20</v>
      </c>
      <c r="F72" s="8" t="str">
        <f t="shared" si="4"/>
        <v>33</v>
      </c>
      <c r="G72" s="8" t="s">
        <v>103</v>
      </c>
      <c r="H72" s="9">
        <f>VLOOKUP(G72,'[1]Kode KabKota'!A:B,2,FALSE)</f>
        <v>33.06</v>
      </c>
      <c r="I72" s="8"/>
      <c r="J72" s="8" t="e">
        <f>VLOOKUP(H72&amp;I72,'[1]Kode Kecamatan'!A:C,3,FALSE)</f>
        <v>#N/A</v>
      </c>
      <c r="K72" s="8" t="s">
        <v>22</v>
      </c>
      <c r="L72" s="8" t="s">
        <v>44</v>
      </c>
      <c r="M72" s="8"/>
      <c r="N72" s="8" t="s">
        <v>35</v>
      </c>
      <c r="O72" s="8">
        <v>2018</v>
      </c>
      <c r="P72" s="8">
        <f t="shared" si="5"/>
        <v>3</v>
      </c>
      <c r="Q72" s="8">
        <f t="shared" si="6"/>
        <v>2021</v>
      </c>
      <c r="R72" s="19" t="str">
        <f t="shared" si="7"/>
        <v>KADALUARSA</v>
      </c>
    </row>
    <row r="73" spans="1:18" ht="31.2" x14ac:dyDescent="0.3">
      <c r="A73" s="4">
        <v>72</v>
      </c>
      <c r="B73" s="5"/>
      <c r="C73" s="6" t="s">
        <v>200</v>
      </c>
      <c r="D73" s="7" t="s">
        <v>201</v>
      </c>
      <c r="E73" s="8" t="s">
        <v>20</v>
      </c>
      <c r="F73" s="8" t="str">
        <f t="shared" si="4"/>
        <v>33</v>
      </c>
      <c r="G73" s="8" t="s">
        <v>103</v>
      </c>
      <c r="H73" s="9">
        <f>VLOOKUP(G73,'[1]Kode KabKota'!A:B,2,FALSE)</f>
        <v>33.06</v>
      </c>
      <c r="I73" s="8"/>
      <c r="J73" s="8" t="e">
        <f>VLOOKUP(H73&amp;I73,'[1]Kode Kecamatan'!A:C,3,FALSE)</f>
        <v>#N/A</v>
      </c>
      <c r="K73" s="8" t="s">
        <v>22</v>
      </c>
      <c r="L73" s="8" t="s">
        <v>44</v>
      </c>
      <c r="M73" s="8"/>
      <c r="N73" s="8" t="s">
        <v>35</v>
      </c>
      <c r="O73" s="8">
        <v>2018</v>
      </c>
      <c r="P73" s="8">
        <f t="shared" si="5"/>
        <v>3</v>
      </c>
      <c r="Q73" s="8">
        <f t="shared" si="6"/>
        <v>2021</v>
      </c>
      <c r="R73" s="19" t="str">
        <f t="shared" si="7"/>
        <v>KADALUARSA</v>
      </c>
    </row>
    <row r="74" spans="1:18" ht="31.2" x14ac:dyDescent="0.3">
      <c r="A74" s="4">
        <v>73</v>
      </c>
      <c r="B74" s="5"/>
      <c r="C74" s="6" t="s">
        <v>202</v>
      </c>
      <c r="D74" s="7" t="s">
        <v>203</v>
      </c>
      <c r="E74" s="8" t="s">
        <v>20</v>
      </c>
      <c r="F74" s="8" t="str">
        <f t="shared" si="4"/>
        <v>33</v>
      </c>
      <c r="G74" s="8" t="s">
        <v>103</v>
      </c>
      <c r="H74" s="9">
        <f>VLOOKUP(G74,'[1]Kode KabKota'!A:B,2,FALSE)</f>
        <v>33.06</v>
      </c>
      <c r="I74" s="8"/>
      <c r="J74" s="8" t="e">
        <f>VLOOKUP(H74&amp;I74,'[1]Kode Kecamatan'!A:C,3,FALSE)</f>
        <v>#N/A</v>
      </c>
      <c r="K74" s="8" t="s">
        <v>22</v>
      </c>
      <c r="L74" s="8" t="s">
        <v>23</v>
      </c>
      <c r="M74" s="8"/>
      <c r="N74" s="8" t="s">
        <v>35</v>
      </c>
      <c r="O74" s="8">
        <v>2018</v>
      </c>
      <c r="P74" s="8">
        <f t="shared" si="5"/>
        <v>3</v>
      </c>
      <c r="Q74" s="8">
        <f t="shared" si="6"/>
        <v>2021</v>
      </c>
      <c r="R74" s="19" t="str">
        <f t="shared" si="7"/>
        <v>KADALUARSA</v>
      </c>
    </row>
    <row r="75" spans="1:18" ht="31.2" x14ac:dyDescent="0.3">
      <c r="A75" s="4">
        <v>74</v>
      </c>
      <c r="B75" s="5"/>
      <c r="C75" s="6" t="s">
        <v>204</v>
      </c>
      <c r="D75" s="7" t="s">
        <v>205</v>
      </c>
      <c r="E75" s="8" t="s">
        <v>20</v>
      </c>
      <c r="F75" s="8" t="str">
        <f t="shared" si="4"/>
        <v>33</v>
      </c>
      <c r="G75" s="8" t="s">
        <v>103</v>
      </c>
      <c r="H75" s="9">
        <f>VLOOKUP(G75,'[1]Kode KabKota'!A:B,2,FALSE)</f>
        <v>33.06</v>
      </c>
      <c r="I75" s="8"/>
      <c r="J75" s="8" t="e">
        <f>VLOOKUP(H75&amp;I75,'[1]Kode Kecamatan'!A:C,3,FALSE)</f>
        <v>#N/A</v>
      </c>
      <c r="K75" s="8" t="s">
        <v>22</v>
      </c>
      <c r="L75" s="8" t="s">
        <v>23</v>
      </c>
      <c r="M75" s="8"/>
      <c r="N75" s="8" t="s">
        <v>28</v>
      </c>
      <c r="O75" s="8">
        <v>2018</v>
      </c>
      <c r="P75" s="8">
        <f t="shared" si="5"/>
        <v>4</v>
      </c>
      <c r="Q75" s="8">
        <f t="shared" si="6"/>
        <v>2022</v>
      </c>
      <c r="R75" s="19" t="str">
        <f t="shared" si="7"/>
        <v>KADALUARSA</v>
      </c>
    </row>
    <row r="76" spans="1:18" ht="31.2" x14ac:dyDescent="0.3">
      <c r="A76" s="4">
        <v>75</v>
      </c>
      <c r="B76" s="5"/>
      <c r="C76" s="6" t="s">
        <v>206</v>
      </c>
      <c r="D76" s="7" t="s">
        <v>207</v>
      </c>
      <c r="E76" s="8" t="s">
        <v>20</v>
      </c>
      <c r="F76" s="8" t="str">
        <f t="shared" si="4"/>
        <v>33</v>
      </c>
      <c r="G76" s="8" t="s">
        <v>103</v>
      </c>
      <c r="H76" s="9">
        <f>VLOOKUP(G76,'[1]Kode KabKota'!A:B,2,FALSE)</f>
        <v>33.06</v>
      </c>
      <c r="I76" s="8"/>
      <c r="J76" s="8" t="e">
        <f>VLOOKUP(H76&amp;I76,'[1]Kode Kecamatan'!A:C,3,FALSE)</f>
        <v>#N/A</v>
      </c>
      <c r="K76" s="8" t="s">
        <v>22</v>
      </c>
      <c r="L76" s="8" t="s">
        <v>23</v>
      </c>
      <c r="M76" s="8"/>
      <c r="N76" s="8" t="s">
        <v>28</v>
      </c>
      <c r="O76" s="8">
        <v>2018</v>
      </c>
      <c r="P76" s="8">
        <f t="shared" si="5"/>
        <v>4</v>
      </c>
      <c r="Q76" s="8">
        <f t="shared" si="6"/>
        <v>2022</v>
      </c>
      <c r="R76" s="19" t="str">
        <f t="shared" si="7"/>
        <v>KADALUARSA</v>
      </c>
    </row>
    <row r="77" spans="1:18" ht="31.2" x14ac:dyDescent="0.3">
      <c r="A77" s="4">
        <v>76</v>
      </c>
      <c r="B77" s="5"/>
      <c r="C77" s="6" t="s">
        <v>208</v>
      </c>
      <c r="D77" s="7" t="s">
        <v>209</v>
      </c>
      <c r="E77" s="8" t="s">
        <v>20</v>
      </c>
      <c r="F77" s="8" t="str">
        <f t="shared" si="4"/>
        <v>33</v>
      </c>
      <c r="G77" s="8" t="s">
        <v>103</v>
      </c>
      <c r="H77" s="9">
        <f>VLOOKUP(G77,'[1]Kode KabKota'!A:B,2,FALSE)</f>
        <v>33.06</v>
      </c>
      <c r="I77" s="8"/>
      <c r="J77" s="8" t="e">
        <f>VLOOKUP(H77&amp;I77,'[1]Kode Kecamatan'!A:C,3,FALSE)</f>
        <v>#N/A</v>
      </c>
      <c r="K77" s="8" t="s">
        <v>22</v>
      </c>
      <c r="L77" s="8" t="s">
        <v>69</v>
      </c>
      <c r="M77" s="8"/>
      <c r="N77" s="8" t="s">
        <v>35</v>
      </c>
      <c r="O77" s="8">
        <v>2018</v>
      </c>
      <c r="P77" s="8">
        <f t="shared" si="5"/>
        <v>3</v>
      </c>
      <c r="Q77" s="8">
        <f t="shared" si="6"/>
        <v>2021</v>
      </c>
      <c r="R77" s="19" t="str">
        <f t="shared" si="7"/>
        <v>KADALUARSA</v>
      </c>
    </row>
    <row r="78" spans="1:18" ht="31.2" x14ac:dyDescent="0.3">
      <c r="A78" s="4">
        <v>77</v>
      </c>
      <c r="B78" s="5"/>
      <c r="C78" s="6" t="s">
        <v>210</v>
      </c>
      <c r="D78" s="7" t="s">
        <v>211</v>
      </c>
      <c r="E78" s="8" t="s">
        <v>20</v>
      </c>
      <c r="F78" s="8" t="str">
        <f t="shared" si="4"/>
        <v>33</v>
      </c>
      <c r="G78" s="8" t="s">
        <v>142</v>
      </c>
      <c r="H78" s="9">
        <f>VLOOKUP(G78,'[1]Kode KabKota'!A:B,2,FALSE)</f>
        <v>33.01</v>
      </c>
      <c r="I78" s="8"/>
      <c r="J78" s="8" t="e">
        <f>VLOOKUP(H78&amp;I78,'[1]Kode Kecamatan'!A:C,3,FALSE)</f>
        <v>#N/A</v>
      </c>
      <c r="K78" s="8" t="s">
        <v>60</v>
      </c>
      <c r="L78" s="8" t="s">
        <v>60</v>
      </c>
      <c r="M78" s="8"/>
      <c r="N78" s="8" t="s">
        <v>35</v>
      </c>
      <c r="O78" s="8">
        <v>2018</v>
      </c>
      <c r="P78" s="8">
        <f t="shared" si="5"/>
        <v>3</v>
      </c>
      <c r="Q78" s="8">
        <f t="shared" si="6"/>
        <v>2021</v>
      </c>
      <c r="R78" s="19" t="str">
        <f t="shared" si="7"/>
        <v>KADALUARSA</v>
      </c>
    </row>
    <row r="79" spans="1:18" ht="46.8" x14ac:dyDescent="0.3">
      <c r="A79" s="4">
        <v>78</v>
      </c>
      <c r="B79" s="5"/>
      <c r="C79" s="6" t="s">
        <v>212</v>
      </c>
      <c r="D79" s="7" t="s">
        <v>213</v>
      </c>
      <c r="E79" s="8" t="s">
        <v>20</v>
      </c>
      <c r="F79" s="8" t="str">
        <f t="shared" si="4"/>
        <v>33</v>
      </c>
      <c r="G79" s="8" t="s">
        <v>21</v>
      </c>
      <c r="H79" s="9">
        <f>VLOOKUP(G79,'[1]Kode KabKota'!A:B,2,FALSE)</f>
        <v>33.74</v>
      </c>
      <c r="I79" s="8"/>
      <c r="J79" s="8" t="e">
        <f>VLOOKUP(H79&amp;I79,'[1]Kode Kecamatan'!A:C,3,FALSE)</f>
        <v>#N/A</v>
      </c>
      <c r="K79" s="8" t="s">
        <v>31</v>
      </c>
      <c r="L79" s="8" t="s">
        <v>31</v>
      </c>
      <c r="M79" s="8"/>
      <c r="N79" s="8" t="s">
        <v>35</v>
      </c>
      <c r="O79" s="8">
        <v>2018</v>
      </c>
      <c r="P79" s="8">
        <f t="shared" si="5"/>
        <v>3</v>
      </c>
      <c r="Q79" s="8">
        <f t="shared" si="6"/>
        <v>2021</v>
      </c>
      <c r="R79" s="19" t="str">
        <f t="shared" si="7"/>
        <v>KADALUARSA</v>
      </c>
    </row>
    <row r="80" spans="1:18" ht="31.2" x14ac:dyDescent="0.3">
      <c r="A80" s="4">
        <v>79</v>
      </c>
      <c r="B80" s="5"/>
      <c r="C80" s="6" t="s">
        <v>214</v>
      </c>
      <c r="D80" s="7" t="s">
        <v>215</v>
      </c>
      <c r="E80" s="8" t="s">
        <v>20</v>
      </c>
      <c r="F80" s="8" t="str">
        <f t="shared" si="4"/>
        <v>33</v>
      </c>
      <c r="G80" s="8" t="s">
        <v>142</v>
      </c>
      <c r="H80" s="9">
        <f>VLOOKUP(G80,'[1]Kode KabKota'!A:B,2,FALSE)</f>
        <v>33.01</v>
      </c>
      <c r="I80" s="8"/>
      <c r="J80" s="8" t="e">
        <f>VLOOKUP(H80&amp;I80,'[1]Kode Kecamatan'!A:C,3,FALSE)</f>
        <v>#N/A</v>
      </c>
      <c r="K80" s="8" t="s">
        <v>39</v>
      </c>
      <c r="L80" s="8" t="s">
        <v>40</v>
      </c>
      <c r="M80" s="8"/>
      <c r="N80" s="8" t="s">
        <v>28</v>
      </c>
      <c r="O80" s="8">
        <v>2018</v>
      </c>
      <c r="P80" s="8">
        <f t="shared" si="5"/>
        <v>4</v>
      </c>
      <c r="Q80" s="8">
        <f t="shared" si="6"/>
        <v>2022</v>
      </c>
      <c r="R80" s="19" t="str">
        <f t="shared" si="7"/>
        <v>KADALUARSA</v>
      </c>
    </row>
    <row r="81" spans="1:18" ht="31.2" x14ac:dyDescent="0.3">
      <c r="A81" s="4">
        <v>80</v>
      </c>
      <c r="B81" s="5"/>
      <c r="C81" s="6" t="s">
        <v>216</v>
      </c>
      <c r="D81" s="7" t="s">
        <v>217</v>
      </c>
      <c r="E81" s="8" t="s">
        <v>20</v>
      </c>
      <c r="F81" s="8" t="str">
        <f t="shared" si="4"/>
        <v>33</v>
      </c>
      <c r="G81" s="8" t="s">
        <v>142</v>
      </c>
      <c r="H81" s="9">
        <f>VLOOKUP(G81,'[1]Kode KabKota'!A:B,2,FALSE)</f>
        <v>33.01</v>
      </c>
      <c r="I81" s="8"/>
      <c r="J81" s="8" t="e">
        <f>VLOOKUP(H81&amp;I81,'[1]Kode Kecamatan'!A:C,3,FALSE)</f>
        <v>#N/A</v>
      </c>
      <c r="K81" s="8" t="s">
        <v>39</v>
      </c>
      <c r="L81" s="8" t="s">
        <v>40</v>
      </c>
      <c r="M81" s="8"/>
      <c r="N81" s="8" t="s">
        <v>35</v>
      </c>
      <c r="O81" s="8">
        <v>2018</v>
      </c>
      <c r="P81" s="8">
        <f t="shared" si="5"/>
        <v>3</v>
      </c>
      <c r="Q81" s="8">
        <f t="shared" si="6"/>
        <v>2021</v>
      </c>
      <c r="R81" s="19" t="str">
        <f t="shared" si="7"/>
        <v>KADALUARSA</v>
      </c>
    </row>
    <row r="82" spans="1:18" ht="31.2" x14ac:dyDescent="0.3">
      <c r="A82" s="4">
        <v>81</v>
      </c>
      <c r="B82" s="5"/>
      <c r="C82" s="6" t="s">
        <v>218</v>
      </c>
      <c r="D82" s="7" t="s">
        <v>219</v>
      </c>
      <c r="E82" s="8" t="s">
        <v>20</v>
      </c>
      <c r="F82" s="8" t="str">
        <f t="shared" si="4"/>
        <v>33</v>
      </c>
      <c r="G82" s="8" t="s">
        <v>142</v>
      </c>
      <c r="H82" s="9">
        <f>VLOOKUP(G82,'[1]Kode KabKota'!A:B,2,FALSE)</f>
        <v>33.01</v>
      </c>
      <c r="I82" s="8"/>
      <c r="J82" s="8" t="e">
        <f>VLOOKUP(H82&amp;I82,'[1]Kode Kecamatan'!A:C,3,FALSE)</f>
        <v>#N/A</v>
      </c>
      <c r="K82" s="8" t="s">
        <v>39</v>
      </c>
      <c r="L82" s="8" t="s">
        <v>40</v>
      </c>
      <c r="M82" s="8"/>
      <c r="N82" s="8" t="s">
        <v>28</v>
      </c>
      <c r="O82" s="8">
        <v>2018</v>
      </c>
      <c r="P82" s="8">
        <f t="shared" si="5"/>
        <v>4</v>
      </c>
      <c r="Q82" s="8">
        <f t="shared" si="6"/>
        <v>2022</v>
      </c>
      <c r="R82" s="19" t="str">
        <f t="shared" si="7"/>
        <v>KADALUARSA</v>
      </c>
    </row>
    <row r="83" spans="1:18" ht="31.2" x14ac:dyDescent="0.3">
      <c r="A83" s="4">
        <v>82</v>
      </c>
      <c r="B83" s="5"/>
      <c r="C83" s="6" t="s">
        <v>220</v>
      </c>
      <c r="D83" s="7" t="s">
        <v>221</v>
      </c>
      <c r="E83" s="8" t="s">
        <v>20</v>
      </c>
      <c r="F83" s="8" t="str">
        <f t="shared" si="4"/>
        <v>33</v>
      </c>
      <c r="G83" s="8" t="s">
        <v>90</v>
      </c>
      <c r="H83" s="9">
        <f>VLOOKUP(G83,'[1]Kode KabKota'!A:B,2,FALSE)</f>
        <v>33.020000000000003</v>
      </c>
      <c r="I83" s="8"/>
      <c r="J83" s="8" t="e">
        <f>VLOOKUP(H83&amp;I83,'[1]Kode Kecamatan'!A:C,3,FALSE)</f>
        <v>#N/A</v>
      </c>
      <c r="K83" s="8" t="s">
        <v>39</v>
      </c>
      <c r="L83" s="8" t="s">
        <v>40</v>
      </c>
      <c r="M83" s="8"/>
      <c r="N83" s="8" t="s">
        <v>35</v>
      </c>
      <c r="O83" s="8">
        <v>2018</v>
      </c>
      <c r="P83" s="8">
        <f t="shared" si="5"/>
        <v>3</v>
      </c>
      <c r="Q83" s="8">
        <f t="shared" si="6"/>
        <v>2021</v>
      </c>
      <c r="R83" s="19" t="str">
        <f t="shared" si="7"/>
        <v>KADALUARSA</v>
      </c>
    </row>
    <row r="84" spans="1:18" ht="31.2" x14ac:dyDescent="0.3">
      <c r="A84" s="4">
        <v>83</v>
      </c>
      <c r="B84" s="5"/>
      <c r="C84" s="6" t="s">
        <v>222</v>
      </c>
      <c r="D84" s="7" t="s">
        <v>223</v>
      </c>
      <c r="E84" s="8" t="s">
        <v>20</v>
      </c>
      <c r="F84" s="8" t="str">
        <f t="shared" si="4"/>
        <v>33</v>
      </c>
      <c r="G84" s="8" t="s">
        <v>142</v>
      </c>
      <c r="H84" s="9">
        <f>VLOOKUP(G84,'[1]Kode KabKota'!A:B,2,FALSE)</f>
        <v>33.01</v>
      </c>
      <c r="I84" s="8"/>
      <c r="J84" s="8" t="e">
        <f>VLOOKUP(H84&amp;I84,'[1]Kode Kecamatan'!A:C,3,FALSE)</f>
        <v>#N/A</v>
      </c>
      <c r="K84" s="8" t="s">
        <v>39</v>
      </c>
      <c r="L84" s="8" t="s">
        <v>40</v>
      </c>
      <c r="M84" s="8"/>
      <c r="N84" s="8" t="s">
        <v>35</v>
      </c>
      <c r="O84" s="8">
        <v>2018</v>
      </c>
      <c r="P84" s="8">
        <f t="shared" si="5"/>
        <v>3</v>
      </c>
      <c r="Q84" s="8">
        <f t="shared" si="6"/>
        <v>2021</v>
      </c>
      <c r="R84" s="19" t="str">
        <f t="shared" si="7"/>
        <v>KADALUARSA</v>
      </c>
    </row>
    <row r="85" spans="1:18" ht="31.2" x14ac:dyDescent="0.3">
      <c r="A85" s="4">
        <v>84</v>
      </c>
      <c r="B85" s="5"/>
      <c r="C85" s="6" t="s">
        <v>224</v>
      </c>
      <c r="D85" s="7" t="s">
        <v>225</v>
      </c>
      <c r="E85" s="8" t="s">
        <v>20</v>
      </c>
      <c r="F85" s="8" t="str">
        <f t="shared" si="4"/>
        <v>33</v>
      </c>
      <c r="G85" s="8" t="s">
        <v>142</v>
      </c>
      <c r="H85" s="9">
        <f>VLOOKUP(G85,'[1]Kode KabKota'!A:B,2,FALSE)</f>
        <v>33.01</v>
      </c>
      <c r="I85" s="8"/>
      <c r="J85" s="8" t="e">
        <f>VLOOKUP(H85&amp;I85,'[1]Kode Kecamatan'!A:C,3,FALSE)</f>
        <v>#N/A</v>
      </c>
      <c r="K85" s="8" t="s">
        <v>39</v>
      </c>
      <c r="L85" s="8" t="s">
        <v>40</v>
      </c>
      <c r="M85" s="8"/>
      <c r="N85" s="8" t="s">
        <v>35</v>
      </c>
      <c r="O85" s="8">
        <v>2018</v>
      </c>
      <c r="P85" s="8">
        <f t="shared" si="5"/>
        <v>3</v>
      </c>
      <c r="Q85" s="8">
        <f t="shared" si="6"/>
        <v>2021</v>
      </c>
      <c r="R85" s="19" t="str">
        <f t="shared" si="7"/>
        <v>KADALUARSA</v>
      </c>
    </row>
    <row r="86" spans="1:18" ht="31.2" x14ac:dyDescent="0.3">
      <c r="A86" s="4">
        <v>85</v>
      </c>
      <c r="B86" s="5"/>
      <c r="C86" s="6" t="s">
        <v>226</v>
      </c>
      <c r="D86" s="7" t="s">
        <v>227</v>
      </c>
      <c r="E86" s="8" t="s">
        <v>20</v>
      </c>
      <c r="F86" s="8" t="str">
        <f t="shared" si="4"/>
        <v>33</v>
      </c>
      <c r="G86" s="8" t="s">
        <v>142</v>
      </c>
      <c r="H86" s="9">
        <f>VLOOKUP(G86,'[1]Kode KabKota'!A:B,2,FALSE)</f>
        <v>33.01</v>
      </c>
      <c r="I86" s="8"/>
      <c r="J86" s="8" t="e">
        <f>VLOOKUP(H86&amp;I86,'[1]Kode Kecamatan'!A:C,3,FALSE)</f>
        <v>#N/A</v>
      </c>
      <c r="K86" s="8" t="s">
        <v>39</v>
      </c>
      <c r="L86" s="8" t="s">
        <v>40</v>
      </c>
      <c r="M86" s="8"/>
      <c r="N86" s="8" t="s">
        <v>28</v>
      </c>
      <c r="O86" s="8">
        <v>2018</v>
      </c>
      <c r="P86" s="8">
        <f t="shared" si="5"/>
        <v>4</v>
      </c>
      <c r="Q86" s="8">
        <f t="shared" si="6"/>
        <v>2022</v>
      </c>
      <c r="R86" s="19" t="str">
        <f t="shared" si="7"/>
        <v>KADALUARSA</v>
      </c>
    </row>
    <row r="87" spans="1:18" ht="31.2" x14ac:dyDescent="0.3">
      <c r="A87" s="4">
        <v>86</v>
      </c>
      <c r="B87" s="5"/>
      <c r="C87" s="6" t="s">
        <v>228</v>
      </c>
      <c r="D87" s="7" t="s">
        <v>229</v>
      </c>
      <c r="E87" s="8" t="s">
        <v>20</v>
      </c>
      <c r="F87" s="8" t="str">
        <f t="shared" si="4"/>
        <v>33</v>
      </c>
      <c r="G87" s="8" t="s">
        <v>142</v>
      </c>
      <c r="H87" s="9">
        <f>VLOOKUP(G87,'[1]Kode KabKota'!A:B,2,FALSE)</f>
        <v>33.01</v>
      </c>
      <c r="I87" s="8"/>
      <c r="J87" s="8" t="e">
        <f>VLOOKUP(H87&amp;I87,'[1]Kode Kecamatan'!A:C,3,FALSE)</f>
        <v>#N/A</v>
      </c>
      <c r="K87" s="8" t="s">
        <v>39</v>
      </c>
      <c r="L87" s="8" t="s">
        <v>40</v>
      </c>
      <c r="M87" s="8"/>
      <c r="N87" s="8" t="s">
        <v>35</v>
      </c>
      <c r="O87" s="8">
        <v>2018</v>
      </c>
      <c r="P87" s="8">
        <f t="shared" si="5"/>
        <v>3</v>
      </c>
      <c r="Q87" s="8">
        <f t="shared" si="6"/>
        <v>2021</v>
      </c>
      <c r="R87" s="19" t="str">
        <f t="shared" si="7"/>
        <v>KADALUARSA</v>
      </c>
    </row>
    <row r="88" spans="1:18" ht="31.2" x14ac:dyDescent="0.3">
      <c r="A88" s="4">
        <v>87</v>
      </c>
      <c r="B88" s="5"/>
      <c r="C88" s="6" t="s">
        <v>230</v>
      </c>
      <c r="D88" s="7" t="s">
        <v>231</v>
      </c>
      <c r="E88" s="8" t="s">
        <v>20</v>
      </c>
      <c r="F88" s="8" t="str">
        <f t="shared" si="4"/>
        <v>33</v>
      </c>
      <c r="G88" s="8" t="s">
        <v>157</v>
      </c>
      <c r="H88" s="9">
        <f>VLOOKUP(G88,'[1]Kode KabKota'!A:B,2,FALSE)</f>
        <v>33.049999999999997</v>
      </c>
      <c r="I88" s="8"/>
      <c r="J88" s="8" t="e">
        <f>VLOOKUP(H88&amp;I88,'[1]Kode Kecamatan'!A:C,3,FALSE)</f>
        <v>#N/A</v>
      </c>
      <c r="K88" s="8" t="s">
        <v>39</v>
      </c>
      <c r="L88" s="8" t="s">
        <v>40</v>
      </c>
      <c r="M88" s="8"/>
      <c r="N88" s="8" t="s">
        <v>28</v>
      </c>
      <c r="O88" s="8">
        <v>2018</v>
      </c>
      <c r="P88" s="8">
        <f t="shared" si="5"/>
        <v>4</v>
      </c>
      <c r="Q88" s="8">
        <f t="shared" si="6"/>
        <v>2022</v>
      </c>
      <c r="R88" s="19" t="str">
        <f t="shared" si="7"/>
        <v>KADALUARSA</v>
      </c>
    </row>
    <row r="89" spans="1:18" ht="46.8" x14ac:dyDescent="0.3">
      <c r="A89" s="4">
        <v>88</v>
      </c>
      <c r="B89" s="5"/>
      <c r="C89" s="6" t="s">
        <v>232</v>
      </c>
      <c r="D89" s="7" t="s">
        <v>233</v>
      </c>
      <c r="E89" s="8" t="s">
        <v>20</v>
      </c>
      <c r="F89" s="8" t="str">
        <f t="shared" si="4"/>
        <v>33</v>
      </c>
      <c r="G89" s="8" t="s">
        <v>128</v>
      </c>
      <c r="H89" s="9">
        <f>VLOOKUP(G89,'[1]Kode KabKota'!A:B,2,FALSE)</f>
        <v>33.21</v>
      </c>
      <c r="I89" s="8"/>
      <c r="J89" s="8" t="e">
        <f>VLOOKUP(H89&amp;I89,'[1]Kode Kecamatan'!A:C,3,FALSE)</f>
        <v>#N/A</v>
      </c>
      <c r="K89" s="8" t="s">
        <v>39</v>
      </c>
      <c r="L89" s="8" t="s">
        <v>40</v>
      </c>
      <c r="M89" s="8"/>
      <c r="N89" s="8" t="s">
        <v>28</v>
      </c>
      <c r="O89" s="8">
        <v>2018</v>
      </c>
      <c r="P89" s="8">
        <f t="shared" si="5"/>
        <v>4</v>
      </c>
      <c r="Q89" s="8">
        <f t="shared" si="6"/>
        <v>2022</v>
      </c>
      <c r="R89" s="19" t="str">
        <f t="shared" si="7"/>
        <v>KADALUARSA</v>
      </c>
    </row>
    <row r="90" spans="1:18" ht="46.8" x14ac:dyDescent="0.3">
      <c r="A90" s="4">
        <v>89</v>
      </c>
      <c r="B90" s="5"/>
      <c r="C90" s="6" t="s">
        <v>234</v>
      </c>
      <c r="D90" s="7" t="s">
        <v>235</v>
      </c>
      <c r="E90" s="8" t="s">
        <v>20</v>
      </c>
      <c r="F90" s="8" t="str">
        <f t="shared" si="4"/>
        <v>33</v>
      </c>
      <c r="G90" s="8" t="s">
        <v>128</v>
      </c>
      <c r="H90" s="9">
        <f>VLOOKUP(G90,'[1]Kode KabKota'!A:B,2,FALSE)</f>
        <v>33.21</v>
      </c>
      <c r="I90" s="8"/>
      <c r="J90" s="8" t="e">
        <f>VLOOKUP(H90&amp;I90,'[1]Kode Kecamatan'!A:C,3,FALSE)</f>
        <v>#N/A</v>
      </c>
      <c r="K90" s="8" t="s">
        <v>39</v>
      </c>
      <c r="L90" s="8" t="s">
        <v>40</v>
      </c>
      <c r="M90" s="8"/>
      <c r="N90" s="8" t="s">
        <v>28</v>
      </c>
      <c r="O90" s="8">
        <v>2018</v>
      </c>
      <c r="P90" s="8">
        <f t="shared" si="5"/>
        <v>4</v>
      </c>
      <c r="Q90" s="8">
        <f t="shared" si="6"/>
        <v>2022</v>
      </c>
      <c r="R90" s="19" t="str">
        <f t="shared" si="7"/>
        <v>KADALUARSA</v>
      </c>
    </row>
    <row r="91" spans="1:18" ht="31.2" x14ac:dyDescent="0.3">
      <c r="A91" s="4">
        <v>90</v>
      </c>
      <c r="B91" s="5"/>
      <c r="C91" s="6" t="s">
        <v>236</v>
      </c>
      <c r="D91" s="7" t="s">
        <v>237</v>
      </c>
      <c r="E91" s="8" t="s">
        <v>20</v>
      </c>
      <c r="F91" s="8" t="str">
        <f t="shared" si="4"/>
        <v>33</v>
      </c>
      <c r="G91" s="8" t="s">
        <v>128</v>
      </c>
      <c r="H91" s="9">
        <f>VLOOKUP(G91,'[1]Kode KabKota'!A:B,2,FALSE)</f>
        <v>33.21</v>
      </c>
      <c r="I91" s="8"/>
      <c r="J91" s="8" t="e">
        <f>VLOOKUP(H91&amp;I91,'[1]Kode Kecamatan'!A:C,3,FALSE)</f>
        <v>#N/A</v>
      </c>
      <c r="K91" s="8" t="s">
        <v>39</v>
      </c>
      <c r="L91" s="8" t="s">
        <v>40</v>
      </c>
      <c r="M91" s="8"/>
      <c r="N91" s="8" t="s">
        <v>28</v>
      </c>
      <c r="O91" s="8">
        <v>2018</v>
      </c>
      <c r="P91" s="8">
        <f t="shared" si="5"/>
        <v>4</v>
      </c>
      <c r="Q91" s="8">
        <f t="shared" si="6"/>
        <v>2022</v>
      </c>
      <c r="R91" s="19" t="str">
        <f t="shared" si="7"/>
        <v>KADALUARSA</v>
      </c>
    </row>
    <row r="92" spans="1:18" ht="31.2" x14ac:dyDescent="0.3">
      <c r="A92" s="4">
        <v>91</v>
      </c>
      <c r="B92" s="5"/>
      <c r="C92" s="6" t="s">
        <v>238</v>
      </c>
      <c r="D92" s="7" t="s">
        <v>239</v>
      </c>
      <c r="E92" s="8" t="s">
        <v>20</v>
      </c>
      <c r="F92" s="8" t="str">
        <f t="shared" si="4"/>
        <v>33</v>
      </c>
      <c r="G92" s="8" t="s">
        <v>50</v>
      </c>
      <c r="H92" s="9">
        <f>VLOOKUP(G92,'[1]Kode KabKota'!A:B,2,FALSE)</f>
        <v>33.72</v>
      </c>
      <c r="I92" s="8"/>
      <c r="J92" s="8" t="e">
        <f>VLOOKUP(H92&amp;I92,'[1]Kode Kecamatan'!A:C,3,FALSE)</f>
        <v>#N/A</v>
      </c>
      <c r="K92" s="8" t="s">
        <v>60</v>
      </c>
      <c r="L92" s="8" t="s">
        <v>60</v>
      </c>
      <c r="M92" s="8"/>
      <c r="N92" s="8" t="s">
        <v>28</v>
      </c>
      <c r="O92" s="8">
        <v>2019</v>
      </c>
      <c r="P92" s="8">
        <f t="shared" si="5"/>
        <v>4</v>
      </c>
      <c r="Q92" s="8">
        <f t="shared" si="6"/>
        <v>2023</v>
      </c>
      <c r="R92" s="19" t="str">
        <f t="shared" si="7"/>
        <v>KADALUARSA</v>
      </c>
    </row>
    <row r="93" spans="1:18" ht="46.8" x14ac:dyDescent="0.3">
      <c r="A93" s="4">
        <v>92</v>
      </c>
      <c r="B93" s="5" t="s">
        <v>240</v>
      </c>
      <c r="C93" s="6" t="s">
        <v>241</v>
      </c>
      <c r="D93" s="7" t="s">
        <v>242</v>
      </c>
      <c r="E93" s="8" t="s">
        <v>20</v>
      </c>
      <c r="F93" s="8" t="str">
        <f t="shared" si="4"/>
        <v>33</v>
      </c>
      <c r="G93" s="8" t="s">
        <v>50</v>
      </c>
      <c r="H93" s="9">
        <f>VLOOKUP(G93,'[1]Kode KabKota'!A:B,2,FALSE)</f>
        <v>33.72</v>
      </c>
      <c r="I93" s="8"/>
      <c r="J93" s="8" t="e">
        <f>VLOOKUP(H93&amp;I93,'[1]Kode Kecamatan'!A:C,3,FALSE)</f>
        <v>#N/A</v>
      </c>
      <c r="K93" s="8" t="s">
        <v>22</v>
      </c>
      <c r="L93" s="8" t="s">
        <v>23</v>
      </c>
      <c r="M93" s="8"/>
      <c r="N93" s="8" t="s">
        <v>28</v>
      </c>
      <c r="O93" s="8">
        <v>2019</v>
      </c>
      <c r="P93" s="8">
        <f t="shared" si="5"/>
        <v>4</v>
      </c>
      <c r="Q93" s="8">
        <f t="shared" si="6"/>
        <v>2023</v>
      </c>
      <c r="R93" s="19" t="str">
        <f t="shared" si="7"/>
        <v>KADALUARSA</v>
      </c>
    </row>
    <row r="94" spans="1:18" ht="31.2" x14ac:dyDescent="0.3">
      <c r="A94" s="4">
        <v>93</v>
      </c>
      <c r="B94" s="5" t="s">
        <v>243</v>
      </c>
      <c r="C94" s="6" t="s">
        <v>244</v>
      </c>
      <c r="D94" s="7" t="s">
        <v>245</v>
      </c>
      <c r="E94" s="8" t="s">
        <v>20</v>
      </c>
      <c r="F94" s="8" t="str">
        <f t="shared" si="4"/>
        <v>33</v>
      </c>
      <c r="G94" s="8" t="s">
        <v>50</v>
      </c>
      <c r="H94" s="9">
        <f>VLOOKUP(G94,'[1]Kode KabKota'!A:B,2,FALSE)</f>
        <v>33.72</v>
      </c>
      <c r="I94" s="8"/>
      <c r="J94" s="8" t="e">
        <f>VLOOKUP(H94&amp;I94,'[1]Kode Kecamatan'!A:C,3,FALSE)</f>
        <v>#N/A</v>
      </c>
      <c r="K94" s="8" t="s">
        <v>22</v>
      </c>
      <c r="L94" s="8" t="s">
        <v>23</v>
      </c>
      <c r="M94" s="8"/>
      <c r="N94" s="8" t="s">
        <v>35</v>
      </c>
      <c r="O94" s="8">
        <v>2019</v>
      </c>
      <c r="P94" s="8">
        <f t="shared" si="5"/>
        <v>3</v>
      </c>
      <c r="Q94" s="8">
        <f t="shared" si="6"/>
        <v>2022</v>
      </c>
      <c r="R94" s="19" t="str">
        <f t="shared" si="7"/>
        <v>KADALUARSA</v>
      </c>
    </row>
    <row r="95" spans="1:18" ht="46.8" x14ac:dyDescent="0.3">
      <c r="A95" s="4">
        <v>94</v>
      </c>
      <c r="B95" s="5"/>
      <c r="C95" s="6" t="s">
        <v>246</v>
      </c>
      <c r="D95" s="7" t="s">
        <v>247</v>
      </c>
      <c r="E95" s="8" t="s">
        <v>20</v>
      </c>
      <c r="F95" s="8" t="str">
        <f t="shared" si="4"/>
        <v>33</v>
      </c>
      <c r="G95" s="8" t="s">
        <v>50</v>
      </c>
      <c r="H95" s="9">
        <f>VLOOKUP(G95,'[1]Kode KabKota'!A:B,2,FALSE)</f>
        <v>33.72</v>
      </c>
      <c r="I95" s="8"/>
      <c r="J95" s="8" t="e">
        <f>VLOOKUP(H95&amp;I95,'[1]Kode Kecamatan'!A:C,3,FALSE)</f>
        <v>#N/A</v>
      </c>
      <c r="K95" s="8" t="s">
        <v>22</v>
      </c>
      <c r="L95" s="8" t="s">
        <v>44</v>
      </c>
      <c r="M95" s="8"/>
      <c r="N95" s="8" t="s">
        <v>35</v>
      </c>
      <c r="O95" s="8">
        <v>2019</v>
      </c>
      <c r="P95" s="8">
        <f t="shared" si="5"/>
        <v>3</v>
      </c>
      <c r="Q95" s="8">
        <f t="shared" si="6"/>
        <v>2022</v>
      </c>
      <c r="R95" s="19" t="str">
        <f t="shared" si="7"/>
        <v>KADALUARSA</v>
      </c>
    </row>
    <row r="96" spans="1:18" ht="31.2" x14ac:dyDescent="0.3">
      <c r="A96" s="4">
        <v>95</v>
      </c>
      <c r="B96" s="5" t="s">
        <v>248</v>
      </c>
      <c r="C96" s="6" t="s">
        <v>249</v>
      </c>
      <c r="D96" s="7" t="s">
        <v>250</v>
      </c>
      <c r="E96" s="8" t="s">
        <v>20</v>
      </c>
      <c r="F96" s="8" t="str">
        <f t="shared" si="4"/>
        <v>33</v>
      </c>
      <c r="G96" s="8" t="s">
        <v>50</v>
      </c>
      <c r="H96" s="9">
        <f>VLOOKUP(G96,'[1]Kode KabKota'!A:B,2,FALSE)</f>
        <v>33.72</v>
      </c>
      <c r="I96" s="8"/>
      <c r="J96" s="8" t="e">
        <f>VLOOKUP(H96&amp;I96,'[1]Kode Kecamatan'!A:C,3,FALSE)</f>
        <v>#N/A</v>
      </c>
      <c r="K96" s="8" t="s">
        <v>22</v>
      </c>
      <c r="L96" s="8" t="s">
        <v>44</v>
      </c>
      <c r="M96" s="8"/>
      <c r="N96" s="8" t="s">
        <v>24</v>
      </c>
      <c r="O96" s="8">
        <v>2019</v>
      </c>
      <c r="P96" s="8">
        <f t="shared" si="5"/>
        <v>5</v>
      </c>
      <c r="Q96" s="8">
        <f t="shared" si="6"/>
        <v>2024</v>
      </c>
      <c r="R96" s="19" t="str">
        <f t="shared" si="7"/>
        <v>KADALUARSA</v>
      </c>
    </row>
    <row r="97" spans="1:18" ht="31.2" x14ac:dyDescent="0.3">
      <c r="A97" s="4">
        <v>96</v>
      </c>
      <c r="B97" s="5" t="s">
        <v>251</v>
      </c>
      <c r="C97" s="6" t="s">
        <v>252</v>
      </c>
      <c r="D97" s="7" t="s">
        <v>253</v>
      </c>
      <c r="E97" s="8" t="s">
        <v>20</v>
      </c>
      <c r="F97" s="8" t="str">
        <f t="shared" si="4"/>
        <v>33</v>
      </c>
      <c r="G97" s="8" t="s">
        <v>50</v>
      </c>
      <c r="H97" s="9">
        <f>VLOOKUP(G97,'[1]Kode KabKota'!A:B,2,FALSE)</f>
        <v>33.72</v>
      </c>
      <c r="I97" s="8"/>
      <c r="J97" s="8" t="e">
        <f>VLOOKUP(H97&amp;I97,'[1]Kode Kecamatan'!A:C,3,FALSE)</f>
        <v>#N/A</v>
      </c>
      <c r="K97" s="8" t="s">
        <v>22</v>
      </c>
      <c r="L97" s="8" t="s">
        <v>44</v>
      </c>
      <c r="M97" s="8"/>
      <c r="N97" s="8" t="s">
        <v>28</v>
      </c>
      <c r="O97" s="8">
        <v>2019</v>
      </c>
      <c r="P97" s="8">
        <f t="shared" si="5"/>
        <v>4</v>
      </c>
      <c r="Q97" s="8">
        <f t="shared" si="6"/>
        <v>2023</v>
      </c>
      <c r="R97" s="19" t="str">
        <f t="shared" si="7"/>
        <v>KADALUARSA</v>
      </c>
    </row>
    <row r="98" spans="1:18" ht="31.2" x14ac:dyDescent="0.3">
      <c r="A98" s="4">
        <v>97</v>
      </c>
      <c r="B98" s="5"/>
      <c r="C98" s="6" t="s">
        <v>254</v>
      </c>
      <c r="D98" s="7" t="s">
        <v>255</v>
      </c>
      <c r="E98" s="8" t="s">
        <v>20</v>
      </c>
      <c r="F98" s="8" t="str">
        <f t="shared" si="4"/>
        <v>33</v>
      </c>
      <c r="G98" s="8" t="s">
        <v>50</v>
      </c>
      <c r="H98" s="9">
        <f>VLOOKUP(G98,'[1]Kode KabKota'!A:B,2,FALSE)</f>
        <v>33.72</v>
      </c>
      <c r="I98" s="8"/>
      <c r="J98" s="8" t="e">
        <f>VLOOKUP(H98&amp;I98,'[1]Kode Kecamatan'!A:C,3,FALSE)</f>
        <v>#N/A</v>
      </c>
      <c r="K98" s="8" t="s">
        <v>22</v>
      </c>
      <c r="L98" s="8" t="s">
        <v>51</v>
      </c>
      <c r="M98" s="8"/>
      <c r="N98" s="8" t="s">
        <v>24</v>
      </c>
      <c r="O98" s="8">
        <v>2019</v>
      </c>
      <c r="P98" s="8">
        <f t="shared" si="5"/>
        <v>5</v>
      </c>
      <c r="Q98" s="8">
        <f t="shared" si="6"/>
        <v>2024</v>
      </c>
      <c r="R98" s="19" t="str">
        <f t="shared" si="7"/>
        <v>KADALUARSA</v>
      </c>
    </row>
    <row r="99" spans="1:18" ht="31.2" x14ac:dyDescent="0.3">
      <c r="A99" s="4">
        <v>98</v>
      </c>
      <c r="B99" s="5" t="s">
        <v>256</v>
      </c>
      <c r="C99" s="6" t="s">
        <v>257</v>
      </c>
      <c r="D99" s="7" t="s">
        <v>258</v>
      </c>
      <c r="E99" s="8" t="s">
        <v>20</v>
      </c>
      <c r="F99" s="8" t="str">
        <f t="shared" si="4"/>
        <v>33</v>
      </c>
      <c r="G99" s="8" t="s">
        <v>50</v>
      </c>
      <c r="H99" s="9">
        <f>VLOOKUP(G99,'[1]Kode KabKota'!A:B,2,FALSE)</f>
        <v>33.72</v>
      </c>
      <c r="I99" s="8"/>
      <c r="J99" s="8" t="e">
        <f>VLOOKUP(H99&amp;I99,'[1]Kode Kecamatan'!A:C,3,FALSE)</f>
        <v>#N/A</v>
      </c>
      <c r="K99" s="8" t="s">
        <v>22</v>
      </c>
      <c r="L99" s="8" t="s">
        <v>51</v>
      </c>
      <c r="M99" s="8"/>
      <c r="N99" s="8" t="s">
        <v>24</v>
      </c>
      <c r="O99" s="8">
        <v>2019</v>
      </c>
      <c r="P99" s="8">
        <f t="shared" si="5"/>
        <v>5</v>
      </c>
      <c r="Q99" s="8">
        <f t="shared" si="6"/>
        <v>2024</v>
      </c>
      <c r="R99" s="19" t="str">
        <f t="shared" si="7"/>
        <v>KADALUARSA</v>
      </c>
    </row>
    <row r="100" spans="1:18" ht="31.2" x14ac:dyDescent="0.3">
      <c r="A100" s="4">
        <v>99</v>
      </c>
      <c r="B100" s="5" t="s">
        <v>259</v>
      </c>
      <c r="C100" s="6" t="s">
        <v>260</v>
      </c>
      <c r="D100" s="7" t="s">
        <v>261</v>
      </c>
      <c r="E100" s="8" t="s">
        <v>20</v>
      </c>
      <c r="F100" s="8" t="str">
        <f t="shared" si="4"/>
        <v>33</v>
      </c>
      <c r="G100" s="8" t="s">
        <v>50</v>
      </c>
      <c r="H100" s="9">
        <f>VLOOKUP(G100,'[1]Kode KabKota'!A:B,2,FALSE)</f>
        <v>33.72</v>
      </c>
      <c r="I100" s="8"/>
      <c r="J100" s="8" t="e">
        <f>VLOOKUP(H100&amp;I100,'[1]Kode Kecamatan'!A:C,3,FALSE)</f>
        <v>#N/A</v>
      </c>
      <c r="K100" s="8" t="s">
        <v>22</v>
      </c>
      <c r="L100" s="8" t="s">
        <v>51</v>
      </c>
      <c r="M100" s="8"/>
      <c r="N100" s="8" t="s">
        <v>24</v>
      </c>
      <c r="O100" s="8">
        <v>2019</v>
      </c>
      <c r="P100" s="8">
        <f t="shared" si="5"/>
        <v>5</v>
      </c>
      <c r="Q100" s="8">
        <f t="shared" si="6"/>
        <v>2024</v>
      </c>
      <c r="R100" s="19" t="str">
        <f t="shared" si="7"/>
        <v>KADALUARSA</v>
      </c>
    </row>
    <row r="101" spans="1:18" ht="31.2" x14ac:dyDescent="0.3">
      <c r="A101" s="4">
        <v>100</v>
      </c>
      <c r="B101" s="5"/>
      <c r="C101" s="6" t="s">
        <v>262</v>
      </c>
      <c r="D101" s="7" t="s">
        <v>263</v>
      </c>
      <c r="E101" s="8" t="s">
        <v>20</v>
      </c>
      <c r="F101" s="8" t="str">
        <f t="shared" si="4"/>
        <v>33</v>
      </c>
      <c r="G101" s="8" t="s">
        <v>50</v>
      </c>
      <c r="H101" s="9">
        <f>VLOOKUP(G101,'[1]Kode KabKota'!A:B,2,FALSE)</f>
        <v>33.72</v>
      </c>
      <c r="I101" s="8"/>
      <c r="J101" s="8" t="e">
        <f>VLOOKUP(H101&amp;I101,'[1]Kode Kecamatan'!A:C,3,FALSE)</f>
        <v>#N/A</v>
      </c>
      <c r="K101" s="8" t="s">
        <v>22</v>
      </c>
      <c r="L101" s="8" t="s">
        <v>139</v>
      </c>
      <c r="M101" s="8"/>
      <c r="N101" s="8" t="s">
        <v>24</v>
      </c>
      <c r="O101" s="8">
        <v>2019</v>
      </c>
      <c r="P101" s="8">
        <f t="shared" si="5"/>
        <v>5</v>
      </c>
      <c r="Q101" s="8">
        <f t="shared" si="6"/>
        <v>2024</v>
      </c>
      <c r="R101" s="19" t="str">
        <f t="shared" si="7"/>
        <v>KADALUARSA</v>
      </c>
    </row>
    <row r="102" spans="1:18" ht="31.2" x14ac:dyDescent="0.3">
      <c r="A102" s="4">
        <v>101</v>
      </c>
      <c r="B102" s="5"/>
      <c r="C102" s="6" t="s">
        <v>264</v>
      </c>
      <c r="D102" s="7" t="s">
        <v>265</v>
      </c>
      <c r="E102" s="8" t="s">
        <v>20</v>
      </c>
      <c r="F102" s="8" t="str">
        <f t="shared" si="4"/>
        <v>33</v>
      </c>
      <c r="G102" s="8" t="s">
        <v>157</v>
      </c>
      <c r="H102" s="9">
        <f>VLOOKUP(G102,'[1]Kode KabKota'!A:B,2,FALSE)</f>
        <v>33.049999999999997</v>
      </c>
      <c r="I102" s="8"/>
      <c r="J102" s="8" t="e">
        <f>VLOOKUP(H102&amp;I102,'[1]Kode Kecamatan'!A:C,3,FALSE)</f>
        <v>#N/A</v>
      </c>
      <c r="K102" s="8" t="s">
        <v>22</v>
      </c>
      <c r="L102" s="8" t="s">
        <v>51</v>
      </c>
      <c r="M102" s="8"/>
      <c r="N102" s="8" t="s">
        <v>24</v>
      </c>
      <c r="O102" s="8">
        <v>2019</v>
      </c>
      <c r="P102" s="8">
        <f t="shared" si="5"/>
        <v>5</v>
      </c>
      <c r="Q102" s="8">
        <f t="shared" si="6"/>
        <v>2024</v>
      </c>
      <c r="R102" s="19" t="str">
        <f t="shared" si="7"/>
        <v>KADALUARSA</v>
      </c>
    </row>
    <row r="103" spans="1:18" ht="46.8" x14ac:dyDescent="0.3">
      <c r="A103" s="4">
        <v>102</v>
      </c>
      <c r="B103" s="5"/>
      <c r="C103" s="6" t="s">
        <v>266</v>
      </c>
      <c r="D103" s="7" t="s">
        <v>267</v>
      </c>
      <c r="E103" s="8" t="s">
        <v>20</v>
      </c>
      <c r="F103" s="8" t="str">
        <f t="shared" si="4"/>
        <v>33</v>
      </c>
      <c r="G103" s="8" t="s">
        <v>157</v>
      </c>
      <c r="H103" s="9">
        <f>VLOOKUP(G103,'[1]Kode KabKota'!A:B,2,FALSE)</f>
        <v>33.049999999999997</v>
      </c>
      <c r="I103" s="8"/>
      <c r="J103" s="8" t="e">
        <f>VLOOKUP(H103&amp;I103,'[1]Kode Kecamatan'!A:C,3,FALSE)</f>
        <v>#N/A</v>
      </c>
      <c r="K103" s="8" t="s">
        <v>22</v>
      </c>
      <c r="L103" s="8" t="s">
        <v>51</v>
      </c>
      <c r="M103" s="8"/>
      <c r="N103" s="8" t="s">
        <v>24</v>
      </c>
      <c r="O103" s="8">
        <v>2019</v>
      </c>
      <c r="P103" s="8">
        <f t="shared" si="5"/>
        <v>5</v>
      </c>
      <c r="Q103" s="8">
        <f t="shared" si="6"/>
        <v>2024</v>
      </c>
      <c r="R103" s="19" t="str">
        <f t="shared" si="7"/>
        <v>KADALUARSA</v>
      </c>
    </row>
    <row r="104" spans="1:18" ht="46.8" x14ac:dyDescent="0.3">
      <c r="A104" s="4">
        <v>103</v>
      </c>
      <c r="B104" s="5"/>
      <c r="C104" s="6" t="s">
        <v>268</v>
      </c>
      <c r="D104" s="7" t="s">
        <v>269</v>
      </c>
      <c r="E104" s="8" t="s">
        <v>20</v>
      </c>
      <c r="F104" s="8" t="str">
        <f t="shared" si="4"/>
        <v>33</v>
      </c>
      <c r="G104" s="8" t="s">
        <v>157</v>
      </c>
      <c r="H104" s="9">
        <f>VLOOKUP(G104,'[1]Kode KabKota'!A:B,2,FALSE)</f>
        <v>33.049999999999997</v>
      </c>
      <c r="I104" s="8"/>
      <c r="J104" s="8" t="e">
        <f>VLOOKUP(H104&amp;I104,'[1]Kode Kecamatan'!A:C,3,FALSE)</f>
        <v>#N/A</v>
      </c>
      <c r="K104" s="8" t="s">
        <v>22</v>
      </c>
      <c r="L104" s="8" t="s">
        <v>44</v>
      </c>
      <c r="M104" s="8"/>
      <c r="N104" s="8" t="s">
        <v>24</v>
      </c>
      <c r="O104" s="8">
        <v>2019</v>
      </c>
      <c r="P104" s="8">
        <f t="shared" si="5"/>
        <v>5</v>
      </c>
      <c r="Q104" s="8">
        <f t="shared" si="6"/>
        <v>2024</v>
      </c>
      <c r="R104" s="19" t="str">
        <f t="shared" si="7"/>
        <v>KADALUARSA</v>
      </c>
    </row>
    <row r="105" spans="1:18" ht="46.8" x14ac:dyDescent="0.3">
      <c r="A105" s="4">
        <v>104</v>
      </c>
      <c r="B105" s="5"/>
      <c r="C105" s="6" t="s">
        <v>270</v>
      </c>
      <c r="D105" s="7" t="s">
        <v>271</v>
      </c>
      <c r="E105" s="8" t="s">
        <v>20</v>
      </c>
      <c r="F105" s="8" t="str">
        <f t="shared" si="4"/>
        <v>33</v>
      </c>
      <c r="G105" s="8" t="s">
        <v>157</v>
      </c>
      <c r="H105" s="9">
        <f>VLOOKUP(G105,'[1]Kode KabKota'!A:B,2,FALSE)</f>
        <v>33.049999999999997</v>
      </c>
      <c r="I105" s="8"/>
      <c r="J105" s="8" t="e">
        <f>VLOOKUP(H105&amp;I105,'[1]Kode Kecamatan'!A:C,3,FALSE)</f>
        <v>#N/A</v>
      </c>
      <c r="K105" s="8" t="s">
        <v>22</v>
      </c>
      <c r="L105" s="8" t="s">
        <v>44</v>
      </c>
      <c r="M105" s="8"/>
      <c r="N105" s="8" t="s">
        <v>24</v>
      </c>
      <c r="O105" s="8">
        <v>2019</v>
      </c>
      <c r="P105" s="8">
        <f t="shared" si="5"/>
        <v>5</v>
      </c>
      <c r="Q105" s="8">
        <f t="shared" si="6"/>
        <v>2024</v>
      </c>
      <c r="R105" s="19" t="str">
        <f t="shared" si="7"/>
        <v>KADALUARSA</v>
      </c>
    </row>
    <row r="106" spans="1:18" ht="46.8" x14ac:dyDescent="0.3">
      <c r="A106" s="4">
        <v>105</v>
      </c>
      <c r="B106" s="5"/>
      <c r="C106" s="6" t="s">
        <v>272</v>
      </c>
      <c r="D106" s="7" t="s">
        <v>273</v>
      </c>
      <c r="E106" s="8" t="s">
        <v>20</v>
      </c>
      <c r="F106" s="8" t="str">
        <f t="shared" si="4"/>
        <v>33</v>
      </c>
      <c r="G106" s="8" t="s">
        <v>157</v>
      </c>
      <c r="H106" s="9">
        <f>VLOOKUP(G106,'[1]Kode KabKota'!A:B,2,FALSE)</f>
        <v>33.049999999999997</v>
      </c>
      <c r="I106" s="8"/>
      <c r="J106" s="8" t="e">
        <f>VLOOKUP(H106&amp;I106,'[1]Kode Kecamatan'!A:C,3,FALSE)</f>
        <v>#N/A</v>
      </c>
      <c r="K106" s="8" t="s">
        <v>22</v>
      </c>
      <c r="L106" s="8" t="s">
        <v>44</v>
      </c>
      <c r="M106" s="8"/>
      <c r="N106" s="8" t="s">
        <v>24</v>
      </c>
      <c r="O106" s="8">
        <v>2019</v>
      </c>
      <c r="P106" s="8">
        <f t="shared" si="5"/>
        <v>5</v>
      </c>
      <c r="Q106" s="8">
        <f t="shared" si="6"/>
        <v>2024</v>
      </c>
      <c r="R106" s="19" t="str">
        <f t="shared" si="7"/>
        <v>KADALUARSA</v>
      </c>
    </row>
    <row r="107" spans="1:18" ht="46.8" x14ac:dyDescent="0.3">
      <c r="A107" s="4">
        <v>106</v>
      </c>
      <c r="B107" s="5"/>
      <c r="C107" s="6" t="s">
        <v>274</v>
      </c>
      <c r="D107" s="7" t="s">
        <v>275</v>
      </c>
      <c r="E107" s="8" t="s">
        <v>20</v>
      </c>
      <c r="F107" s="8" t="str">
        <f t="shared" si="4"/>
        <v>33</v>
      </c>
      <c r="G107" s="8" t="s">
        <v>157</v>
      </c>
      <c r="H107" s="9">
        <f>VLOOKUP(G107,'[1]Kode KabKota'!A:B,2,FALSE)</f>
        <v>33.049999999999997</v>
      </c>
      <c r="I107" s="8"/>
      <c r="J107" s="8" t="e">
        <f>VLOOKUP(H107&amp;I107,'[1]Kode Kecamatan'!A:C,3,FALSE)</f>
        <v>#N/A</v>
      </c>
      <c r="K107" s="8" t="s">
        <v>22</v>
      </c>
      <c r="L107" s="8" t="s">
        <v>44</v>
      </c>
      <c r="M107" s="8"/>
      <c r="N107" s="8" t="s">
        <v>24</v>
      </c>
      <c r="O107" s="8">
        <v>2019</v>
      </c>
      <c r="P107" s="8">
        <f t="shared" si="5"/>
        <v>5</v>
      </c>
      <c r="Q107" s="8">
        <f t="shared" si="6"/>
        <v>2024</v>
      </c>
      <c r="R107" s="19" t="str">
        <f t="shared" si="7"/>
        <v>KADALUARSA</v>
      </c>
    </row>
    <row r="108" spans="1:18" ht="62.4" x14ac:dyDescent="0.3">
      <c r="A108" s="4">
        <v>107</v>
      </c>
      <c r="B108" s="5"/>
      <c r="C108" s="6" t="s">
        <v>276</v>
      </c>
      <c r="D108" s="7" t="s">
        <v>277</v>
      </c>
      <c r="E108" s="8" t="s">
        <v>20</v>
      </c>
      <c r="F108" s="8" t="str">
        <f t="shared" si="4"/>
        <v>33</v>
      </c>
      <c r="G108" s="8" t="s">
        <v>157</v>
      </c>
      <c r="H108" s="9">
        <f>VLOOKUP(G108,'[1]Kode KabKota'!A:B,2,FALSE)</f>
        <v>33.049999999999997</v>
      </c>
      <c r="I108" s="8"/>
      <c r="J108" s="8" t="e">
        <f>VLOOKUP(H108&amp;I108,'[1]Kode Kecamatan'!A:C,3,FALSE)</f>
        <v>#N/A</v>
      </c>
      <c r="K108" s="8" t="s">
        <v>22</v>
      </c>
      <c r="L108" s="8" t="s">
        <v>139</v>
      </c>
      <c r="M108" s="8"/>
      <c r="N108" s="8" t="s">
        <v>24</v>
      </c>
      <c r="O108" s="8">
        <v>2019</v>
      </c>
      <c r="P108" s="8">
        <f t="shared" si="5"/>
        <v>5</v>
      </c>
      <c r="Q108" s="8">
        <f t="shared" si="6"/>
        <v>2024</v>
      </c>
      <c r="R108" s="19" t="str">
        <f t="shared" si="7"/>
        <v>KADALUARSA</v>
      </c>
    </row>
    <row r="109" spans="1:18" ht="62.4" x14ac:dyDescent="0.3">
      <c r="A109" s="4">
        <v>108</v>
      </c>
      <c r="B109" s="5"/>
      <c r="C109" s="6" t="s">
        <v>278</v>
      </c>
      <c r="D109" s="7" t="s">
        <v>279</v>
      </c>
      <c r="E109" s="8" t="s">
        <v>20</v>
      </c>
      <c r="F109" s="8" t="str">
        <f t="shared" si="4"/>
        <v>33</v>
      </c>
      <c r="G109" s="8" t="s">
        <v>157</v>
      </c>
      <c r="H109" s="9">
        <f>VLOOKUP(G109,'[1]Kode KabKota'!A:B,2,FALSE)</f>
        <v>33.049999999999997</v>
      </c>
      <c r="I109" s="8"/>
      <c r="J109" s="8" t="e">
        <f>VLOOKUP(H109&amp;I109,'[1]Kode Kecamatan'!A:C,3,FALSE)</f>
        <v>#N/A</v>
      </c>
      <c r="K109" s="8" t="s">
        <v>22</v>
      </c>
      <c r="L109" s="8" t="s">
        <v>23</v>
      </c>
      <c r="M109" s="8"/>
      <c r="N109" s="8" t="s">
        <v>24</v>
      </c>
      <c r="O109" s="8">
        <v>2019</v>
      </c>
      <c r="P109" s="8">
        <f t="shared" si="5"/>
        <v>5</v>
      </c>
      <c r="Q109" s="8">
        <f t="shared" si="6"/>
        <v>2024</v>
      </c>
      <c r="R109" s="19" t="str">
        <f t="shared" si="7"/>
        <v>KADALUARSA</v>
      </c>
    </row>
    <row r="110" spans="1:18" ht="31.2" x14ac:dyDescent="0.3">
      <c r="A110" s="4">
        <v>109</v>
      </c>
      <c r="B110" s="5"/>
      <c r="C110" s="6" t="s">
        <v>280</v>
      </c>
      <c r="D110" s="7" t="s">
        <v>281</v>
      </c>
      <c r="E110" s="8" t="s">
        <v>20</v>
      </c>
      <c r="F110" s="8" t="str">
        <f t="shared" si="4"/>
        <v>33</v>
      </c>
      <c r="G110" s="8" t="s">
        <v>157</v>
      </c>
      <c r="H110" s="9">
        <f>VLOOKUP(G110,'[1]Kode KabKota'!A:B,2,FALSE)</f>
        <v>33.049999999999997</v>
      </c>
      <c r="I110" s="8"/>
      <c r="J110" s="8" t="e">
        <f>VLOOKUP(H110&amp;I110,'[1]Kode Kecamatan'!A:C,3,FALSE)</f>
        <v>#N/A</v>
      </c>
      <c r="K110" s="8" t="s">
        <v>22</v>
      </c>
      <c r="L110" s="8" t="s">
        <v>69</v>
      </c>
      <c r="M110" s="8"/>
      <c r="N110" s="8" t="s">
        <v>24</v>
      </c>
      <c r="O110" s="8">
        <v>2019</v>
      </c>
      <c r="P110" s="8">
        <f t="shared" si="5"/>
        <v>5</v>
      </c>
      <c r="Q110" s="8">
        <f t="shared" si="6"/>
        <v>2024</v>
      </c>
      <c r="R110" s="19" t="str">
        <f t="shared" si="7"/>
        <v>KADALUARSA</v>
      </c>
    </row>
    <row r="111" spans="1:18" ht="46.8" x14ac:dyDescent="0.3">
      <c r="A111" s="4">
        <v>110</v>
      </c>
      <c r="B111" s="5"/>
      <c r="C111" s="6" t="s">
        <v>282</v>
      </c>
      <c r="D111" s="7" t="s">
        <v>283</v>
      </c>
      <c r="E111" s="8" t="s">
        <v>20</v>
      </c>
      <c r="F111" s="8" t="str">
        <f t="shared" si="4"/>
        <v>33</v>
      </c>
      <c r="G111" s="8" t="s">
        <v>157</v>
      </c>
      <c r="H111" s="9">
        <f>VLOOKUP(G111,'[1]Kode KabKota'!A:B,2,FALSE)</f>
        <v>33.049999999999997</v>
      </c>
      <c r="I111" s="8"/>
      <c r="J111" s="8" t="e">
        <f>VLOOKUP(H111&amp;I111,'[1]Kode Kecamatan'!A:C,3,FALSE)</f>
        <v>#N/A</v>
      </c>
      <c r="K111" s="8" t="s">
        <v>60</v>
      </c>
      <c r="L111" s="8" t="s">
        <v>60</v>
      </c>
      <c r="M111" s="8"/>
      <c r="N111" s="8" t="s">
        <v>28</v>
      </c>
      <c r="O111" s="8">
        <v>2019</v>
      </c>
      <c r="P111" s="8">
        <f t="shared" si="5"/>
        <v>4</v>
      </c>
      <c r="Q111" s="8">
        <f t="shared" si="6"/>
        <v>2023</v>
      </c>
      <c r="R111" s="19" t="str">
        <f t="shared" si="7"/>
        <v>KADALUARSA</v>
      </c>
    </row>
    <row r="112" spans="1:18" ht="31.2" x14ac:dyDescent="0.3">
      <c r="A112" s="4">
        <v>111</v>
      </c>
      <c r="B112" s="5"/>
      <c r="C112" s="6" t="s">
        <v>284</v>
      </c>
      <c r="D112" s="7" t="s">
        <v>285</v>
      </c>
      <c r="E112" s="8" t="s">
        <v>20</v>
      </c>
      <c r="F112" s="8" t="str">
        <f t="shared" si="4"/>
        <v>33</v>
      </c>
      <c r="G112" s="8" t="s">
        <v>157</v>
      </c>
      <c r="H112" s="9">
        <f>VLOOKUP(G112,'[1]Kode KabKota'!A:B,2,FALSE)</f>
        <v>33.049999999999997</v>
      </c>
      <c r="I112" s="8"/>
      <c r="J112" s="8" t="e">
        <f>VLOOKUP(H112&amp;I112,'[1]Kode Kecamatan'!A:C,3,FALSE)</f>
        <v>#N/A</v>
      </c>
      <c r="K112" s="8" t="s">
        <v>22</v>
      </c>
      <c r="L112" s="8" t="s">
        <v>51</v>
      </c>
      <c r="M112" s="8"/>
      <c r="N112" s="8" t="s">
        <v>24</v>
      </c>
      <c r="O112" s="8">
        <v>2019</v>
      </c>
      <c r="P112" s="8">
        <f t="shared" si="5"/>
        <v>5</v>
      </c>
      <c r="Q112" s="8">
        <f t="shared" si="6"/>
        <v>2024</v>
      </c>
      <c r="R112" s="19" t="str">
        <f t="shared" si="7"/>
        <v>KADALUARSA</v>
      </c>
    </row>
    <row r="113" spans="1:18" ht="31.2" x14ac:dyDescent="0.3">
      <c r="A113" s="4">
        <v>112</v>
      </c>
      <c r="B113" s="5"/>
      <c r="C113" s="6" t="s">
        <v>286</v>
      </c>
      <c r="D113" s="7" t="s">
        <v>287</v>
      </c>
      <c r="E113" s="8" t="s">
        <v>20</v>
      </c>
      <c r="F113" s="8" t="str">
        <f t="shared" si="4"/>
        <v>33</v>
      </c>
      <c r="G113" s="8" t="s">
        <v>288</v>
      </c>
      <c r="H113" s="9">
        <f>VLOOKUP(G113,'[1]Kode KabKota'!A:B,2,FALSE)</f>
        <v>33.729999999999997</v>
      </c>
      <c r="I113" s="8"/>
      <c r="J113" s="8" t="e">
        <f>VLOOKUP(H113&amp;I113,'[1]Kode Kecamatan'!A:C,3,FALSE)</f>
        <v>#N/A</v>
      </c>
      <c r="K113" s="8" t="s">
        <v>22</v>
      </c>
      <c r="L113" s="8" t="s">
        <v>51</v>
      </c>
      <c r="M113" s="8"/>
      <c r="N113" s="8" t="s">
        <v>28</v>
      </c>
      <c r="O113" s="8">
        <v>2019</v>
      </c>
      <c r="P113" s="8">
        <f t="shared" si="5"/>
        <v>4</v>
      </c>
      <c r="Q113" s="8">
        <f t="shared" si="6"/>
        <v>2023</v>
      </c>
      <c r="R113" s="19" t="str">
        <f t="shared" si="7"/>
        <v>KADALUARSA</v>
      </c>
    </row>
    <row r="114" spans="1:18" ht="31.2" x14ac:dyDescent="0.3">
      <c r="A114" s="4">
        <v>113</v>
      </c>
      <c r="B114" s="5"/>
      <c r="C114" s="6" t="s">
        <v>289</v>
      </c>
      <c r="D114" s="7" t="s">
        <v>290</v>
      </c>
      <c r="E114" s="8" t="s">
        <v>20</v>
      </c>
      <c r="F114" s="8" t="str">
        <f t="shared" si="4"/>
        <v>33</v>
      </c>
      <c r="G114" s="8" t="s">
        <v>288</v>
      </c>
      <c r="H114" s="9">
        <f>VLOOKUP(G114,'[1]Kode KabKota'!A:B,2,FALSE)</f>
        <v>33.729999999999997</v>
      </c>
      <c r="I114" s="8"/>
      <c r="J114" s="8" t="e">
        <f>VLOOKUP(H114&amp;I114,'[1]Kode Kecamatan'!A:C,3,FALSE)</f>
        <v>#N/A</v>
      </c>
      <c r="K114" s="8" t="s">
        <v>22</v>
      </c>
      <c r="L114" s="8" t="s">
        <v>51</v>
      </c>
      <c r="M114" s="8"/>
      <c r="N114" s="8" t="s">
        <v>28</v>
      </c>
      <c r="O114" s="8">
        <v>2019</v>
      </c>
      <c r="P114" s="8">
        <f t="shared" si="5"/>
        <v>4</v>
      </c>
      <c r="Q114" s="8">
        <f t="shared" si="6"/>
        <v>2023</v>
      </c>
      <c r="R114" s="19" t="str">
        <f t="shared" si="7"/>
        <v>KADALUARSA</v>
      </c>
    </row>
    <row r="115" spans="1:18" ht="46.8" x14ac:dyDescent="0.3">
      <c r="A115" s="4">
        <v>114</v>
      </c>
      <c r="B115" s="5"/>
      <c r="C115" s="6" t="s">
        <v>291</v>
      </c>
      <c r="D115" s="7" t="s">
        <v>292</v>
      </c>
      <c r="E115" s="8" t="s">
        <v>20</v>
      </c>
      <c r="F115" s="8" t="str">
        <f t="shared" si="4"/>
        <v>33</v>
      </c>
      <c r="G115" s="8" t="s">
        <v>288</v>
      </c>
      <c r="H115" s="9">
        <f>VLOOKUP(G115,'[1]Kode KabKota'!A:B,2,FALSE)</f>
        <v>33.729999999999997</v>
      </c>
      <c r="I115" s="8"/>
      <c r="J115" s="8" t="e">
        <f>VLOOKUP(H115&amp;I115,'[1]Kode Kecamatan'!A:C,3,FALSE)</f>
        <v>#N/A</v>
      </c>
      <c r="K115" s="8" t="s">
        <v>22</v>
      </c>
      <c r="L115" s="8" t="s">
        <v>51</v>
      </c>
      <c r="M115" s="8"/>
      <c r="N115" s="8" t="s">
        <v>24</v>
      </c>
      <c r="O115" s="8">
        <v>2019</v>
      </c>
      <c r="P115" s="8">
        <f t="shared" si="5"/>
        <v>5</v>
      </c>
      <c r="Q115" s="8">
        <f t="shared" si="6"/>
        <v>2024</v>
      </c>
      <c r="R115" s="19" t="str">
        <f t="shared" si="7"/>
        <v>KADALUARSA</v>
      </c>
    </row>
    <row r="116" spans="1:18" ht="46.8" x14ac:dyDescent="0.3">
      <c r="A116" s="4">
        <v>115</v>
      </c>
      <c r="B116" s="5"/>
      <c r="C116" s="6" t="s">
        <v>293</v>
      </c>
      <c r="D116" s="7" t="s">
        <v>294</v>
      </c>
      <c r="E116" s="8" t="s">
        <v>20</v>
      </c>
      <c r="F116" s="8" t="str">
        <f t="shared" si="4"/>
        <v>33</v>
      </c>
      <c r="G116" s="8" t="s">
        <v>288</v>
      </c>
      <c r="H116" s="9">
        <f>VLOOKUP(G116,'[1]Kode KabKota'!A:B,2,FALSE)</f>
        <v>33.729999999999997</v>
      </c>
      <c r="I116" s="8"/>
      <c r="J116" s="8" t="e">
        <f>VLOOKUP(H116&amp;I116,'[1]Kode Kecamatan'!A:C,3,FALSE)</f>
        <v>#N/A</v>
      </c>
      <c r="K116" s="8" t="s">
        <v>22</v>
      </c>
      <c r="L116" s="8" t="s">
        <v>51</v>
      </c>
      <c r="M116" s="8"/>
      <c r="N116" s="8" t="s">
        <v>24</v>
      </c>
      <c r="O116" s="8">
        <v>2019</v>
      </c>
      <c r="P116" s="8">
        <f t="shared" si="5"/>
        <v>5</v>
      </c>
      <c r="Q116" s="8">
        <f t="shared" si="6"/>
        <v>2024</v>
      </c>
      <c r="R116" s="19" t="str">
        <f t="shared" si="7"/>
        <v>KADALUARSA</v>
      </c>
    </row>
    <row r="117" spans="1:18" ht="46.8" x14ac:dyDescent="0.3">
      <c r="A117" s="4">
        <v>116</v>
      </c>
      <c r="B117" s="5"/>
      <c r="C117" s="6" t="s">
        <v>295</v>
      </c>
      <c r="D117" s="7" t="s">
        <v>296</v>
      </c>
      <c r="E117" s="8" t="s">
        <v>20</v>
      </c>
      <c r="F117" s="8" t="str">
        <f t="shared" si="4"/>
        <v>33</v>
      </c>
      <c r="G117" s="8" t="s">
        <v>288</v>
      </c>
      <c r="H117" s="9">
        <f>VLOOKUP(G117,'[1]Kode KabKota'!A:B,2,FALSE)</f>
        <v>33.729999999999997</v>
      </c>
      <c r="I117" s="8"/>
      <c r="J117" s="8" t="e">
        <f>VLOOKUP(H117&amp;I117,'[1]Kode Kecamatan'!A:C,3,FALSE)</f>
        <v>#N/A</v>
      </c>
      <c r="K117" s="8" t="s">
        <v>22</v>
      </c>
      <c r="L117" s="8" t="s">
        <v>44</v>
      </c>
      <c r="M117" s="8"/>
      <c r="N117" s="8" t="s">
        <v>24</v>
      </c>
      <c r="O117" s="8">
        <v>2019</v>
      </c>
      <c r="P117" s="8">
        <f t="shared" si="5"/>
        <v>5</v>
      </c>
      <c r="Q117" s="8">
        <f t="shared" si="6"/>
        <v>2024</v>
      </c>
      <c r="R117" s="19" t="str">
        <f t="shared" si="7"/>
        <v>KADALUARSA</v>
      </c>
    </row>
    <row r="118" spans="1:18" ht="46.8" x14ac:dyDescent="0.3">
      <c r="A118" s="4">
        <v>117</v>
      </c>
      <c r="B118" s="5"/>
      <c r="C118" s="6" t="s">
        <v>297</v>
      </c>
      <c r="D118" s="7" t="s">
        <v>298</v>
      </c>
      <c r="E118" s="8" t="s">
        <v>20</v>
      </c>
      <c r="F118" s="8" t="str">
        <f t="shared" si="4"/>
        <v>33</v>
      </c>
      <c r="G118" s="8" t="s">
        <v>288</v>
      </c>
      <c r="H118" s="9">
        <f>VLOOKUP(G118,'[1]Kode KabKota'!A:B,2,FALSE)</f>
        <v>33.729999999999997</v>
      </c>
      <c r="I118" s="8"/>
      <c r="J118" s="8" t="e">
        <f>VLOOKUP(H118&amp;I118,'[1]Kode Kecamatan'!A:C,3,FALSE)</f>
        <v>#N/A</v>
      </c>
      <c r="K118" s="8" t="s">
        <v>22</v>
      </c>
      <c r="L118" s="8" t="s">
        <v>44</v>
      </c>
      <c r="M118" s="8"/>
      <c r="N118" s="8" t="s">
        <v>24</v>
      </c>
      <c r="O118" s="8">
        <v>2019</v>
      </c>
      <c r="P118" s="8">
        <f t="shared" si="5"/>
        <v>5</v>
      </c>
      <c r="Q118" s="8">
        <f t="shared" si="6"/>
        <v>2024</v>
      </c>
      <c r="R118" s="19" t="str">
        <f t="shared" si="7"/>
        <v>KADALUARSA</v>
      </c>
    </row>
    <row r="119" spans="1:18" ht="46.8" x14ac:dyDescent="0.3">
      <c r="A119" s="4">
        <v>118</v>
      </c>
      <c r="B119" s="5"/>
      <c r="C119" s="6" t="s">
        <v>299</v>
      </c>
      <c r="D119" s="7" t="s">
        <v>300</v>
      </c>
      <c r="E119" s="8" t="s">
        <v>20</v>
      </c>
      <c r="F119" s="8" t="str">
        <f t="shared" si="4"/>
        <v>33</v>
      </c>
      <c r="G119" s="8" t="s">
        <v>288</v>
      </c>
      <c r="H119" s="9">
        <f>VLOOKUP(G119,'[1]Kode KabKota'!A:B,2,FALSE)</f>
        <v>33.729999999999997</v>
      </c>
      <c r="I119" s="8"/>
      <c r="J119" s="8" t="e">
        <f>VLOOKUP(H119&amp;I119,'[1]Kode Kecamatan'!A:C,3,FALSE)</f>
        <v>#N/A</v>
      </c>
      <c r="K119" s="8" t="s">
        <v>22</v>
      </c>
      <c r="L119" s="8" t="s">
        <v>44</v>
      </c>
      <c r="M119" s="8"/>
      <c r="N119" s="8" t="s">
        <v>24</v>
      </c>
      <c r="O119" s="8">
        <v>2019</v>
      </c>
      <c r="P119" s="8">
        <f t="shared" si="5"/>
        <v>5</v>
      </c>
      <c r="Q119" s="8">
        <f t="shared" si="6"/>
        <v>2024</v>
      </c>
      <c r="R119" s="19" t="str">
        <f t="shared" si="7"/>
        <v>KADALUARSA</v>
      </c>
    </row>
    <row r="120" spans="1:18" ht="46.8" x14ac:dyDescent="0.3">
      <c r="A120" s="4">
        <v>119</v>
      </c>
      <c r="B120" s="5"/>
      <c r="C120" s="6" t="s">
        <v>301</v>
      </c>
      <c r="D120" s="7" t="s">
        <v>302</v>
      </c>
      <c r="E120" s="8" t="s">
        <v>20</v>
      </c>
      <c r="F120" s="8" t="str">
        <f t="shared" si="4"/>
        <v>33</v>
      </c>
      <c r="G120" s="8" t="s">
        <v>288</v>
      </c>
      <c r="H120" s="9">
        <f>VLOOKUP(G120,'[1]Kode KabKota'!A:B,2,FALSE)</f>
        <v>33.729999999999997</v>
      </c>
      <c r="I120" s="8"/>
      <c r="J120" s="8" t="e">
        <f>VLOOKUP(H120&amp;I120,'[1]Kode Kecamatan'!A:C,3,FALSE)</f>
        <v>#N/A</v>
      </c>
      <c r="K120" s="8" t="s">
        <v>22</v>
      </c>
      <c r="L120" s="8" t="s">
        <v>44</v>
      </c>
      <c r="M120" s="8"/>
      <c r="N120" s="8" t="s">
        <v>24</v>
      </c>
      <c r="O120" s="8">
        <v>2019</v>
      </c>
      <c r="P120" s="8">
        <f t="shared" si="5"/>
        <v>5</v>
      </c>
      <c r="Q120" s="8">
        <f t="shared" si="6"/>
        <v>2024</v>
      </c>
      <c r="R120" s="19" t="str">
        <f t="shared" si="7"/>
        <v>KADALUARSA</v>
      </c>
    </row>
    <row r="121" spans="1:18" ht="31.2" x14ac:dyDescent="0.3">
      <c r="A121" s="4">
        <v>120</v>
      </c>
      <c r="B121" s="5"/>
      <c r="C121" s="6" t="s">
        <v>303</v>
      </c>
      <c r="D121" s="7" t="s">
        <v>304</v>
      </c>
      <c r="E121" s="8" t="s">
        <v>20</v>
      </c>
      <c r="F121" s="8" t="str">
        <f t="shared" si="4"/>
        <v>33</v>
      </c>
      <c r="G121" s="8" t="s">
        <v>288</v>
      </c>
      <c r="H121" s="9">
        <f>VLOOKUP(G121,'[1]Kode KabKota'!A:B,2,FALSE)</f>
        <v>33.729999999999997</v>
      </c>
      <c r="I121" s="8"/>
      <c r="J121" s="8" t="e">
        <f>VLOOKUP(H121&amp;I121,'[1]Kode Kecamatan'!A:C,3,FALSE)</f>
        <v>#N/A</v>
      </c>
      <c r="K121" s="8" t="s">
        <v>22</v>
      </c>
      <c r="L121" s="8" t="s">
        <v>44</v>
      </c>
      <c r="M121" s="8"/>
      <c r="N121" s="8" t="s">
        <v>24</v>
      </c>
      <c r="O121" s="8">
        <v>2019</v>
      </c>
      <c r="P121" s="8">
        <f t="shared" si="5"/>
        <v>5</v>
      </c>
      <c r="Q121" s="8">
        <f t="shared" si="6"/>
        <v>2024</v>
      </c>
      <c r="R121" s="19" t="str">
        <f t="shared" si="7"/>
        <v>KADALUARSA</v>
      </c>
    </row>
    <row r="122" spans="1:18" ht="46.8" x14ac:dyDescent="0.3">
      <c r="A122" s="4">
        <v>121</v>
      </c>
      <c r="B122" s="5"/>
      <c r="C122" s="6" t="s">
        <v>305</v>
      </c>
      <c r="D122" s="7" t="s">
        <v>306</v>
      </c>
      <c r="E122" s="8" t="s">
        <v>20</v>
      </c>
      <c r="F122" s="8" t="str">
        <f t="shared" si="4"/>
        <v>33</v>
      </c>
      <c r="G122" s="8" t="s">
        <v>288</v>
      </c>
      <c r="H122" s="9">
        <f>VLOOKUP(G122,'[1]Kode KabKota'!A:B,2,FALSE)</f>
        <v>33.729999999999997</v>
      </c>
      <c r="I122" s="8"/>
      <c r="J122" s="8" t="e">
        <f>VLOOKUP(H122&amp;I122,'[1]Kode Kecamatan'!A:C,3,FALSE)</f>
        <v>#N/A</v>
      </c>
      <c r="K122" s="8" t="s">
        <v>22</v>
      </c>
      <c r="L122" s="8" t="s">
        <v>23</v>
      </c>
      <c r="M122" s="8"/>
      <c r="N122" s="8" t="s">
        <v>24</v>
      </c>
      <c r="O122" s="8">
        <v>2019</v>
      </c>
      <c r="P122" s="8">
        <f t="shared" si="5"/>
        <v>5</v>
      </c>
      <c r="Q122" s="8">
        <f t="shared" si="6"/>
        <v>2024</v>
      </c>
      <c r="R122" s="19" t="str">
        <f t="shared" si="7"/>
        <v>KADALUARSA</v>
      </c>
    </row>
    <row r="123" spans="1:18" ht="31.2" x14ac:dyDescent="0.3">
      <c r="A123" s="4">
        <v>122</v>
      </c>
      <c r="B123" s="5"/>
      <c r="C123" s="6" t="s">
        <v>307</v>
      </c>
      <c r="D123" s="7" t="s">
        <v>308</v>
      </c>
      <c r="E123" s="8" t="s">
        <v>20</v>
      </c>
      <c r="F123" s="8" t="str">
        <f t="shared" si="4"/>
        <v>33</v>
      </c>
      <c r="G123" s="8" t="s">
        <v>98</v>
      </c>
      <c r="H123" s="9">
        <f>VLOOKUP(G123,'[1]Kode KabKota'!A:B,2,FALSE)</f>
        <v>33.19</v>
      </c>
      <c r="I123" s="8"/>
      <c r="J123" s="8" t="e">
        <f>VLOOKUP(H123&amp;I123,'[1]Kode Kecamatan'!A:C,3,FALSE)</f>
        <v>#N/A</v>
      </c>
      <c r="K123" s="8" t="s">
        <v>22</v>
      </c>
      <c r="L123" s="8" t="s">
        <v>51</v>
      </c>
      <c r="M123" s="8"/>
      <c r="N123" s="8" t="s">
        <v>28</v>
      </c>
      <c r="O123" s="8">
        <v>2019</v>
      </c>
      <c r="P123" s="8">
        <f t="shared" si="5"/>
        <v>4</v>
      </c>
      <c r="Q123" s="8">
        <f t="shared" si="6"/>
        <v>2023</v>
      </c>
      <c r="R123" s="19" t="str">
        <f t="shared" si="7"/>
        <v>KADALUARSA</v>
      </c>
    </row>
    <row r="124" spans="1:18" ht="31.2" x14ac:dyDescent="0.3">
      <c r="A124" s="4">
        <v>123</v>
      </c>
      <c r="B124" s="5"/>
      <c r="C124" s="6" t="s">
        <v>309</v>
      </c>
      <c r="D124" s="7" t="s">
        <v>310</v>
      </c>
      <c r="E124" s="8" t="s">
        <v>20</v>
      </c>
      <c r="F124" s="8" t="str">
        <f t="shared" si="4"/>
        <v>33</v>
      </c>
      <c r="G124" s="8" t="s">
        <v>98</v>
      </c>
      <c r="H124" s="9">
        <f>VLOOKUP(G124,'[1]Kode KabKota'!A:B,2,FALSE)</f>
        <v>33.19</v>
      </c>
      <c r="I124" s="8"/>
      <c r="J124" s="8" t="e">
        <f>VLOOKUP(H124&amp;I124,'[1]Kode Kecamatan'!A:C,3,FALSE)</f>
        <v>#N/A</v>
      </c>
      <c r="K124" s="8" t="s">
        <v>22</v>
      </c>
      <c r="L124" s="8" t="s">
        <v>51</v>
      </c>
      <c r="M124" s="8"/>
      <c r="N124" s="8" t="s">
        <v>28</v>
      </c>
      <c r="O124" s="8">
        <v>2019</v>
      </c>
      <c r="P124" s="8">
        <f t="shared" si="5"/>
        <v>4</v>
      </c>
      <c r="Q124" s="8">
        <f t="shared" si="6"/>
        <v>2023</v>
      </c>
      <c r="R124" s="19" t="str">
        <f t="shared" si="7"/>
        <v>KADALUARSA</v>
      </c>
    </row>
    <row r="125" spans="1:18" ht="31.2" x14ac:dyDescent="0.3">
      <c r="A125" s="4">
        <v>124</v>
      </c>
      <c r="B125" s="5"/>
      <c r="C125" s="6" t="s">
        <v>311</v>
      </c>
      <c r="D125" s="7" t="s">
        <v>312</v>
      </c>
      <c r="E125" s="8" t="s">
        <v>20</v>
      </c>
      <c r="F125" s="8" t="str">
        <f t="shared" si="4"/>
        <v>33</v>
      </c>
      <c r="G125" s="8" t="s">
        <v>98</v>
      </c>
      <c r="H125" s="9">
        <f>VLOOKUP(G125,'[1]Kode KabKota'!A:B,2,FALSE)</f>
        <v>33.19</v>
      </c>
      <c r="I125" s="8"/>
      <c r="J125" s="8" t="e">
        <f>VLOOKUP(H125&amp;I125,'[1]Kode Kecamatan'!A:C,3,FALSE)</f>
        <v>#N/A</v>
      </c>
      <c r="K125" s="8" t="s">
        <v>22</v>
      </c>
      <c r="L125" s="8" t="s">
        <v>51</v>
      </c>
      <c r="M125" s="8"/>
      <c r="N125" s="8" t="s">
        <v>24</v>
      </c>
      <c r="O125" s="8">
        <v>2019</v>
      </c>
      <c r="P125" s="8">
        <f t="shared" si="5"/>
        <v>5</v>
      </c>
      <c r="Q125" s="8">
        <f t="shared" si="6"/>
        <v>2024</v>
      </c>
      <c r="R125" s="19" t="str">
        <f t="shared" si="7"/>
        <v>KADALUARSA</v>
      </c>
    </row>
    <row r="126" spans="1:18" ht="46.8" x14ac:dyDescent="0.3">
      <c r="A126" s="4">
        <v>125</v>
      </c>
      <c r="B126" s="5"/>
      <c r="C126" s="6" t="s">
        <v>313</v>
      </c>
      <c r="D126" s="7" t="s">
        <v>314</v>
      </c>
      <c r="E126" s="8" t="s">
        <v>20</v>
      </c>
      <c r="F126" s="8" t="str">
        <f t="shared" si="4"/>
        <v>33</v>
      </c>
      <c r="G126" s="8" t="s">
        <v>98</v>
      </c>
      <c r="H126" s="9">
        <f>VLOOKUP(G126,'[1]Kode KabKota'!A:B,2,FALSE)</f>
        <v>33.19</v>
      </c>
      <c r="I126" s="8"/>
      <c r="J126" s="8" t="e">
        <f>VLOOKUP(H126&amp;I126,'[1]Kode Kecamatan'!A:C,3,FALSE)</f>
        <v>#N/A</v>
      </c>
      <c r="K126" s="8" t="s">
        <v>22</v>
      </c>
      <c r="L126" s="8" t="s">
        <v>44</v>
      </c>
      <c r="M126" s="8"/>
      <c r="N126" s="8" t="s">
        <v>28</v>
      </c>
      <c r="O126" s="8">
        <v>2019</v>
      </c>
      <c r="P126" s="8">
        <f t="shared" si="5"/>
        <v>4</v>
      </c>
      <c r="Q126" s="8">
        <f t="shared" si="6"/>
        <v>2023</v>
      </c>
      <c r="R126" s="19" t="str">
        <f t="shared" si="7"/>
        <v>KADALUARSA</v>
      </c>
    </row>
    <row r="127" spans="1:18" ht="31.2" x14ac:dyDescent="0.3">
      <c r="A127" s="4">
        <v>126</v>
      </c>
      <c r="B127" s="5"/>
      <c r="C127" s="6" t="s">
        <v>315</v>
      </c>
      <c r="D127" s="7" t="s">
        <v>316</v>
      </c>
      <c r="E127" s="8" t="s">
        <v>20</v>
      </c>
      <c r="F127" s="8" t="str">
        <f t="shared" si="4"/>
        <v>33</v>
      </c>
      <c r="G127" s="8" t="s">
        <v>98</v>
      </c>
      <c r="H127" s="9">
        <f>VLOOKUP(G127,'[1]Kode KabKota'!A:B,2,FALSE)</f>
        <v>33.19</v>
      </c>
      <c r="I127" s="8"/>
      <c r="J127" s="8" t="e">
        <f>VLOOKUP(H127&amp;I127,'[1]Kode Kecamatan'!A:C,3,FALSE)</f>
        <v>#N/A</v>
      </c>
      <c r="K127" s="8" t="s">
        <v>22</v>
      </c>
      <c r="L127" s="8" t="s">
        <v>23</v>
      </c>
      <c r="M127" s="8"/>
      <c r="N127" s="8" t="s">
        <v>28</v>
      </c>
      <c r="O127" s="8">
        <v>2019</v>
      </c>
      <c r="P127" s="8">
        <f t="shared" si="5"/>
        <v>4</v>
      </c>
      <c r="Q127" s="8">
        <f t="shared" si="6"/>
        <v>2023</v>
      </c>
      <c r="R127" s="19" t="str">
        <f t="shared" si="7"/>
        <v>KADALUARSA</v>
      </c>
    </row>
    <row r="128" spans="1:18" ht="31.2" x14ac:dyDescent="0.3">
      <c r="A128" s="4">
        <v>127</v>
      </c>
      <c r="B128" s="5"/>
      <c r="C128" s="6" t="s">
        <v>317</v>
      </c>
      <c r="D128" s="7" t="s">
        <v>318</v>
      </c>
      <c r="E128" s="8" t="s">
        <v>20</v>
      </c>
      <c r="F128" s="8" t="str">
        <f t="shared" si="4"/>
        <v>33</v>
      </c>
      <c r="G128" s="8" t="s">
        <v>98</v>
      </c>
      <c r="H128" s="9">
        <f>VLOOKUP(G128,'[1]Kode KabKota'!A:B,2,FALSE)</f>
        <v>33.19</v>
      </c>
      <c r="I128" s="8"/>
      <c r="J128" s="8" t="e">
        <f>VLOOKUP(H128&amp;I128,'[1]Kode Kecamatan'!A:C,3,FALSE)</f>
        <v>#N/A</v>
      </c>
      <c r="K128" s="8" t="s">
        <v>22</v>
      </c>
      <c r="L128" s="8" t="s">
        <v>23</v>
      </c>
      <c r="M128" s="8"/>
      <c r="N128" s="8" t="s">
        <v>35</v>
      </c>
      <c r="O128" s="8">
        <v>2019</v>
      </c>
      <c r="P128" s="8">
        <f t="shared" si="5"/>
        <v>3</v>
      </c>
      <c r="Q128" s="8">
        <f t="shared" si="6"/>
        <v>2022</v>
      </c>
      <c r="R128" s="19" t="str">
        <f t="shared" si="7"/>
        <v>KADALUARSA</v>
      </c>
    </row>
    <row r="129" spans="1:18" ht="31.2" x14ac:dyDescent="0.3">
      <c r="A129" s="4">
        <v>128</v>
      </c>
      <c r="B129" s="5"/>
      <c r="C129" s="6" t="s">
        <v>319</v>
      </c>
      <c r="D129" s="7" t="s">
        <v>320</v>
      </c>
      <c r="E129" s="8" t="s">
        <v>20</v>
      </c>
      <c r="F129" s="8" t="str">
        <f t="shared" si="4"/>
        <v>33</v>
      </c>
      <c r="G129" s="8" t="s">
        <v>98</v>
      </c>
      <c r="H129" s="9">
        <f>VLOOKUP(G129,'[1]Kode KabKota'!A:B,2,FALSE)</f>
        <v>33.19</v>
      </c>
      <c r="I129" s="8"/>
      <c r="J129" s="8" t="e">
        <f>VLOOKUP(H129&amp;I129,'[1]Kode Kecamatan'!A:C,3,FALSE)</f>
        <v>#N/A</v>
      </c>
      <c r="K129" s="8" t="s">
        <v>22</v>
      </c>
      <c r="L129" s="8" t="s">
        <v>23</v>
      </c>
      <c r="M129" s="8"/>
      <c r="N129" s="8" t="s">
        <v>28</v>
      </c>
      <c r="O129" s="8">
        <v>2019</v>
      </c>
      <c r="P129" s="8">
        <f t="shared" si="5"/>
        <v>4</v>
      </c>
      <c r="Q129" s="8">
        <f t="shared" si="6"/>
        <v>2023</v>
      </c>
      <c r="R129" s="19" t="str">
        <f t="shared" si="7"/>
        <v>KADALUARSA</v>
      </c>
    </row>
    <row r="130" spans="1:18" ht="31.2" x14ac:dyDescent="0.3">
      <c r="A130" s="4">
        <v>129</v>
      </c>
      <c r="B130" s="5"/>
      <c r="C130" s="6" t="s">
        <v>321</v>
      </c>
      <c r="D130" s="7" t="s">
        <v>322</v>
      </c>
      <c r="E130" s="8" t="s">
        <v>20</v>
      </c>
      <c r="F130" s="8" t="str">
        <f t="shared" ref="F130:F193" si="8">LEFT(H130,2)</f>
        <v>33</v>
      </c>
      <c r="G130" s="8" t="s">
        <v>172</v>
      </c>
      <c r="H130" s="9">
        <f>VLOOKUP(G130,'[1]Kode KabKota'!A:B,2,FALSE)</f>
        <v>33.03</v>
      </c>
      <c r="I130" s="8"/>
      <c r="J130" s="8" t="e">
        <f>VLOOKUP(H130&amp;I130,'[1]Kode Kecamatan'!A:C,3,FALSE)</f>
        <v>#N/A</v>
      </c>
      <c r="K130" s="8" t="s">
        <v>22</v>
      </c>
      <c r="L130" s="8" t="s">
        <v>51</v>
      </c>
      <c r="M130" s="8"/>
      <c r="N130" s="8" t="s">
        <v>28</v>
      </c>
      <c r="O130" s="8">
        <v>2019</v>
      </c>
      <c r="P130" s="8">
        <f t="shared" ref="P130:P193" si="9">IF(N130="A",5,IF(N130="B",4,3))</f>
        <v>4</v>
      </c>
      <c r="Q130" s="8">
        <f t="shared" ref="Q130:Q193" si="10">O130+P130</f>
        <v>2023</v>
      </c>
      <c r="R130" s="19" t="str">
        <f t="shared" ref="R130:R193" si="11">IF(Q130&lt;2025,"KADALUARSA","AKTIF")</f>
        <v>KADALUARSA</v>
      </c>
    </row>
    <row r="131" spans="1:18" ht="62.4" x14ac:dyDescent="0.3">
      <c r="A131" s="4">
        <v>130</v>
      </c>
      <c r="B131" s="5"/>
      <c r="C131" s="6" t="s">
        <v>323</v>
      </c>
      <c r="D131" s="7" t="s">
        <v>324</v>
      </c>
      <c r="E131" s="8" t="s">
        <v>20</v>
      </c>
      <c r="F131" s="8" t="str">
        <f t="shared" si="8"/>
        <v>33</v>
      </c>
      <c r="G131" s="8" t="s">
        <v>172</v>
      </c>
      <c r="H131" s="9">
        <f>VLOOKUP(G131,'[1]Kode KabKota'!A:B,2,FALSE)</f>
        <v>33.03</v>
      </c>
      <c r="I131" s="8"/>
      <c r="J131" s="8" t="e">
        <f>VLOOKUP(H131&amp;I131,'[1]Kode Kecamatan'!A:C,3,FALSE)</f>
        <v>#N/A</v>
      </c>
      <c r="K131" s="8" t="s">
        <v>22</v>
      </c>
      <c r="L131" s="8" t="s">
        <v>51</v>
      </c>
      <c r="M131" s="8"/>
      <c r="N131" s="8" t="s">
        <v>28</v>
      </c>
      <c r="O131" s="8">
        <v>2019</v>
      </c>
      <c r="P131" s="8">
        <f t="shared" si="9"/>
        <v>4</v>
      </c>
      <c r="Q131" s="8">
        <f t="shared" si="10"/>
        <v>2023</v>
      </c>
      <c r="R131" s="19" t="str">
        <f t="shared" si="11"/>
        <v>KADALUARSA</v>
      </c>
    </row>
    <row r="132" spans="1:18" ht="46.8" x14ac:dyDescent="0.3">
      <c r="A132" s="4">
        <v>131</v>
      </c>
      <c r="B132" s="5"/>
      <c r="C132" s="6" t="s">
        <v>325</v>
      </c>
      <c r="D132" s="7" t="s">
        <v>326</v>
      </c>
      <c r="E132" s="8" t="s">
        <v>20</v>
      </c>
      <c r="F132" s="8" t="str">
        <f t="shared" si="8"/>
        <v>33</v>
      </c>
      <c r="G132" s="8" t="s">
        <v>172</v>
      </c>
      <c r="H132" s="9">
        <f>VLOOKUP(G132,'[1]Kode KabKota'!A:B,2,FALSE)</f>
        <v>33.03</v>
      </c>
      <c r="I132" s="8"/>
      <c r="J132" s="8" t="e">
        <f>VLOOKUP(H132&amp;I132,'[1]Kode Kecamatan'!A:C,3,FALSE)</f>
        <v>#N/A</v>
      </c>
      <c r="K132" s="8" t="s">
        <v>22</v>
      </c>
      <c r="L132" s="8" t="s">
        <v>44</v>
      </c>
      <c r="M132" s="8"/>
      <c r="N132" s="8" t="s">
        <v>28</v>
      </c>
      <c r="O132" s="8">
        <v>2019</v>
      </c>
      <c r="P132" s="8">
        <f t="shared" si="9"/>
        <v>4</v>
      </c>
      <c r="Q132" s="8">
        <f t="shared" si="10"/>
        <v>2023</v>
      </c>
      <c r="R132" s="19" t="str">
        <f t="shared" si="11"/>
        <v>KADALUARSA</v>
      </c>
    </row>
    <row r="133" spans="1:18" ht="46.8" x14ac:dyDescent="0.3">
      <c r="A133" s="4">
        <v>132</v>
      </c>
      <c r="B133" s="5"/>
      <c r="C133" s="6" t="s">
        <v>327</v>
      </c>
      <c r="D133" s="7" t="s">
        <v>328</v>
      </c>
      <c r="E133" s="8" t="s">
        <v>20</v>
      </c>
      <c r="F133" s="8" t="str">
        <f t="shared" si="8"/>
        <v>33</v>
      </c>
      <c r="G133" s="8" t="s">
        <v>172</v>
      </c>
      <c r="H133" s="9">
        <f>VLOOKUP(G133,'[1]Kode KabKota'!A:B,2,FALSE)</f>
        <v>33.03</v>
      </c>
      <c r="I133" s="8"/>
      <c r="J133" s="8" t="e">
        <f>VLOOKUP(H133&amp;I133,'[1]Kode Kecamatan'!A:C,3,FALSE)</f>
        <v>#N/A</v>
      </c>
      <c r="K133" s="8" t="s">
        <v>22</v>
      </c>
      <c r="L133" s="8" t="s">
        <v>44</v>
      </c>
      <c r="M133" s="8"/>
      <c r="N133" s="8" t="s">
        <v>35</v>
      </c>
      <c r="O133" s="8">
        <v>2019</v>
      </c>
      <c r="P133" s="8">
        <f t="shared" si="9"/>
        <v>3</v>
      </c>
      <c r="Q133" s="8">
        <f t="shared" si="10"/>
        <v>2022</v>
      </c>
      <c r="R133" s="19" t="str">
        <f t="shared" si="11"/>
        <v>KADALUARSA</v>
      </c>
    </row>
    <row r="134" spans="1:18" ht="46.8" x14ac:dyDescent="0.3">
      <c r="A134" s="4">
        <v>133</v>
      </c>
      <c r="B134" s="5"/>
      <c r="C134" s="6" t="s">
        <v>329</v>
      </c>
      <c r="D134" s="7" t="s">
        <v>330</v>
      </c>
      <c r="E134" s="8" t="s">
        <v>20</v>
      </c>
      <c r="F134" s="8" t="str">
        <f t="shared" si="8"/>
        <v>33</v>
      </c>
      <c r="G134" s="8" t="s">
        <v>172</v>
      </c>
      <c r="H134" s="9">
        <f>VLOOKUP(G134,'[1]Kode KabKota'!A:B,2,FALSE)</f>
        <v>33.03</v>
      </c>
      <c r="I134" s="8"/>
      <c r="J134" s="8" t="e">
        <f>VLOOKUP(H134&amp;I134,'[1]Kode Kecamatan'!A:C,3,FALSE)</f>
        <v>#N/A</v>
      </c>
      <c r="K134" s="8" t="s">
        <v>22</v>
      </c>
      <c r="L134" s="8" t="s">
        <v>44</v>
      </c>
      <c r="M134" s="8"/>
      <c r="N134" s="8" t="s">
        <v>28</v>
      </c>
      <c r="O134" s="8">
        <v>2019</v>
      </c>
      <c r="P134" s="8">
        <f t="shared" si="9"/>
        <v>4</v>
      </c>
      <c r="Q134" s="8">
        <f t="shared" si="10"/>
        <v>2023</v>
      </c>
      <c r="R134" s="19" t="str">
        <f t="shared" si="11"/>
        <v>KADALUARSA</v>
      </c>
    </row>
    <row r="135" spans="1:18" ht="46.8" x14ac:dyDescent="0.3">
      <c r="A135" s="4">
        <v>134</v>
      </c>
      <c r="B135" s="5"/>
      <c r="C135" s="6" t="s">
        <v>331</v>
      </c>
      <c r="D135" s="7" t="s">
        <v>332</v>
      </c>
      <c r="E135" s="8" t="s">
        <v>20</v>
      </c>
      <c r="F135" s="8" t="str">
        <f t="shared" si="8"/>
        <v>33</v>
      </c>
      <c r="G135" s="8" t="s">
        <v>172</v>
      </c>
      <c r="H135" s="9">
        <f>VLOOKUP(G135,'[1]Kode KabKota'!A:B,2,FALSE)</f>
        <v>33.03</v>
      </c>
      <c r="I135" s="8"/>
      <c r="J135" s="8" t="e">
        <f>VLOOKUP(H135&amp;I135,'[1]Kode Kecamatan'!A:C,3,FALSE)</f>
        <v>#N/A</v>
      </c>
      <c r="K135" s="8" t="s">
        <v>22</v>
      </c>
      <c r="L135" s="8" t="s">
        <v>44</v>
      </c>
      <c r="M135" s="8"/>
      <c r="N135" s="8" t="s">
        <v>35</v>
      </c>
      <c r="O135" s="8">
        <v>2019</v>
      </c>
      <c r="P135" s="8">
        <f t="shared" si="9"/>
        <v>3</v>
      </c>
      <c r="Q135" s="8">
        <f t="shared" si="10"/>
        <v>2022</v>
      </c>
      <c r="R135" s="19" t="str">
        <f t="shared" si="11"/>
        <v>KADALUARSA</v>
      </c>
    </row>
    <row r="136" spans="1:18" ht="62.4" x14ac:dyDescent="0.3">
      <c r="A136" s="4">
        <v>135</v>
      </c>
      <c r="B136" s="5"/>
      <c r="C136" s="6" t="s">
        <v>333</v>
      </c>
      <c r="D136" s="7" t="s">
        <v>334</v>
      </c>
      <c r="E136" s="8" t="s">
        <v>20</v>
      </c>
      <c r="F136" s="8" t="str">
        <f t="shared" si="8"/>
        <v>33</v>
      </c>
      <c r="G136" s="8" t="s">
        <v>172</v>
      </c>
      <c r="H136" s="9">
        <f>VLOOKUP(G136,'[1]Kode KabKota'!A:B,2,FALSE)</f>
        <v>33.03</v>
      </c>
      <c r="I136" s="8"/>
      <c r="J136" s="8" t="e">
        <f>VLOOKUP(H136&amp;I136,'[1]Kode Kecamatan'!A:C,3,FALSE)</f>
        <v>#N/A</v>
      </c>
      <c r="K136" s="8" t="s">
        <v>22</v>
      </c>
      <c r="L136" s="8" t="s">
        <v>23</v>
      </c>
      <c r="M136" s="8"/>
      <c r="N136" s="8" t="s">
        <v>24</v>
      </c>
      <c r="O136" s="8">
        <v>2019</v>
      </c>
      <c r="P136" s="8">
        <f t="shared" si="9"/>
        <v>5</v>
      </c>
      <c r="Q136" s="8">
        <f t="shared" si="10"/>
        <v>2024</v>
      </c>
      <c r="R136" s="19" t="str">
        <f t="shared" si="11"/>
        <v>KADALUARSA</v>
      </c>
    </row>
    <row r="137" spans="1:18" ht="46.8" x14ac:dyDescent="0.3">
      <c r="A137" s="4">
        <v>136</v>
      </c>
      <c r="B137" s="5"/>
      <c r="C137" s="6" t="s">
        <v>335</v>
      </c>
      <c r="D137" s="7" t="s">
        <v>336</v>
      </c>
      <c r="E137" s="8" t="s">
        <v>20</v>
      </c>
      <c r="F137" s="8" t="str">
        <f t="shared" si="8"/>
        <v>33</v>
      </c>
      <c r="G137" s="8" t="s">
        <v>172</v>
      </c>
      <c r="H137" s="9">
        <f>VLOOKUP(G137,'[1]Kode KabKota'!A:B,2,FALSE)</f>
        <v>33.03</v>
      </c>
      <c r="I137" s="8"/>
      <c r="J137" s="8" t="e">
        <f>VLOOKUP(H137&amp;I137,'[1]Kode Kecamatan'!A:C,3,FALSE)</f>
        <v>#N/A</v>
      </c>
      <c r="K137" s="8" t="s">
        <v>22</v>
      </c>
      <c r="L137" s="8" t="s">
        <v>23</v>
      </c>
      <c r="M137" s="8"/>
      <c r="N137" s="8" t="s">
        <v>24</v>
      </c>
      <c r="O137" s="8">
        <v>2019</v>
      </c>
      <c r="P137" s="8">
        <f t="shared" si="9"/>
        <v>5</v>
      </c>
      <c r="Q137" s="8">
        <f t="shared" si="10"/>
        <v>2024</v>
      </c>
      <c r="R137" s="19" t="str">
        <f t="shared" si="11"/>
        <v>KADALUARSA</v>
      </c>
    </row>
    <row r="138" spans="1:18" ht="31.2" x14ac:dyDescent="0.3">
      <c r="A138" s="4">
        <v>137</v>
      </c>
      <c r="B138" s="5"/>
      <c r="C138" s="6" t="s">
        <v>337</v>
      </c>
      <c r="D138" s="7" t="s">
        <v>338</v>
      </c>
      <c r="E138" s="8" t="s">
        <v>20</v>
      </c>
      <c r="F138" s="8" t="str">
        <f t="shared" si="8"/>
        <v>33</v>
      </c>
      <c r="G138" s="8" t="s">
        <v>172</v>
      </c>
      <c r="H138" s="9">
        <f>VLOOKUP(G138,'[1]Kode KabKota'!A:B,2,FALSE)</f>
        <v>33.03</v>
      </c>
      <c r="I138" s="8"/>
      <c r="J138" s="8" t="e">
        <f>VLOOKUP(H138&amp;I138,'[1]Kode Kecamatan'!A:C,3,FALSE)</f>
        <v>#N/A</v>
      </c>
      <c r="K138" s="8" t="s">
        <v>39</v>
      </c>
      <c r="L138" s="8" t="s">
        <v>40</v>
      </c>
      <c r="M138" s="8"/>
      <c r="N138" s="8" t="s">
        <v>28</v>
      </c>
      <c r="O138" s="8">
        <v>2019</v>
      </c>
      <c r="P138" s="8">
        <f t="shared" si="9"/>
        <v>4</v>
      </c>
      <c r="Q138" s="8">
        <f t="shared" si="10"/>
        <v>2023</v>
      </c>
      <c r="R138" s="19" t="str">
        <f t="shared" si="11"/>
        <v>KADALUARSA</v>
      </c>
    </row>
    <row r="139" spans="1:18" ht="31.2" x14ac:dyDescent="0.3">
      <c r="A139" s="4">
        <v>138</v>
      </c>
      <c r="B139" s="5"/>
      <c r="C139" s="6" t="s">
        <v>339</v>
      </c>
      <c r="D139" s="7" t="s">
        <v>340</v>
      </c>
      <c r="E139" s="8" t="s">
        <v>20</v>
      </c>
      <c r="F139" s="8" t="str">
        <f t="shared" si="8"/>
        <v>33</v>
      </c>
      <c r="G139" s="8" t="s">
        <v>341</v>
      </c>
      <c r="H139" s="9">
        <f>VLOOKUP(G139,'[1]Kode KabKota'!A:B,2,FALSE)</f>
        <v>33.090000000000003</v>
      </c>
      <c r="I139" s="8"/>
      <c r="J139" s="8" t="e">
        <f>VLOOKUP(H139&amp;I139,'[1]Kode Kecamatan'!A:C,3,FALSE)</f>
        <v>#N/A</v>
      </c>
      <c r="K139" s="8" t="s">
        <v>22</v>
      </c>
      <c r="L139" s="8" t="s">
        <v>51</v>
      </c>
      <c r="M139" s="8"/>
      <c r="N139" s="8" t="s">
        <v>28</v>
      </c>
      <c r="O139" s="8">
        <v>2019</v>
      </c>
      <c r="P139" s="8">
        <f t="shared" si="9"/>
        <v>4</v>
      </c>
      <c r="Q139" s="8">
        <f t="shared" si="10"/>
        <v>2023</v>
      </c>
      <c r="R139" s="19" t="str">
        <f t="shared" si="11"/>
        <v>KADALUARSA</v>
      </c>
    </row>
    <row r="140" spans="1:18" ht="31.2" x14ac:dyDescent="0.3">
      <c r="A140" s="4">
        <v>139</v>
      </c>
      <c r="B140" s="5"/>
      <c r="C140" s="6" t="s">
        <v>342</v>
      </c>
      <c r="D140" s="7" t="s">
        <v>343</v>
      </c>
      <c r="E140" s="8" t="s">
        <v>20</v>
      </c>
      <c r="F140" s="8" t="str">
        <f t="shared" si="8"/>
        <v>33</v>
      </c>
      <c r="G140" s="8" t="s">
        <v>341</v>
      </c>
      <c r="H140" s="9">
        <f>VLOOKUP(G140,'[1]Kode KabKota'!A:B,2,FALSE)</f>
        <v>33.090000000000003</v>
      </c>
      <c r="I140" s="8"/>
      <c r="J140" s="8" t="e">
        <f>VLOOKUP(H140&amp;I140,'[1]Kode Kecamatan'!A:C,3,FALSE)</f>
        <v>#N/A</v>
      </c>
      <c r="K140" s="8" t="s">
        <v>22</v>
      </c>
      <c r="L140" s="8" t="s">
        <v>51</v>
      </c>
      <c r="M140" s="8"/>
      <c r="N140" s="8" t="s">
        <v>28</v>
      </c>
      <c r="O140" s="8">
        <v>2019</v>
      </c>
      <c r="P140" s="8">
        <f t="shared" si="9"/>
        <v>4</v>
      </c>
      <c r="Q140" s="8">
        <f t="shared" si="10"/>
        <v>2023</v>
      </c>
      <c r="R140" s="19" t="str">
        <f t="shared" si="11"/>
        <v>KADALUARSA</v>
      </c>
    </row>
    <row r="141" spans="1:18" ht="46.8" x14ac:dyDescent="0.3">
      <c r="A141" s="4">
        <v>140</v>
      </c>
      <c r="B141" s="5"/>
      <c r="C141" s="6" t="s">
        <v>344</v>
      </c>
      <c r="D141" s="7" t="s">
        <v>345</v>
      </c>
      <c r="E141" s="8" t="s">
        <v>20</v>
      </c>
      <c r="F141" s="8" t="str">
        <f t="shared" si="8"/>
        <v>33</v>
      </c>
      <c r="G141" s="8" t="s">
        <v>341</v>
      </c>
      <c r="H141" s="9">
        <f>VLOOKUP(G141,'[1]Kode KabKota'!A:B,2,FALSE)</f>
        <v>33.090000000000003</v>
      </c>
      <c r="I141" s="8"/>
      <c r="J141" s="8" t="e">
        <f>VLOOKUP(H141&amp;I141,'[1]Kode Kecamatan'!A:C,3,FALSE)</f>
        <v>#N/A</v>
      </c>
      <c r="K141" s="8" t="s">
        <v>22</v>
      </c>
      <c r="L141" s="8" t="s">
        <v>51</v>
      </c>
      <c r="M141" s="8"/>
      <c r="N141" s="8" t="s">
        <v>28</v>
      </c>
      <c r="O141" s="8">
        <v>2019</v>
      </c>
      <c r="P141" s="8">
        <f t="shared" si="9"/>
        <v>4</v>
      </c>
      <c r="Q141" s="8">
        <f t="shared" si="10"/>
        <v>2023</v>
      </c>
      <c r="R141" s="19" t="str">
        <f t="shared" si="11"/>
        <v>KADALUARSA</v>
      </c>
    </row>
    <row r="142" spans="1:18" ht="46.8" x14ac:dyDescent="0.3">
      <c r="A142" s="4">
        <v>141</v>
      </c>
      <c r="B142" s="5"/>
      <c r="C142" s="6" t="s">
        <v>346</v>
      </c>
      <c r="D142" s="7" t="s">
        <v>347</v>
      </c>
      <c r="E142" s="8" t="s">
        <v>20</v>
      </c>
      <c r="F142" s="8" t="str">
        <f t="shared" si="8"/>
        <v>33</v>
      </c>
      <c r="G142" s="8" t="s">
        <v>341</v>
      </c>
      <c r="H142" s="9">
        <f>VLOOKUP(G142,'[1]Kode KabKota'!A:B,2,FALSE)</f>
        <v>33.090000000000003</v>
      </c>
      <c r="I142" s="8"/>
      <c r="J142" s="8" t="e">
        <f>VLOOKUP(H142&amp;I142,'[1]Kode Kecamatan'!A:C,3,FALSE)</f>
        <v>#N/A</v>
      </c>
      <c r="K142" s="8" t="s">
        <v>22</v>
      </c>
      <c r="L142" s="8" t="s">
        <v>51</v>
      </c>
      <c r="M142" s="8"/>
      <c r="N142" s="8" t="s">
        <v>28</v>
      </c>
      <c r="O142" s="8">
        <v>2019</v>
      </c>
      <c r="P142" s="8">
        <f t="shared" si="9"/>
        <v>4</v>
      </c>
      <c r="Q142" s="8">
        <f t="shared" si="10"/>
        <v>2023</v>
      </c>
      <c r="R142" s="19" t="str">
        <f t="shared" si="11"/>
        <v>KADALUARSA</v>
      </c>
    </row>
    <row r="143" spans="1:18" ht="46.8" x14ac:dyDescent="0.3">
      <c r="A143" s="4">
        <v>142</v>
      </c>
      <c r="B143" s="5"/>
      <c r="C143" s="6" t="s">
        <v>348</v>
      </c>
      <c r="D143" s="7" t="s">
        <v>349</v>
      </c>
      <c r="E143" s="8" t="s">
        <v>20</v>
      </c>
      <c r="F143" s="8" t="str">
        <f t="shared" si="8"/>
        <v>33</v>
      </c>
      <c r="G143" s="8" t="s">
        <v>341</v>
      </c>
      <c r="H143" s="9">
        <f>VLOOKUP(G143,'[1]Kode KabKota'!A:B,2,FALSE)</f>
        <v>33.090000000000003</v>
      </c>
      <c r="I143" s="8"/>
      <c r="J143" s="8" t="e">
        <f>VLOOKUP(H143&amp;I143,'[1]Kode Kecamatan'!A:C,3,FALSE)</f>
        <v>#N/A</v>
      </c>
      <c r="K143" s="8" t="s">
        <v>22</v>
      </c>
      <c r="L143" s="8" t="s">
        <v>51</v>
      </c>
      <c r="M143" s="8"/>
      <c r="N143" s="8" t="s">
        <v>28</v>
      </c>
      <c r="O143" s="8">
        <v>2019</v>
      </c>
      <c r="P143" s="8">
        <f t="shared" si="9"/>
        <v>4</v>
      </c>
      <c r="Q143" s="8">
        <f t="shared" si="10"/>
        <v>2023</v>
      </c>
      <c r="R143" s="19" t="str">
        <f t="shared" si="11"/>
        <v>KADALUARSA</v>
      </c>
    </row>
    <row r="144" spans="1:18" ht="31.2" x14ac:dyDescent="0.3">
      <c r="A144" s="4">
        <v>143</v>
      </c>
      <c r="B144" s="5"/>
      <c r="C144" s="6" t="s">
        <v>350</v>
      </c>
      <c r="D144" s="7" t="s">
        <v>351</v>
      </c>
      <c r="E144" s="8" t="s">
        <v>20</v>
      </c>
      <c r="F144" s="8" t="str">
        <f t="shared" si="8"/>
        <v>33</v>
      </c>
      <c r="G144" s="8" t="s">
        <v>341</v>
      </c>
      <c r="H144" s="9">
        <f>VLOOKUP(G144,'[1]Kode KabKota'!A:B,2,FALSE)</f>
        <v>33.090000000000003</v>
      </c>
      <c r="I144" s="8"/>
      <c r="J144" s="8" t="e">
        <f>VLOOKUP(H144&amp;I144,'[1]Kode Kecamatan'!A:C,3,FALSE)</f>
        <v>#N/A</v>
      </c>
      <c r="K144" s="8" t="s">
        <v>22</v>
      </c>
      <c r="L144" s="8" t="s">
        <v>51</v>
      </c>
      <c r="M144" s="8"/>
      <c r="N144" s="8" t="s">
        <v>28</v>
      </c>
      <c r="O144" s="8">
        <v>2019</v>
      </c>
      <c r="P144" s="8">
        <f t="shared" si="9"/>
        <v>4</v>
      </c>
      <c r="Q144" s="8">
        <f t="shared" si="10"/>
        <v>2023</v>
      </c>
      <c r="R144" s="19" t="str">
        <f t="shared" si="11"/>
        <v>KADALUARSA</v>
      </c>
    </row>
    <row r="145" spans="1:18" ht="46.8" x14ac:dyDescent="0.3">
      <c r="A145" s="4">
        <v>144</v>
      </c>
      <c r="B145" s="5"/>
      <c r="C145" s="6" t="s">
        <v>352</v>
      </c>
      <c r="D145" s="7" t="s">
        <v>353</v>
      </c>
      <c r="E145" s="8" t="s">
        <v>20</v>
      </c>
      <c r="F145" s="8" t="str">
        <f t="shared" si="8"/>
        <v>33</v>
      </c>
      <c r="G145" s="8" t="s">
        <v>341</v>
      </c>
      <c r="H145" s="9">
        <f>VLOOKUP(G145,'[1]Kode KabKota'!A:B,2,FALSE)</f>
        <v>33.090000000000003</v>
      </c>
      <c r="I145" s="8"/>
      <c r="J145" s="8" t="e">
        <f>VLOOKUP(H145&amp;I145,'[1]Kode Kecamatan'!A:C,3,FALSE)</f>
        <v>#N/A</v>
      </c>
      <c r="K145" s="8" t="s">
        <v>22</v>
      </c>
      <c r="L145" s="8" t="s">
        <v>44</v>
      </c>
      <c r="M145" s="8"/>
      <c r="N145" s="8" t="s">
        <v>24</v>
      </c>
      <c r="O145" s="8">
        <v>2019</v>
      </c>
      <c r="P145" s="8">
        <f t="shared" si="9"/>
        <v>5</v>
      </c>
      <c r="Q145" s="8">
        <f t="shared" si="10"/>
        <v>2024</v>
      </c>
      <c r="R145" s="19" t="str">
        <f t="shared" si="11"/>
        <v>KADALUARSA</v>
      </c>
    </row>
    <row r="146" spans="1:18" ht="46.8" x14ac:dyDescent="0.3">
      <c r="A146" s="4">
        <v>145</v>
      </c>
      <c r="B146" s="5"/>
      <c r="C146" s="6" t="s">
        <v>354</v>
      </c>
      <c r="D146" s="7" t="s">
        <v>355</v>
      </c>
      <c r="E146" s="8" t="s">
        <v>20</v>
      </c>
      <c r="F146" s="8" t="str">
        <f t="shared" si="8"/>
        <v>33</v>
      </c>
      <c r="G146" s="8" t="s">
        <v>341</v>
      </c>
      <c r="H146" s="9">
        <f>VLOOKUP(G146,'[1]Kode KabKota'!A:B,2,FALSE)</f>
        <v>33.090000000000003</v>
      </c>
      <c r="I146" s="8"/>
      <c r="J146" s="8" t="e">
        <f>VLOOKUP(H146&amp;I146,'[1]Kode Kecamatan'!A:C,3,FALSE)</f>
        <v>#N/A</v>
      </c>
      <c r="K146" s="8" t="s">
        <v>22</v>
      </c>
      <c r="L146" s="8" t="s">
        <v>23</v>
      </c>
      <c r="M146" s="8"/>
      <c r="N146" s="8" t="s">
        <v>28</v>
      </c>
      <c r="O146" s="8">
        <v>2019</v>
      </c>
      <c r="P146" s="8">
        <f t="shared" si="9"/>
        <v>4</v>
      </c>
      <c r="Q146" s="8">
        <f t="shared" si="10"/>
        <v>2023</v>
      </c>
      <c r="R146" s="19" t="str">
        <f t="shared" si="11"/>
        <v>KADALUARSA</v>
      </c>
    </row>
    <row r="147" spans="1:18" ht="46.8" x14ac:dyDescent="0.3">
      <c r="A147" s="4">
        <v>146</v>
      </c>
      <c r="B147" s="5"/>
      <c r="C147" s="6" t="s">
        <v>356</v>
      </c>
      <c r="D147" s="7" t="s">
        <v>357</v>
      </c>
      <c r="E147" s="8" t="s">
        <v>20</v>
      </c>
      <c r="F147" s="8" t="str">
        <f t="shared" si="8"/>
        <v>33</v>
      </c>
      <c r="G147" s="8" t="s">
        <v>142</v>
      </c>
      <c r="H147" s="9">
        <f>VLOOKUP(G147,'[1]Kode KabKota'!A:B,2,FALSE)</f>
        <v>33.01</v>
      </c>
      <c r="I147" s="8"/>
      <c r="J147" s="8" t="e">
        <f>VLOOKUP(H147&amp;I147,'[1]Kode Kecamatan'!A:C,3,FALSE)</f>
        <v>#N/A</v>
      </c>
      <c r="K147" s="8" t="s">
        <v>31</v>
      </c>
      <c r="L147" s="8" t="s">
        <v>31</v>
      </c>
      <c r="M147" s="8"/>
      <c r="N147" s="8" t="s">
        <v>35</v>
      </c>
      <c r="O147" s="8">
        <v>2019</v>
      </c>
      <c r="P147" s="8">
        <f t="shared" si="9"/>
        <v>3</v>
      </c>
      <c r="Q147" s="8">
        <f t="shared" si="10"/>
        <v>2022</v>
      </c>
      <c r="R147" s="19" t="str">
        <f t="shared" si="11"/>
        <v>KADALUARSA</v>
      </c>
    </row>
    <row r="148" spans="1:18" ht="46.8" x14ac:dyDescent="0.3">
      <c r="A148" s="4">
        <v>147</v>
      </c>
      <c r="B148" s="5"/>
      <c r="C148" s="6" t="s">
        <v>358</v>
      </c>
      <c r="D148" s="7" t="s">
        <v>359</v>
      </c>
      <c r="E148" s="8" t="s">
        <v>20</v>
      </c>
      <c r="F148" s="8" t="str">
        <f t="shared" si="8"/>
        <v>33</v>
      </c>
      <c r="G148" s="8" t="s">
        <v>142</v>
      </c>
      <c r="H148" s="9">
        <f>VLOOKUP(G148,'[1]Kode KabKota'!A:B,2,FALSE)</f>
        <v>33.01</v>
      </c>
      <c r="I148" s="8"/>
      <c r="J148" s="8" t="e">
        <f>VLOOKUP(H148&amp;I148,'[1]Kode Kecamatan'!A:C,3,FALSE)</f>
        <v>#N/A</v>
      </c>
      <c r="K148" s="8" t="s">
        <v>60</v>
      </c>
      <c r="L148" s="8" t="s">
        <v>60</v>
      </c>
      <c r="M148" s="8"/>
      <c r="N148" s="8" t="s">
        <v>35</v>
      </c>
      <c r="O148" s="8">
        <v>2019</v>
      </c>
      <c r="P148" s="8">
        <f t="shared" si="9"/>
        <v>3</v>
      </c>
      <c r="Q148" s="8">
        <f t="shared" si="10"/>
        <v>2022</v>
      </c>
      <c r="R148" s="19" t="str">
        <f t="shared" si="11"/>
        <v>KADALUARSA</v>
      </c>
    </row>
    <row r="149" spans="1:18" ht="31.2" x14ac:dyDescent="0.3">
      <c r="A149" s="4">
        <v>148</v>
      </c>
      <c r="B149" s="5"/>
      <c r="C149" s="6" t="s">
        <v>360</v>
      </c>
      <c r="D149" s="7" t="s">
        <v>361</v>
      </c>
      <c r="E149" s="8" t="s">
        <v>20</v>
      </c>
      <c r="F149" s="8" t="str">
        <f t="shared" si="8"/>
        <v>33</v>
      </c>
      <c r="G149" s="8" t="s">
        <v>142</v>
      </c>
      <c r="H149" s="9">
        <f>VLOOKUP(G149,'[1]Kode KabKota'!A:B,2,FALSE)</f>
        <v>33.01</v>
      </c>
      <c r="I149" s="8"/>
      <c r="J149" s="8" t="e">
        <f>VLOOKUP(H149&amp;I149,'[1]Kode Kecamatan'!A:C,3,FALSE)</f>
        <v>#N/A</v>
      </c>
      <c r="K149" s="8" t="s">
        <v>22</v>
      </c>
      <c r="L149" s="8" t="s">
        <v>51</v>
      </c>
      <c r="M149" s="8"/>
      <c r="N149" s="8" t="s">
        <v>28</v>
      </c>
      <c r="O149" s="8">
        <v>2019</v>
      </c>
      <c r="P149" s="8">
        <f t="shared" si="9"/>
        <v>4</v>
      </c>
      <c r="Q149" s="8">
        <f t="shared" si="10"/>
        <v>2023</v>
      </c>
      <c r="R149" s="19" t="str">
        <f t="shared" si="11"/>
        <v>KADALUARSA</v>
      </c>
    </row>
    <row r="150" spans="1:18" ht="46.8" x14ac:dyDescent="0.3">
      <c r="A150" s="4">
        <v>149</v>
      </c>
      <c r="B150" s="5"/>
      <c r="C150" s="6" t="s">
        <v>362</v>
      </c>
      <c r="D150" s="7" t="s">
        <v>363</v>
      </c>
      <c r="E150" s="8" t="s">
        <v>20</v>
      </c>
      <c r="F150" s="8" t="str">
        <f t="shared" si="8"/>
        <v>33</v>
      </c>
      <c r="G150" s="8" t="s">
        <v>142</v>
      </c>
      <c r="H150" s="9">
        <f>VLOOKUP(G150,'[1]Kode KabKota'!A:B,2,FALSE)</f>
        <v>33.01</v>
      </c>
      <c r="I150" s="8"/>
      <c r="J150" s="8" t="e">
        <f>VLOOKUP(H150&amp;I150,'[1]Kode Kecamatan'!A:C,3,FALSE)</f>
        <v>#N/A</v>
      </c>
      <c r="K150" s="8" t="s">
        <v>22</v>
      </c>
      <c r="L150" s="8" t="s">
        <v>44</v>
      </c>
      <c r="M150" s="8"/>
      <c r="N150" s="8" t="s">
        <v>24</v>
      </c>
      <c r="O150" s="8">
        <v>2019</v>
      </c>
      <c r="P150" s="8">
        <f t="shared" si="9"/>
        <v>5</v>
      </c>
      <c r="Q150" s="8">
        <f t="shared" si="10"/>
        <v>2024</v>
      </c>
      <c r="R150" s="19" t="str">
        <f t="shared" si="11"/>
        <v>KADALUARSA</v>
      </c>
    </row>
    <row r="151" spans="1:18" ht="46.8" x14ac:dyDescent="0.3">
      <c r="A151" s="4">
        <v>150</v>
      </c>
      <c r="B151" s="5"/>
      <c r="C151" s="6" t="s">
        <v>364</v>
      </c>
      <c r="D151" s="7" t="s">
        <v>365</v>
      </c>
      <c r="E151" s="8" t="s">
        <v>20</v>
      </c>
      <c r="F151" s="8" t="str">
        <f t="shared" si="8"/>
        <v>33</v>
      </c>
      <c r="G151" s="8" t="s">
        <v>142</v>
      </c>
      <c r="H151" s="9">
        <f>VLOOKUP(G151,'[1]Kode KabKota'!A:B,2,FALSE)</f>
        <v>33.01</v>
      </c>
      <c r="I151" s="8"/>
      <c r="J151" s="8" t="e">
        <f>VLOOKUP(H151&amp;I151,'[1]Kode Kecamatan'!A:C,3,FALSE)</f>
        <v>#N/A</v>
      </c>
      <c r="K151" s="8" t="s">
        <v>22</v>
      </c>
      <c r="L151" s="8" t="s">
        <v>44</v>
      </c>
      <c r="M151" s="8"/>
      <c r="N151" s="8" t="s">
        <v>28</v>
      </c>
      <c r="O151" s="8">
        <v>2019</v>
      </c>
      <c r="P151" s="8">
        <f t="shared" si="9"/>
        <v>4</v>
      </c>
      <c r="Q151" s="8">
        <f t="shared" si="10"/>
        <v>2023</v>
      </c>
      <c r="R151" s="19" t="str">
        <f t="shared" si="11"/>
        <v>KADALUARSA</v>
      </c>
    </row>
    <row r="152" spans="1:18" ht="46.8" x14ac:dyDescent="0.3">
      <c r="A152" s="4">
        <v>151</v>
      </c>
      <c r="B152" s="5" t="s">
        <v>366</v>
      </c>
      <c r="C152" s="6" t="s">
        <v>367</v>
      </c>
      <c r="D152" s="7" t="s">
        <v>368</v>
      </c>
      <c r="E152" s="8" t="s">
        <v>20</v>
      </c>
      <c r="F152" s="8" t="str">
        <f t="shared" si="8"/>
        <v>33</v>
      </c>
      <c r="G152" s="8" t="s">
        <v>142</v>
      </c>
      <c r="H152" s="9">
        <f>VLOOKUP(G152,'[1]Kode KabKota'!A:B,2,FALSE)</f>
        <v>33.01</v>
      </c>
      <c r="I152" s="8"/>
      <c r="J152" s="8" t="e">
        <f>VLOOKUP(H152&amp;I152,'[1]Kode Kecamatan'!A:C,3,FALSE)</f>
        <v>#N/A</v>
      </c>
      <c r="K152" s="8" t="s">
        <v>22</v>
      </c>
      <c r="L152" s="8" t="s">
        <v>44</v>
      </c>
      <c r="M152" s="8"/>
      <c r="N152" s="8" t="s">
        <v>35</v>
      </c>
      <c r="O152" s="8">
        <v>2019</v>
      </c>
      <c r="P152" s="8">
        <f t="shared" si="9"/>
        <v>3</v>
      </c>
      <c r="Q152" s="8">
        <f t="shared" si="10"/>
        <v>2022</v>
      </c>
      <c r="R152" s="19" t="str">
        <f t="shared" si="11"/>
        <v>KADALUARSA</v>
      </c>
    </row>
    <row r="153" spans="1:18" ht="46.8" x14ac:dyDescent="0.3">
      <c r="A153" s="4">
        <v>152</v>
      </c>
      <c r="B153" s="5"/>
      <c r="C153" s="6" t="s">
        <v>369</v>
      </c>
      <c r="D153" s="7" t="s">
        <v>370</v>
      </c>
      <c r="E153" s="8" t="s">
        <v>20</v>
      </c>
      <c r="F153" s="8" t="str">
        <f t="shared" si="8"/>
        <v>33</v>
      </c>
      <c r="G153" s="8" t="s">
        <v>142</v>
      </c>
      <c r="H153" s="9">
        <f>VLOOKUP(G153,'[1]Kode KabKota'!A:B,2,FALSE)</f>
        <v>33.01</v>
      </c>
      <c r="I153" s="8"/>
      <c r="J153" s="8" t="e">
        <f>VLOOKUP(H153&amp;I153,'[1]Kode Kecamatan'!A:C,3,FALSE)</f>
        <v>#N/A</v>
      </c>
      <c r="K153" s="8" t="s">
        <v>22</v>
      </c>
      <c r="L153" s="8" t="s">
        <v>23</v>
      </c>
      <c r="M153" s="8"/>
      <c r="N153" s="8" t="s">
        <v>35</v>
      </c>
      <c r="O153" s="8">
        <v>2019</v>
      </c>
      <c r="P153" s="8">
        <f t="shared" si="9"/>
        <v>3</v>
      </c>
      <c r="Q153" s="8">
        <f t="shared" si="10"/>
        <v>2022</v>
      </c>
      <c r="R153" s="19" t="str">
        <f t="shared" si="11"/>
        <v>KADALUARSA</v>
      </c>
    </row>
    <row r="154" spans="1:18" ht="62.4" x14ac:dyDescent="0.3">
      <c r="A154" s="4">
        <v>153</v>
      </c>
      <c r="B154" s="5"/>
      <c r="C154" s="6" t="s">
        <v>371</v>
      </c>
      <c r="D154" s="7" t="s">
        <v>372</v>
      </c>
      <c r="E154" s="8" t="s">
        <v>20</v>
      </c>
      <c r="F154" s="8" t="str">
        <f t="shared" si="8"/>
        <v>33</v>
      </c>
      <c r="G154" s="8" t="s">
        <v>142</v>
      </c>
      <c r="H154" s="9">
        <f>VLOOKUP(G154,'[1]Kode KabKota'!A:B,2,FALSE)</f>
        <v>33.01</v>
      </c>
      <c r="I154" s="8"/>
      <c r="J154" s="8" t="e">
        <f>VLOOKUP(H154&amp;I154,'[1]Kode Kecamatan'!A:C,3,FALSE)</f>
        <v>#N/A</v>
      </c>
      <c r="K154" s="8" t="s">
        <v>22</v>
      </c>
      <c r="L154" s="8" t="s">
        <v>23</v>
      </c>
      <c r="M154" s="8"/>
      <c r="N154" s="8" t="s">
        <v>28</v>
      </c>
      <c r="O154" s="8">
        <v>2019</v>
      </c>
      <c r="P154" s="8">
        <f t="shared" si="9"/>
        <v>4</v>
      </c>
      <c r="Q154" s="8">
        <f t="shared" si="10"/>
        <v>2023</v>
      </c>
      <c r="R154" s="19" t="str">
        <f t="shared" si="11"/>
        <v>KADALUARSA</v>
      </c>
    </row>
    <row r="155" spans="1:18" ht="46.8" x14ac:dyDescent="0.3">
      <c r="A155" s="4">
        <v>154</v>
      </c>
      <c r="B155" s="5" t="s">
        <v>373</v>
      </c>
      <c r="C155" s="6" t="s">
        <v>374</v>
      </c>
      <c r="D155" s="7" t="s">
        <v>375</v>
      </c>
      <c r="E155" s="8" t="s">
        <v>20</v>
      </c>
      <c r="F155" s="8" t="str">
        <f t="shared" si="8"/>
        <v>33</v>
      </c>
      <c r="G155" s="8" t="s">
        <v>142</v>
      </c>
      <c r="H155" s="9">
        <f>VLOOKUP(G155,'[1]Kode KabKota'!A:B,2,FALSE)</f>
        <v>33.01</v>
      </c>
      <c r="I155" s="8"/>
      <c r="J155" s="8" t="e">
        <f>VLOOKUP(H155&amp;I155,'[1]Kode Kecamatan'!A:C,3,FALSE)</f>
        <v>#N/A</v>
      </c>
      <c r="K155" s="8" t="s">
        <v>22</v>
      </c>
      <c r="L155" s="8" t="s">
        <v>23</v>
      </c>
      <c r="M155" s="8"/>
      <c r="N155" s="8" t="s">
        <v>28</v>
      </c>
      <c r="O155" s="8">
        <v>2019</v>
      </c>
      <c r="P155" s="8">
        <f t="shared" si="9"/>
        <v>4</v>
      </c>
      <c r="Q155" s="8">
        <f t="shared" si="10"/>
        <v>2023</v>
      </c>
      <c r="R155" s="19" t="str">
        <f t="shared" si="11"/>
        <v>KADALUARSA</v>
      </c>
    </row>
    <row r="156" spans="1:18" ht="46.8" x14ac:dyDescent="0.3">
      <c r="A156" s="4">
        <v>155</v>
      </c>
      <c r="B156" s="5" t="s">
        <v>376</v>
      </c>
      <c r="C156" s="6" t="s">
        <v>377</v>
      </c>
      <c r="D156" s="7" t="s">
        <v>378</v>
      </c>
      <c r="E156" s="8" t="s">
        <v>20</v>
      </c>
      <c r="F156" s="8" t="str">
        <f t="shared" si="8"/>
        <v>33</v>
      </c>
      <c r="G156" s="8" t="s">
        <v>379</v>
      </c>
      <c r="H156" s="9">
        <f>VLOOKUP(G156,'[1]Kode KabKota'!A:B,2,FALSE)</f>
        <v>33.76</v>
      </c>
      <c r="I156" s="8"/>
      <c r="J156" s="8" t="e">
        <f>VLOOKUP(H156&amp;I156,'[1]Kode Kecamatan'!A:C,3,FALSE)</f>
        <v>#N/A</v>
      </c>
      <c r="K156" s="8" t="s">
        <v>22</v>
      </c>
      <c r="L156" s="8" t="s">
        <v>51</v>
      </c>
      <c r="M156" s="8"/>
      <c r="N156" s="8" t="s">
        <v>24</v>
      </c>
      <c r="O156" s="8">
        <v>2019</v>
      </c>
      <c r="P156" s="8">
        <f t="shared" si="9"/>
        <v>5</v>
      </c>
      <c r="Q156" s="8">
        <f t="shared" si="10"/>
        <v>2024</v>
      </c>
      <c r="R156" s="19" t="str">
        <f t="shared" si="11"/>
        <v>KADALUARSA</v>
      </c>
    </row>
    <row r="157" spans="1:18" ht="46.8" x14ac:dyDescent="0.3">
      <c r="A157" s="4">
        <v>156</v>
      </c>
      <c r="B157" s="5" t="s">
        <v>380</v>
      </c>
      <c r="C157" s="6" t="s">
        <v>381</v>
      </c>
      <c r="D157" s="7" t="s">
        <v>382</v>
      </c>
      <c r="E157" s="8" t="s">
        <v>20</v>
      </c>
      <c r="F157" s="8" t="str">
        <f t="shared" si="8"/>
        <v>33</v>
      </c>
      <c r="G157" s="8" t="s">
        <v>379</v>
      </c>
      <c r="H157" s="9">
        <f>VLOOKUP(G157,'[1]Kode KabKota'!A:B,2,FALSE)</f>
        <v>33.76</v>
      </c>
      <c r="I157" s="8"/>
      <c r="J157" s="8" t="e">
        <f>VLOOKUP(H157&amp;I157,'[1]Kode Kecamatan'!A:C,3,FALSE)</f>
        <v>#N/A</v>
      </c>
      <c r="K157" s="8" t="s">
        <v>22</v>
      </c>
      <c r="L157" s="8" t="s">
        <v>51</v>
      </c>
      <c r="M157" s="8"/>
      <c r="N157" s="8" t="s">
        <v>28</v>
      </c>
      <c r="O157" s="8">
        <v>2019</v>
      </c>
      <c r="P157" s="8">
        <f t="shared" si="9"/>
        <v>4</v>
      </c>
      <c r="Q157" s="8">
        <f t="shared" si="10"/>
        <v>2023</v>
      </c>
      <c r="R157" s="19" t="str">
        <f t="shared" si="11"/>
        <v>KADALUARSA</v>
      </c>
    </row>
    <row r="158" spans="1:18" ht="31.2" x14ac:dyDescent="0.3">
      <c r="A158" s="4">
        <v>157</v>
      </c>
      <c r="B158" s="5"/>
      <c r="C158" s="6" t="s">
        <v>383</v>
      </c>
      <c r="D158" s="7" t="s">
        <v>384</v>
      </c>
      <c r="E158" s="8" t="s">
        <v>20</v>
      </c>
      <c r="F158" s="8" t="str">
        <f t="shared" si="8"/>
        <v>33</v>
      </c>
      <c r="G158" s="8" t="s">
        <v>379</v>
      </c>
      <c r="H158" s="9">
        <f>VLOOKUP(G158,'[1]Kode KabKota'!A:B,2,FALSE)</f>
        <v>33.76</v>
      </c>
      <c r="I158" s="8"/>
      <c r="J158" s="8" t="e">
        <f>VLOOKUP(H158&amp;I158,'[1]Kode Kecamatan'!A:C,3,FALSE)</f>
        <v>#N/A</v>
      </c>
      <c r="K158" s="8" t="s">
        <v>22</v>
      </c>
      <c r="L158" s="8" t="s">
        <v>51</v>
      </c>
      <c r="M158" s="8"/>
      <c r="N158" s="8" t="s">
        <v>24</v>
      </c>
      <c r="O158" s="8">
        <v>2019</v>
      </c>
      <c r="P158" s="8">
        <f t="shared" si="9"/>
        <v>5</v>
      </c>
      <c r="Q158" s="8">
        <f t="shared" si="10"/>
        <v>2024</v>
      </c>
      <c r="R158" s="19" t="str">
        <f t="shared" si="11"/>
        <v>KADALUARSA</v>
      </c>
    </row>
    <row r="159" spans="1:18" ht="46.8" x14ac:dyDescent="0.3">
      <c r="A159" s="4">
        <v>158</v>
      </c>
      <c r="B159" s="5" t="s">
        <v>385</v>
      </c>
      <c r="C159" s="6" t="s">
        <v>386</v>
      </c>
      <c r="D159" s="7" t="s">
        <v>387</v>
      </c>
      <c r="E159" s="8" t="s">
        <v>20</v>
      </c>
      <c r="F159" s="8" t="str">
        <f t="shared" si="8"/>
        <v>33</v>
      </c>
      <c r="G159" s="8" t="s">
        <v>379</v>
      </c>
      <c r="H159" s="9">
        <f>VLOOKUP(G159,'[1]Kode KabKota'!A:B,2,FALSE)</f>
        <v>33.76</v>
      </c>
      <c r="I159" s="8"/>
      <c r="J159" s="8" t="e">
        <f>VLOOKUP(H159&amp;I159,'[1]Kode Kecamatan'!A:C,3,FALSE)</f>
        <v>#N/A</v>
      </c>
      <c r="K159" s="8" t="s">
        <v>22</v>
      </c>
      <c r="L159" s="8" t="s">
        <v>69</v>
      </c>
      <c r="M159" s="8"/>
      <c r="N159" s="8" t="s">
        <v>28</v>
      </c>
      <c r="O159" s="8">
        <v>2019</v>
      </c>
      <c r="P159" s="8">
        <f t="shared" si="9"/>
        <v>4</v>
      </c>
      <c r="Q159" s="8">
        <f t="shared" si="10"/>
        <v>2023</v>
      </c>
      <c r="R159" s="19" t="str">
        <f t="shared" si="11"/>
        <v>KADALUARSA</v>
      </c>
    </row>
    <row r="160" spans="1:18" ht="31.2" x14ac:dyDescent="0.3">
      <c r="A160" s="4">
        <v>159</v>
      </c>
      <c r="B160" s="5" t="s">
        <v>388</v>
      </c>
      <c r="C160" s="6" t="s">
        <v>389</v>
      </c>
      <c r="D160" s="7" t="s">
        <v>390</v>
      </c>
      <c r="E160" s="8" t="s">
        <v>20</v>
      </c>
      <c r="F160" s="8" t="str">
        <f t="shared" si="8"/>
        <v>33</v>
      </c>
      <c r="G160" s="8" t="s">
        <v>379</v>
      </c>
      <c r="H160" s="9">
        <f>VLOOKUP(G160,'[1]Kode KabKota'!A:B,2,FALSE)</f>
        <v>33.76</v>
      </c>
      <c r="I160" s="8"/>
      <c r="J160" s="8" t="e">
        <f>VLOOKUP(H160&amp;I160,'[1]Kode Kecamatan'!A:C,3,FALSE)</f>
        <v>#N/A</v>
      </c>
      <c r="K160" s="8" t="s">
        <v>22</v>
      </c>
      <c r="L160" s="8" t="s">
        <v>23</v>
      </c>
      <c r="M160" s="8"/>
      <c r="N160" s="8" t="s">
        <v>28</v>
      </c>
      <c r="O160" s="8">
        <v>2019</v>
      </c>
      <c r="P160" s="8">
        <f t="shared" si="9"/>
        <v>4</v>
      </c>
      <c r="Q160" s="8">
        <f t="shared" si="10"/>
        <v>2023</v>
      </c>
      <c r="R160" s="19" t="str">
        <f t="shared" si="11"/>
        <v>KADALUARSA</v>
      </c>
    </row>
    <row r="161" spans="1:18" ht="46.8" x14ac:dyDescent="0.3">
      <c r="A161" s="4">
        <v>160</v>
      </c>
      <c r="B161" s="5" t="s">
        <v>391</v>
      </c>
      <c r="C161" s="6" t="s">
        <v>392</v>
      </c>
      <c r="D161" s="7" t="s">
        <v>393</v>
      </c>
      <c r="E161" s="8" t="s">
        <v>20</v>
      </c>
      <c r="F161" s="8" t="str">
        <f t="shared" si="8"/>
        <v>33</v>
      </c>
      <c r="G161" s="8" t="s">
        <v>379</v>
      </c>
      <c r="H161" s="9">
        <f>VLOOKUP(G161,'[1]Kode KabKota'!A:B,2,FALSE)</f>
        <v>33.76</v>
      </c>
      <c r="I161" s="8"/>
      <c r="J161" s="8" t="e">
        <f>VLOOKUP(H161&amp;I161,'[1]Kode Kecamatan'!A:C,3,FALSE)</f>
        <v>#N/A</v>
      </c>
      <c r="K161" s="8" t="s">
        <v>22</v>
      </c>
      <c r="L161" s="8" t="s">
        <v>44</v>
      </c>
      <c r="M161" s="8"/>
      <c r="N161" s="8" t="s">
        <v>28</v>
      </c>
      <c r="O161" s="8">
        <v>2019</v>
      </c>
      <c r="P161" s="8">
        <f t="shared" si="9"/>
        <v>4</v>
      </c>
      <c r="Q161" s="8">
        <f t="shared" si="10"/>
        <v>2023</v>
      </c>
      <c r="R161" s="19" t="str">
        <f t="shared" si="11"/>
        <v>KADALUARSA</v>
      </c>
    </row>
    <row r="162" spans="1:18" ht="31.2" x14ac:dyDescent="0.3">
      <c r="A162" s="4">
        <v>161</v>
      </c>
      <c r="B162" s="5"/>
      <c r="C162" s="6" t="s">
        <v>394</v>
      </c>
      <c r="D162" s="7" t="s">
        <v>395</v>
      </c>
      <c r="E162" s="8" t="s">
        <v>20</v>
      </c>
      <c r="F162" s="8" t="str">
        <f t="shared" si="8"/>
        <v>33</v>
      </c>
      <c r="G162" s="8" t="s">
        <v>379</v>
      </c>
      <c r="H162" s="9">
        <f>VLOOKUP(G162,'[1]Kode KabKota'!A:B,2,FALSE)</f>
        <v>33.76</v>
      </c>
      <c r="I162" s="8"/>
      <c r="J162" s="8" t="e">
        <f>VLOOKUP(H162&amp;I162,'[1]Kode Kecamatan'!A:C,3,FALSE)</f>
        <v>#N/A</v>
      </c>
      <c r="K162" s="8" t="s">
        <v>22</v>
      </c>
      <c r="L162" s="8" t="s">
        <v>44</v>
      </c>
      <c r="M162" s="8"/>
      <c r="N162" s="8" t="s">
        <v>24</v>
      </c>
      <c r="O162" s="8">
        <v>2019</v>
      </c>
      <c r="P162" s="8">
        <f t="shared" si="9"/>
        <v>5</v>
      </c>
      <c r="Q162" s="8">
        <f t="shared" si="10"/>
        <v>2024</v>
      </c>
      <c r="R162" s="19" t="str">
        <f t="shared" si="11"/>
        <v>KADALUARSA</v>
      </c>
    </row>
    <row r="163" spans="1:18" ht="46.8" x14ac:dyDescent="0.3">
      <c r="A163" s="4">
        <v>162</v>
      </c>
      <c r="B163" s="5" t="s">
        <v>396</v>
      </c>
      <c r="C163" s="6" t="s">
        <v>397</v>
      </c>
      <c r="D163" s="7" t="s">
        <v>398</v>
      </c>
      <c r="E163" s="8" t="s">
        <v>20</v>
      </c>
      <c r="F163" s="8" t="str">
        <f t="shared" si="8"/>
        <v>33</v>
      </c>
      <c r="G163" s="8" t="s">
        <v>379</v>
      </c>
      <c r="H163" s="9">
        <f>VLOOKUP(G163,'[1]Kode KabKota'!A:B,2,FALSE)</f>
        <v>33.76</v>
      </c>
      <c r="I163" s="8"/>
      <c r="J163" s="8" t="e">
        <f>VLOOKUP(H163&amp;I163,'[1]Kode Kecamatan'!A:C,3,FALSE)</f>
        <v>#N/A</v>
      </c>
      <c r="K163" s="8" t="s">
        <v>22</v>
      </c>
      <c r="L163" s="8" t="s">
        <v>51</v>
      </c>
      <c r="M163" s="8"/>
      <c r="N163" s="8" t="s">
        <v>28</v>
      </c>
      <c r="O163" s="8">
        <v>2019</v>
      </c>
      <c r="P163" s="8">
        <f t="shared" si="9"/>
        <v>4</v>
      </c>
      <c r="Q163" s="8">
        <f t="shared" si="10"/>
        <v>2023</v>
      </c>
      <c r="R163" s="19" t="str">
        <f t="shared" si="11"/>
        <v>KADALUARSA</v>
      </c>
    </row>
    <row r="164" spans="1:18" ht="46.8" x14ac:dyDescent="0.3">
      <c r="A164" s="4">
        <v>163</v>
      </c>
      <c r="B164" s="5" t="s">
        <v>399</v>
      </c>
      <c r="C164" s="6" t="s">
        <v>400</v>
      </c>
      <c r="D164" s="7" t="s">
        <v>401</v>
      </c>
      <c r="E164" s="8" t="s">
        <v>20</v>
      </c>
      <c r="F164" s="8" t="str">
        <f t="shared" si="8"/>
        <v>33</v>
      </c>
      <c r="G164" s="8" t="s">
        <v>379</v>
      </c>
      <c r="H164" s="9">
        <f>VLOOKUP(G164,'[1]Kode KabKota'!A:B,2,FALSE)</f>
        <v>33.76</v>
      </c>
      <c r="I164" s="8"/>
      <c r="J164" s="8" t="e">
        <f>VLOOKUP(H164&amp;I164,'[1]Kode Kecamatan'!A:C,3,FALSE)</f>
        <v>#N/A</v>
      </c>
      <c r="K164" s="8" t="s">
        <v>22</v>
      </c>
      <c r="L164" s="8" t="s">
        <v>44</v>
      </c>
      <c r="M164" s="8"/>
      <c r="N164" s="8" t="s">
        <v>28</v>
      </c>
      <c r="O164" s="8">
        <v>2019</v>
      </c>
      <c r="P164" s="8">
        <f t="shared" si="9"/>
        <v>4</v>
      </c>
      <c r="Q164" s="8">
        <f t="shared" si="10"/>
        <v>2023</v>
      </c>
      <c r="R164" s="19" t="str">
        <f t="shared" si="11"/>
        <v>KADALUARSA</v>
      </c>
    </row>
    <row r="165" spans="1:18" ht="31.2" x14ac:dyDescent="0.3">
      <c r="A165" s="4">
        <v>164</v>
      </c>
      <c r="B165" s="5" t="s">
        <v>402</v>
      </c>
      <c r="C165" s="6" t="s">
        <v>403</v>
      </c>
      <c r="D165" s="7" t="s">
        <v>404</v>
      </c>
      <c r="E165" s="8" t="s">
        <v>20</v>
      </c>
      <c r="F165" s="8" t="str">
        <f t="shared" si="8"/>
        <v>33</v>
      </c>
      <c r="G165" s="8" t="s">
        <v>379</v>
      </c>
      <c r="H165" s="9">
        <f>VLOOKUP(G165,'[1]Kode KabKota'!A:B,2,FALSE)</f>
        <v>33.76</v>
      </c>
      <c r="I165" s="8"/>
      <c r="J165" s="8" t="e">
        <f>VLOOKUP(H165&amp;I165,'[1]Kode Kecamatan'!A:C,3,FALSE)</f>
        <v>#N/A</v>
      </c>
      <c r="K165" s="8" t="s">
        <v>22</v>
      </c>
      <c r="L165" s="8" t="s">
        <v>44</v>
      </c>
      <c r="M165" s="8"/>
      <c r="N165" s="8" t="s">
        <v>28</v>
      </c>
      <c r="O165" s="8">
        <v>2019</v>
      </c>
      <c r="P165" s="8">
        <f t="shared" si="9"/>
        <v>4</v>
      </c>
      <c r="Q165" s="8">
        <f t="shared" si="10"/>
        <v>2023</v>
      </c>
      <c r="R165" s="19" t="str">
        <f t="shared" si="11"/>
        <v>KADALUARSA</v>
      </c>
    </row>
    <row r="166" spans="1:18" ht="31.2" x14ac:dyDescent="0.3">
      <c r="A166" s="4">
        <v>165</v>
      </c>
      <c r="B166" s="5" t="s">
        <v>405</v>
      </c>
      <c r="C166" s="6" t="s">
        <v>406</v>
      </c>
      <c r="D166" s="7" t="s">
        <v>407</v>
      </c>
      <c r="E166" s="8" t="s">
        <v>20</v>
      </c>
      <c r="F166" s="8" t="str">
        <f t="shared" si="8"/>
        <v>33</v>
      </c>
      <c r="G166" s="8" t="s">
        <v>379</v>
      </c>
      <c r="H166" s="9">
        <f>VLOOKUP(G166,'[1]Kode KabKota'!A:B,2,FALSE)</f>
        <v>33.76</v>
      </c>
      <c r="I166" s="8"/>
      <c r="J166" s="8" t="e">
        <f>VLOOKUP(H166&amp;I166,'[1]Kode Kecamatan'!A:C,3,FALSE)</f>
        <v>#N/A</v>
      </c>
      <c r="K166" s="8" t="s">
        <v>22</v>
      </c>
      <c r="L166" s="8" t="s">
        <v>69</v>
      </c>
      <c r="M166" s="8"/>
      <c r="N166" s="8" t="s">
        <v>24</v>
      </c>
      <c r="O166" s="8">
        <v>2019</v>
      </c>
      <c r="P166" s="8">
        <f t="shared" si="9"/>
        <v>5</v>
      </c>
      <c r="Q166" s="8">
        <f t="shared" si="10"/>
        <v>2024</v>
      </c>
      <c r="R166" s="19" t="str">
        <f t="shared" si="11"/>
        <v>KADALUARSA</v>
      </c>
    </row>
    <row r="167" spans="1:18" ht="31.2" x14ac:dyDescent="0.3">
      <c r="A167" s="4">
        <v>166</v>
      </c>
      <c r="B167" s="5"/>
      <c r="C167" s="6" t="s">
        <v>408</v>
      </c>
      <c r="D167" s="7" t="s">
        <v>409</v>
      </c>
      <c r="E167" s="8" t="s">
        <v>20</v>
      </c>
      <c r="F167" s="8" t="str">
        <f t="shared" si="8"/>
        <v>33</v>
      </c>
      <c r="G167" s="8" t="s">
        <v>379</v>
      </c>
      <c r="H167" s="9">
        <f>VLOOKUP(G167,'[1]Kode KabKota'!A:B,2,FALSE)</f>
        <v>33.76</v>
      </c>
      <c r="I167" s="8"/>
      <c r="J167" s="8" t="e">
        <f>VLOOKUP(H167&amp;I167,'[1]Kode Kecamatan'!A:C,3,FALSE)</f>
        <v>#N/A</v>
      </c>
      <c r="K167" s="8" t="s">
        <v>22</v>
      </c>
      <c r="L167" s="8" t="s">
        <v>133</v>
      </c>
      <c r="M167" s="8"/>
      <c r="N167" s="8" t="s">
        <v>28</v>
      </c>
      <c r="O167" s="8">
        <v>2019</v>
      </c>
      <c r="P167" s="8">
        <f t="shared" si="9"/>
        <v>4</v>
      </c>
      <c r="Q167" s="8">
        <f t="shared" si="10"/>
        <v>2023</v>
      </c>
      <c r="R167" s="19" t="str">
        <f t="shared" si="11"/>
        <v>KADALUARSA</v>
      </c>
    </row>
    <row r="168" spans="1:18" ht="31.2" x14ac:dyDescent="0.3">
      <c r="A168" s="4">
        <v>167</v>
      </c>
      <c r="B168" s="5" t="s">
        <v>410</v>
      </c>
      <c r="C168" s="6" t="s">
        <v>411</v>
      </c>
      <c r="D168" s="7" t="s">
        <v>412</v>
      </c>
      <c r="E168" s="8" t="s">
        <v>20</v>
      </c>
      <c r="F168" s="8" t="str">
        <f t="shared" si="8"/>
        <v>33</v>
      </c>
      <c r="G168" s="8" t="s">
        <v>379</v>
      </c>
      <c r="H168" s="9">
        <f>VLOOKUP(G168,'[1]Kode KabKota'!A:B,2,FALSE)</f>
        <v>33.76</v>
      </c>
      <c r="I168" s="8"/>
      <c r="J168" s="8" t="e">
        <f>VLOOKUP(H168&amp;I168,'[1]Kode Kecamatan'!A:C,3,FALSE)</f>
        <v>#N/A</v>
      </c>
      <c r="K168" s="8" t="s">
        <v>60</v>
      </c>
      <c r="L168" s="8" t="s">
        <v>60</v>
      </c>
      <c r="M168" s="8"/>
      <c r="N168" s="8" t="s">
        <v>28</v>
      </c>
      <c r="O168" s="8">
        <v>2019</v>
      </c>
      <c r="P168" s="8">
        <f t="shared" si="9"/>
        <v>4</v>
      </c>
      <c r="Q168" s="8">
        <f t="shared" si="10"/>
        <v>2023</v>
      </c>
      <c r="R168" s="19" t="str">
        <f t="shared" si="11"/>
        <v>KADALUARSA</v>
      </c>
    </row>
    <row r="169" spans="1:18" ht="46.8" x14ac:dyDescent="0.3">
      <c r="A169" s="4">
        <v>168</v>
      </c>
      <c r="B169" s="5" t="s">
        <v>413</v>
      </c>
      <c r="C169" s="6" t="s">
        <v>414</v>
      </c>
      <c r="D169" s="7" t="s">
        <v>415</v>
      </c>
      <c r="E169" s="8" t="s">
        <v>20</v>
      </c>
      <c r="F169" s="8" t="str">
        <f t="shared" si="8"/>
        <v>33</v>
      </c>
      <c r="G169" s="8" t="s">
        <v>379</v>
      </c>
      <c r="H169" s="9">
        <f>VLOOKUP(G169,'[1]Kode KabKota'!A:B,2,FALSE)</f>
        <v>33.76</v>
      </c>
      <c r="I169" s="8"/>
      <c r="J169" s="8" t="e">
        <f>VLOOKUP(H169&amp;I169,'[1]Kode Kecamatan'!A:C,3,FALSE)</f>
        <v>#N/A</v>
      </c>
      <c r="K169" s="8" t="s">
        <v>39</v>
      </c>
      <c r="L169" s="8" t="s">
        <v>416</v>
      </c>
      <c r="M169" s="8"/>
      <c r="N169" s="8" t="s">
        <v>24</v>
      </c>
      <c r="O169" s="8">
        <v>2019</v>
      </c>
      <c r="P169" s="8">
        <f t="shared" si="9"/>
        <v>5</v>
      </c>
      <c r="Q169" s="8">
        <f t="shared" si="10"/>
        <v>2024</v>
      </c>
      <c r="R169" s="19" t="str">
        <f t="shared" si="11"/>
        <v>KADALUARSA</v>
      </c>
    </row>
    <row r="170" spans="1:18" ht="46.8" x14ac:dyDescent="0.3">
      <c r="A170" s="4">
        <v>169</v>
      </c>
      <c r="B170" s="5"/>
      <c r="C170" s="6" t="s">
        <v>417</v>
      </c>
      <c r="D170" s="7" t="s">
        <v>418</v>
      </c>
      <c r="E170" s="8" t="s">
        <v>20</v>
      </c>
      <c r="F170" s="8" t="str">
        <f t="shared" si="8"/>
        <v>33</v>
      </c>
      <c r="G170" s="8" t="s">
        <v>38</v>
      </c>
      <c r="H170" s="9">
        <f>VLOOKUP(G170,'[1]Kode KabKota'!A:B,2,FALSE)</f>
        <v>33.07</v>
      </c>
      <c r="I170" s="8"/>
      <c r="J170" s="8" t="e">
        <f>VLOOKUP(H170&amp;I170,'[1]Kode Kecamatan'!A:C,3,FALSE)</f>
        <v>#N/A</v>
      </c>
      <c r="K170" s="8" t="s">
        <v>22</v>
      </c>
      <c r="L170" s="8" t="s">
        <v>133</v>
      </c>
      <c r="M170" s="8"/>
      <c r="N170" s="8" t="s">
        <v>24</v>
      </c>
      <c r="O170" s="8">
        <v>2019</v>
      </c>
      <c r="P170" s="8">
        <f t="shared" si="9"/>
        <v>5</v>
      </c>
      <c r="Q170" s="8">
        <f t="shared" si="10"/>
        <v>2024</v>
      </c>
      <c r="R170" s="19" t="str">
        <f t="shared" si="11"/>
        <v>KADALUARSA</v>
      </c>
    </row>
    <row r="171" spans="1:18" ht="62.4" x14ac:dyDescent="0.3">
      <c r="A171" s="4">
        <v>170</v>
      </c>
      <c r="B171" s="5"/>
      <c r="C171" s="6" t="s">
        <v>419</v>
      </c>
      <c r="D171" s="7" t="s">
        <v>420</v>
      </c>
      <c r="E171" s="8" t="s">
        <v>20</v>
      </c>
      <c r="F171" s="8" t="str">
        <f t="shared" si="8"/>
        <v>33</v>
      </c>
      <c r="G171" s="8" t="s">
        <v>38</v>
      </c>
      <c r="H171" s="9">
        <f>VLOOKUP(G171,'[1]Kode KabKota'!A:B,2,FALSE)</f>
        <v>33.07</v>
      </c>
      <c r="I171" s="8"/>
      <c r="J171" s="8" t="e">
        <f>VLOOKUP(H171&amp;I171,'[1]Kode Kecamatan'!A:C,3,FALSE)</f>
        <v>#N/A</v>
      </c>
      <c r="K171" s="8" t="s">
        <v>22</v>
      </c>
      <c r="L171" s="8" t="s">
        <v>23</v>
      </c>
      <c r="M171" s="8"/>
      <c r="N171" s="8" t="s">
        <v>28</v>
      </c>
      <c r="O171" s="8">
        <v>2019</v>
      </c>
      <c r="P171" s="8">
        <f t="shared" si="9"/>
        <v>4</v>
      </c>
      <c r="Q171" s="8">
        <f t="shared" si="10"/>
        <v>2023</v>
      </c>
      <c r="R171" s="19" t="str">
        <f t="shared" si="11"/>
        <v>KADALUARSA</v>
      </c>
    </row>
    <row r="172" spans="1:18" ht="62.4" x14ac:dyDescent="0.3">
      <c r="A172" s="4">
        <v>171</v>
      </c>
      <c r="B172" s="5"/>
      <c r="C172" s="6" t="s">
        <v>421</v>
      </c>
      <c r="D172" s="7" t="s">
        <v>422</v>
      </c>
      <c r="E172" s="8" t="s">
        <v>20</v>
      </c>
      <c r="F172" s="8" t="str">
        <f t="shared" si="8"/>
        <v>33</v>
      </c>
      <c r="G172" s="8" t="s">
        <v>38</v>
      </c>
      <c r="H172" s="9">
        <f>VLOOKUP(G172,'[1]Kode KabKota'!A:B,2,FALSE)</f>
        <v>33.07</v>
      </c>
      <c r="I172" s="8"/>
      <c r="J172" s="8" t="e">
        <f>VLOOKUP(H172&amp;I172,'[1]Kode Kecamatan'!A:C,3,FALSE)</f>
        <v>#N/A</v>
      </c>
      <c r="K172" s="8" t="s">
        <v>22</v>
      </c>
      <c r="L172" s="8" t="s">
        <v>69</v>
      </c>
      <c r="M172" s="8"/>
      <c r="N172" s="8" t="s">
        <v>28</v>
      </c>
      <c r="O172" s="8">
        <v>2019</v>
      </c>
      <c r="P172" s="8">
        <f t="shared" si="9"/>
        <v>4</v>
      </c>
      <c r="Q172" s="8">
        <f t="shared" si="10"/>
        <v>2023</v>
      </c>
      <c r="R172" s="19" t="str">
        <f t="shared" si="11"/>
        <v>KADALUARSA</v>
      </c>
    </row>
    <row r="173" spans="1:18" ht="46.8" x14ac:dyDescent="0.3">
      <c r="A173" s="4">
        <v>172</v>
      </c>
      <c r="B173" s="5"/>
      <c r="C173" s="6" t="s">
        <v>423</v>
      </c>
      <c r="D173" s="7" t="s">
        <v>424</v>
      </c>
      <c r="E173" s="8" t="s">
        <v>20</v>
      </c>
      <c r="F173" s="8" t="str">
        <f t="shared" si="8"/>
        <v>33</v>
      </c>
      <c r="G173" s="8" t="s">
        <v>38</v>
      </c>
      <c r="H173" s="9">
        <f>VLOOKUP(G173,'[1]Kode KabKota'!A:B,2,FALSE)</f>
        <v>33.07</v>
      </c>
      <c r="I173" s="8"/>
      <c r="J173" s="8" t="e">
        <f>VLOOKUP(H173&amp;I173,'[1]Kode Kecamatan'!A:C,3,FALSE)</f>
        <v>#N/A</v>
      </c>
      <c r="K173" s="8" t="s">
        <v>22</v>
      </c>
      <c r="L173" s="8" t="s">
        <v>23</v>
      </c>
      <c r="M173" s="8"/>
      <c r="N173" s="8" t="s">
        <v>28</v>
      </c>
      <c r="O173" s="8">
        <v>2019</v>
      </c>
      <c r="P173" s="8">
        <f t="shared" si="9"/>
        <v>4</v>
      </c>
      <c r="Q173" s="8">
        <f t="shared" si="10"/>
        <v>2023</v>
      </c>
      <c r="R173" s="19" t="str">
        <f t="shared" si="11"/>
        <v>KADALUARSA</v>
      </c>
    </row>
    <row r="174" spans="1:18" ht="62.4" x14ac:dyDescent="0.3">
      <c r="A174" s="4">
        <v>173</v>
      </c>
      <c r="B174" s="5"/>
      <c r="C174" s="6" t="s">
        <v>425</v>
      </c>
      <c r="D174" s="7" t="s">
        <v>426</v>
      </c>
      <c r="E174" s="8" t="s">
        <v>20</v>
      </c>
      <c r="F174" s="8" t="str">
        <f t="shared" si="8"/>
        <v>33</v>
      </c>
      <c r="G174" s="8" t="s">
        <v>38</v>
      </c>
      <c r="H174" s="9">
        <f>VLOOKUP(G174,'[1]Kode KabKota'!A:B,2,FALSE)</f>
        <v>33.07</v>
      </c>
      <c r="I174" s="8"/>
      <c r="J174" s="8" t="e">
        <f>VLOOKUP(H174&amp;I174,'[1]Kode Kecamatan'!A:C,3,FALSE)</f>
        <v>#N/A</v>
      </c>
      <c r="K174" s="8" t="s">
        <v>22</v>
      </c>
      <c r="L174" s="8" t="s">
        <v>51</v>
      </c>
      <c r="M174" s="8"/>
      <c r="N174" s="8" t="s">
        <v>28</v>
      </c>
      <c r="O174" s="8">
        <v>2019</v>
      </c>
      <c r="P174" s="8">
        <f t="shared" si="9"/>
        <v>4</v>
      </c>
      <c r="Q174" s="8">
        <f t="shared" si="10"/>
        <v>2023</v>
      </c>
      <c r="R174" s="19" t="str">
        <f t="shared" si="11"/>
        <v>KADALUARSA</v>
      </c>
    </row>
    <row r="175" spans="1:18" ht="46.8" x14ac:dyDescent="0.3">
      <c r="A175" s="4">
        <v>174</v>
      </c>
      <c r="B175" s="5"/>
      <c r="C175" s="6" t="s">
        <v>427</v>
      </c>
      <c r="D175" s="7" t="s">
        <v>428</v>
      </c>
      <c r="E175" s="8" t="s">
        <v>20</v>
      </c>
      <c r="F175" s="8" t="str">
        <f t="shared" si="8"/>
        <v>33</v>
      </c>
      <c r="G175" s="8" t="s">
        <v>38</v>
      </c>
      <c r="H175" s="9">
        <f>VLOOKUP(G175,'[1]Kode KabKota'!A:B,2,FALSE)</f>
        <v>33.07</v>
      </c>
      <c r="I175" s="8"/>
      <c r="J175" s="8" t="e">
        <f>VLOOKUP(H175&amp;I175,'[1]Kode Kecamatan'!A:C,3,FALSE)</f>
        <v>#N/A</v>
      </c>
      <c r="K175" s="8" t="s">
        <v>22</v>
      </c>
      <c r="L175" s="8" t="s">
        <v>51</v>
      </c>
      <c r="M175" s="8"/>
      <c r="N175" s="8" t="s">
        <v>28</v>
      </c>
      <c r="O175" s="8">
        <v>2019</v>
      </c>
      <c r="P175" s="8">
        <f t="shared" si="9"/>
        <v>4</v>
      </c>
      <c r="Q175" s="8">
        <f t="shared" si="10"/>
        <v>2023</v>
      </c>
      <c r="R175" s="19" t="str">
        <f t="shared" si="11"/>
        <v>KADALUARSA</v>
      </c>
    </row>
    <row r="176" spans="1:18" ht="62.4" x14ac:dyDescent="0.3">
      <c r="A176" s="4">
        <v>175</v>
      </c>
      <c r="B176" s="5"/>
      <c r="C176" s="6" t="s">
        <v>429</v>
      </c>
      <c r="D176" s="7" t="s">
        <v>430</v>
      </c>
      <c r="E176" s="8" t="s">
        <v>20</v>
      </c>
      <c r="F176" s="8" t="str">
        <f t="shared" si="8"/>
        <v>33</v>
      </c>
      <c r="G176" s="8" t="s">
        <v>38</v>
      </c>
      <c r="H176" s="9">
        <f>VLOOKUP(G176,'[1]Kode KabKota'!A:B,2,FALSE)</f>
        <v>33.07</v>
      </c>
      <c r="I176" s="8"/>
      <c r="J176" s="8" t="e">
        <f>VLOOKUP(H176&amp;I176,'[1]Kode Kecamatan'!A:C,3,FALSE)</f>
        <v>#N/A</v>
      </c>
      <c r="K176" s="8" t="s">
        <v>22</v>
      </c>
      <c r="L176" s="8" t="s">
        <v>44</v>
      </c>
      <c r="M176" s="8"/>
      <c r="N176" s="8" t="s">
        <v>28</v>
      </c>
      <c r="O176" s="8">
        <v>2019</v>
      </c>
      <c r="P176" s="8">
        <f t="shared" si="9"/>
        <v>4</v>
      </c>
      <c r="Q176" s="8">
        <f t="shared" si="10"/>
        <v>2023</v>
      </c>
      <c r="R176" s="19" t="str">
        <f t="shared" si="11"/>
        <v>KADALUARSA</v>
      </c>
    </row>
    <row r="177" spans="1:18" x14ac:dyDescent="0.3">
      <c r="A177" s="4">
        <v>176</v>
      </c>
      <c r="B177" s="5"/>
      <c r="C177" s="6" t="s">
        <v>431</v>
      </c>
      <c r="D177" s="7" t="s">
        <v>432</v>
      </c>
      <c r="E177" s="8" t="s">
        <v>20</v>
      </c>
      <c r="F177" s="8" t="str">
        <f t="shared" si="8"/>
        <v>33</v>
      </c>
      <c r="G177" s="8" t="s">
        <v>38</v>
      </c>
      <c r="H177" s="9">
        <f>VLOOKUP(G177,'[1]Kode KabKota'!A:B,2,FALSE)</f>
        <v>33.07</v>
      </c>
      <c r="I177" s="8"/>
      <c r="J177" s="8" t="e">
        <f>VLOOKUP(H177&amp;I177,'[1]Kode Kecamatan'!A:C,3,FALSE)</f>
        <v>#N/A</v>
      </c>
      <c r="K177" s="8" t="s">
        <v>39</v>
      </c>
      <c r="L177" s="8" t="s">
        <v>40</v>
      </c>
      <c r="M177" s="8"/>
      <c r="N177" s="8" t="s">
        <v>35</v>
      </c>
      <c r="O177" s="8">
        <v>2019</v>
      </c>
      <c r="P177" s="8">
        <f t="shared" si="9"/>
        <v>3</v>
      </c>
      <c r="Q177" s="8">
        <f t="shared" si="10"/>
        <v>2022</v>
      </c>
      <c r="R177" s="19" t="str">
        <f t="shared" si="11"/>
        <v>KADALUARSA</v>
      </c>
    </row>
    <row r="178" spans="1:18" ht="46.8" x14ac:dyDescent="0.3">
      <c r="A178" s="4">
        <v>177</v>
      </c>
      <c r="B178" s="5"/>
      <c r="C178" s="6" t="s">
        <v>433</v>
      </c>
      <c r="D178" s="7" t="s">
        <v>434</v>
      </c>
      <c r="E178" s="8" t="s">
        <v>20</v>
      </c>
      <c r="F178" s="8" t="str">
        <f t="shared" si="8"/>
        <v>33</v>
      </c>
      <c r="G178" s="8" t="s">
        <v>157</v>
      </c>
      <c r="H178" s="9">
        <f>VLOOKUP(G178,'[1]Kode KabKota'!A:B,2,FALSE)</f>
        <v>33.049999999999997</v>
      </c>
      <c r="I178" s="8"/>
      <c r="J178" s="8" t="e">
        <f>VLOOKUP(H178&amp;I178,'[1]Kode Kecamatan'!A:C,3,FALSE)</f>
        <v>#N/A</v>
      </c>
      <c r="K178" s="8" t="s">
        <v>22</v>
      </c>
      <c r="L178" s="8" t="s">
        <v>51</v>
      </c>
      <c r="M178" s="8"/>
      <c r="N178" s="8" t="s">
        <v>24</v>
      </c>
      <c r="O178" s="8">
        <v>2019</v>
      </c>
      <c r="P178" s="8">
        <f t="shared" si="9"/>
        <v>5</v>
      </c>
      <c r="Q178" s="8">
        <f t="shared" si="10"/>
        <v>2024</v>
      </c>
      <c r="R178" s="19" t="str">
        <f t="shared" si="11"/>
        <v>KADALUARSA</v>
      </c>
    </row>
    <row r="179" spans="1:18" ht="46.8" x14ac:dyDescent="0.3">
      <c r="A179" s="4">
        <v>178</v>
      </c>
      <c r="B179" s="5"/>
      <c r="C179" s="6" t="s">
        <v>435</v>
      </c>
      <c r="D179" s="7" t="s">
        <v>436</v>
      </c>
      <c r="E179" s="8" t="s">
        <v>20</v>
      </c>
      <c r="F179" s="8" t="str">
        <f t="shared" si="8"/>
        <v>33</v>
      </c>
      <c r="G179" s="8" t="s">
        <v>157</v>
      </c>
      <c r="H179" s="9">
        <f>VLOOKUP(G179,'[1]Kode KabKota'!A:B,2,FALSE)</f>
        <v>33.049999999999997</v>
      </c>
      <c r="I179" s="8"/>
      <c r="J179" s="8" t="e">
        <f>VLOOKUP(H179&amp;I179,'[1]Kode Kecamatan'!A:C,3,FALSE)</f>
        <v>#N/A</v>
      </c>
      <c r="K179" s="8" t="s">
        <v>22</v>
      </c>
      <c r="L179" s="8" t="s">
        <v>44</v>
      </c>
      <c r="M179" s="8"/>
      <c r="N179" s="8" t="s">
        <v>24</v>
      </c>
      <c r="O179" s="8">
        <v>2019</v>
      </c>
      <c r="P179" s="8">
        <f t="shared" si="9"/>
        <v>5</v>
      </c>
      <c r="Q179" s="8">
        <f t="shared" si="10"/>
        <v>2024</v>
      </c>
      <c r="R179" s="19" t="str">
        <f t="shared" si="11"/>
        <v>KADALUARSA</v>
      </c>
    </row>
    <row r="180" spans="1:18" ht="46.8" x14ac:dyDescent="0.3">
      <c r="A180" s="4">
        <v>179</v>
      </c>
      <c r="B180" s="5"/>
      <c r="C180" s="6" t="s">
        <v>437</v>
      </c>
      <c r="D180" s="7" t="s">
        <v>438</v>
      </c>
      <c r="E180" s="8" t="s">
        <v>20</v>
      </c>
      <c r="F180" s="8" t="str">
        <f t="shared" si="8"/>
        <v>33</v>
      </c>
      <c r="G180" s="8" t="s">
        <v>157</v>
      </c>
      <c r="H180" s="9">
        <f>VLOOKUP(G180,'[1]Kode KabKota'!A:B,2,FALSE)</f>
        <v>33.049999999999997</v>
      </c>
      <c r="I180" s="8"/>
      <c r="J180" s="8" t="e">
        <f>VLOOKUP(H180&amp;I180,'[1]Kode Kecamatan'!A:C,3,FALSE)</f>
        <v>#N/A</v>
      </c>
      <c r="K180" s="8" t="s">
        <v>22</v>
      </c>
      <c r="L180" s="8" t="s">
        <v>44</v>
      </c>
      <c r="M180" s="8"/>
      <c r="N180" s="8" t="s">
        <v>24</v>
      </c>
      <c r="O180" s="8">
        <v>2019</v>
      </c>
      <c r="P180" s="8">
        <f t="shared" si="9"/>
        <v>5</v>
      </c>
      <c r="Q180" s="8">
        <f t="shared" si="10"/>
        <v>2024</v>
      </c>
      <c r="R180" s="19" t="str">
        <f t="shared" si="11"/>
        <v>KADALUARSA</v>
      </c>
    </row>
    <row r="181" spans="1:18" ht="62.4" x14ac:dyDescent="0.3">
      <c r="A181" s="4">
        <v>180</v>
      </c>
      <c r="B181" s="5"/>
      <c r="C181" s="6" t="s">
        <v>439</v>
      </c>
      <c r="D181" s="7" t="s">
        <v>440</v>
      </c>
      <c r="E181" s="8" t="s">
        <v>20</v>
      </c>
      <c r="F181" s="8" t="str">
        <f t="shared" si="8"/>
        <v>33</v>
      </c>
      <c r="G181" s="8" t="s">
        <v>157</v>
      </c>
      <c r="H181" s="9">
        <f>VLOOKUP(G181,'[1]Kode KabKota'!A:B,2,FALSE)</f>
        <v>33.049999999999997</v>
      </c>
      <c r="I181" s="8"/>
      <c r="J181" s="8" t="e">
        <f>VLOOKUP(H181&amp;I181,'[1]Kode Kecamatan'!A:C,3,FALSE)</f>
        <v>#N/A</v>
      </c>
      <c r="K181" s="8" t="s">
        <v>22</v>
      </c>
      <c r="L181" s="8" t="s">
        <v>23</v>
      </c>
      <c r="M181" s="8"/>
      <c r="N181" s="8" t="s">
        <v>24</v>
      </c>
      <c r="O181" s="8">
        <v>2019</v>
      </c>
      <c r="P181" s="8">
        <f t="shared" si="9"/>
        <v>5</v>
      </c>
      <c r="Q181" s="8">
        <f t="shared" si="10"/>
        <v>2024</v>
      </c>
      <c r="R181" s="19" t="str">
        <f t="shared" si="11"/>
        <v>KADALUARSA</v>
      </c>
    </row>
    <row r="182" spans="1:18" ht="62.4" x14ac:dyDescent="0.3">
      <c r="A182" s="4">
        <v>181</v>
      </c>
      <c r="B182" s="5"/>
      <c r="C182" s="6" t="s">
        <v>441</v>
      </c>
      <c r="D182" s="7" t="s">
        <v>442</v>
      </c>
      <c r="E182" s="8" t="s">
        <v>20</v>
      </c>
      <c r="F182" s="8" t="str">
        <f t="shared" si="8"/>
        <v>33</v>
      </c>
      <c r="G182" s="8" t="s">
        <v>157</v>
      </c>
      <c r="H182" s="9">
        <f>VLOOKUP(G182,'[1]Kode KabKota'!A:B,2,FALSE)</f>
        <v>33.049999999999997</v>
      </c>
      <c r="I182" s="8"/>
      <c r="J182" s="8" t="e">
        <f>VLOOKUP(H182&amp;I182,'[1]Kode Kecamatan'!A:C,3,FALSE)</f>
        <v>#N/A</v>
      </c>
      <c r="K182" s="8" t="s">
        <v>22</v>
      </c>
      <c r="L182" s="8" t="s">
        <v>23</v>
      </c>
      <c r="M182" s="8"/>
      <c r="N182" s="8" t="s">
        <v>24</v>
      </c>
      <c r="O182" s="8">
        <v>2019</v>
      </c>
      <c r="P182" s="8">
        <f t="shared" si="9"/>
        <v>5</v>
      </c>
      <c r="Q182" s="8">
        <f t="shared" si="10"/>
        <v>2024</v>
      </c>
      <c r="R182" s="19" t="str">
        <f t="shared" si="11"/>
        <v>KADALUARSA</v>
      </c>
    </row>
    <row r="183" spans="1:18" ht="46.8" x14ac:dyDescent="0.3">
      <c r="A183" s="4">
        <v>182</v>
      </c>
      <c r="B183" s="5"/>
      <c r="C183" s="6" t="s">
        <v>443</v>
      </c>
      <c r="D183" s="7" t="s">
        <v>444</v>
      </c>
      <c r="E183" s="8" t="s">
        <v>20</v>
      </c>
      <c r="F183" s="8" t="str">
        <f t="shared" si="8"/>
        <v>33</v>
      </c>
      <c r="G183" s="8" t="s">
        <v>157</v>
      </c>
      <c r="H183" s="9">
        <f>VLOOKUP(G183,'[1]Kode KabKota'!A:B,2,FALSE)</f>
        <v>33.049999999999997</v>
      </c>
      <c r="I183" s="8"/>
      <c r="J183" s="8" t="e">
        <f>VLOOKUP(H183&amp;I183,'[1]Kode Kecamatan'!A:C,3,FALSE)</f>
        <v>#N/A</v>
      </c>
      <c r="K183" s="8" t="s">
        <v>22</v>
      </c>
      <c r="L183" s="8" t="s">
        <v>51</v>
      </c>
      <c r="M183" s="8"/>
      <c r="N183" s="8" t="s">
        <v>24</v>
      </c>
      <c r="O183" s="8">
        <v>2019</v>
      </c>
      <c r="P183" s="8">
        <f t="shared" si="9"/>
        <v>5</v>
      </c>
      <c r="Q183" s="8">
        <f t="shared" si="10"/>
        <v>2024</v>
      </c>
      <c r="R183" s="19" t="str">
        <f t="shared" si="11"/>
        <v>KADALUARSA</v>
      </c>
    </row>
    <row r="184" spans="1:18" ht="46.8" x14ac:dyDescent="0.3">
      <c r="A184" s="4">
        <v>183</v>
      </c>
      <c r="B184" s="5"/>
      <c r="C184" s="6" t="s">
        <v>445</v>
      </c>
      <c r="D184" s="7" t="s">
        <v>446</v>
      </c>
      <c r="E184" s="8" t="s">
        <v>20</v>
      </c>
      <c r="F184" s="8" t="str">
        <f t="shared" si="8"/>
        <v>33</v>
      </c>
      <c r="G184" s="8" t="s">
        <v>157</v>
      </c>
      <c r="H184" s="9">
        <f>VLOOKUP(G184,'[1]Kode KabKota'!A:B,2,FALSE)</f>
        <v>33.049999999999997</v>
      </c>
      <c r="I184" s="8"/>
      <c r="J184" s="8" t="e">
        <f>VLOOKUP(H184&amp;I184,'[1]Kode Kecamatan'!A:C,3,FALSE)</f>
        <v>#N/A</v>
      </c>
      <c r="K184" s="8" t="s">
        <v>22</v>
      </c>
      <c r="L184" s="8" t="s">
        <v>44</v>
      </c>
      <c r="M184" s="8"/>
      <c r="N184" s="8" t="s">
        <v>24</v>
      </c>
      <c r="O184" s="8">
        <v>2019</v>
      </c>
      <c r="P184" s="8">
        <f t="shared" si="9"/>
        <v>5</v>
      </c>
      <c r="Q184" s="8">
        <f t="shared" si="10"/>
        <v>2024</v>
      </c>
      <c r="R184" s="19" t="str">
        <f t="shared" si="11"/>
        <v>KADALUARSA</v>
      </c>
    </row>
    <row r="185" spans="1:18" ht="46.8" x14ac:dyDescent="0.3">
      <c r="A185" s="4">
        <v>184</v>
      </c>
      <c r="B185" s="5"/>
      <c r="C185" s="6" t="s">
        <v>447</v>
      </c>
      <c r="D185" s="7" t="s">
        <v>448</v>
      </c>
      <c r="E185" s="8" t="s">
        <v>20</v>
      </c>
      <c r="F185" s="8" t="str">
        <f t="shared" si="8"/>
        <v>33</v>
      </c>
      <c r="G185" s="8" t="s">
        <v>157</v>
      </c>
      <c r="H185" s="9">
        <f>VLOOKUP(G185,'[1]Kode KabKota'!A:B,2,FALSE)</f>
        <v>33.049999999999997</v>
      </c>
      <c r="I185" s="8"/>
      <c r="J185" s="8" t="e">
        <f>VLOOKUP(H185&amp;I185,'[1]Kode Kecamatan'!A:C,3,FALSE)</f>
        <v>#N/A</v>
      </c>
      <c r="K185" s="8" t="s">
        <v>22</v>
      </c>
      <c r="L185" s="8" t="s">
        <v>69</v>
      </c>
      <c r="M185" s="8"/>
      <c r="N185" s="8" t="s">
        <v>24</v>
      </c>
      <c r="O185" s="8">
        <v>2019</v>
      </c>
      <c r="P185" s="8">
        <f t="shared" si="9"/>
        <v>5</v>
      </c>
      <c r="Q185" s="8">
        <f t="shared" si="10"/>
        <v>2024</v>
      </c>
      <c r="R185" s="19" t="str">
        <f t="shared" si="11"/>
        <v>KADALUARSA</v>
      </c>
    </row>
    <row r="186" spans="1:18" ht="62.4" x14ac:dyDescent="0.3">
      <c r="A186" s="4">
        <v>185</v>
      </c>
      <c r="B186" s="5"/>
      <c r="C186" s="6" t="s">
        <v>449</v>
      </c>
      <c r="D186" s="7" t="s">
        <v>450</v>
      </c>
      <c r="E186" s="8" t="s">
        <v>20</v>
      </c>
      <c r="F186" s="8" t="str">
        <f t="shared" si="8"/>
        <v>33</v>
      </c>
      <c r="G186" s="8" t="s">
        <v>157</v>
      </c>
      <c r="H186" s="9">
        <f>VLOOKUP(G186,'[1]Kode KabKota'!A:B,2,FALSE)</f>
        <v>33.049999999999997</v>
      </c>
      <c r="I186" s="8"/>
      <c r="J186" s="8" t="e">
        <f>VLOOKUP(H186&amp;I186,'[1]Kode Kecamatan'!A:C,3,FALSE)</f>
        <v>#N/A</v>
      </c>
      <c r="K186" s="8" t="s">
        <v>22</v>
      </c>
      <c r="L186" s="8" t="s">
        <v>23</v>
      </c>
      <c r="M186" s="8"/>
      <c r="N186" s="8" t="s">
        <v>28</v>
      </c>
      <c r="O186" s="8">
        <v>2019</v>
      </c>
      <c r="P186" s="8">
        <f t="shared" si="9"/>
        <v>4</v>
      </c>
      <c r="Q186" s="8">
        <f t="shared" si="10"/>
        <v>2023</v>
      </c>
      <c r="R186" s="19" t="str">
        <f t="shared" si="11"/>
        <v>KADALUARSA</v>
      </c>
    </row>
    <row r="187" spans="1:18" ht="62.4" x14ac:dyDescent="0.3">
      <c r="A187" s="4">
        <v>186</v>
      </c>
      <c r="B187" s="5"/>
      <c r="C187" s="6" t="s">
        <v>451</v>
      </c>
      <c r="D187" s="7" t="s">
        <v>452</v>
      </c>
      <c r="E187" s="8" t="s">
        <v>20</v>
      </c>
      <c r="F187" s="8" t="str">
        <f t="shared" si="8"/>
        <v>33</v>
      </c>
      <c r="G187" s="8" t="s">
        <v>157</v>
      </c>
      <c r="H187" s="9">
        <f>VLOOKUP(G187,'[1]Kode KabKota'!A:B,2,FALSE)</f>
        <v>33.049999999999997</v>
      </c>
      <c r="I187" s="8"/>
      <c r="J187" s="8" t="e">
        <f>VLOOKUP(H187&amp;I187,'[1]Kode Kecamatan'!A:C,3,FALSE)</f>
        <v>#N/A</v>
      </c>
      <c r="K187" s="8" t="s">
        <v>22</v>
      </c>
      <c r="L187" s="8" t="s">
        <v>69</v>
      </c>
      <c r="M187" s="8"/>
      <c r="N187" s="8" t="s">
        <v>28</v>
      </c>
      <c r="O187" s="8">
        <v>2019</v>
      </c>
      <c r="P187" s="8">
        <f t="shared" si="9"/>
        <v>4</v>
      </c>
      <c r="Q187" s="8">
        <f t="shared" si="10"/>
        <v>2023</v>
      </c>
      <c r="R187" s="19" t="str">
        <f t="shared" si="11"/>
        <v>KADALUARSA</v>
      </c>
    </row>
    <row r="188" spans="1:18" ht="46.8" x14ac:dyDescent="0.3">
      <c r="A188" s="4">
        <v>187</v>
      </c>
      <c r="B188" s="5"/>
      <c r="C188" s="6" t="s">
        <v>453</v>
      </c>
      <c r="D188" s="7" t="s">
        <v>454</v>
      </c>
      <c r="E188" s="8" t="s">
        <v>20</v>
      </c>
      <c r="F188" s="8" t="str">
        <f t="shared" si="8"/>
        <v>33</v>
      </c>
      <c r="G188" s="8" t="s">
        <v>455</v>
      </c>
      <c r="H188" s="9">
        <f>VLOOKUP(G188,'[1]Kode KabKota'!A:B,2,FALSE)</f>
        <v>33.04</v>
      </c>
      <c r="I188" s="8"/>
      <c r="J188" s="8" t="e">
        <f>VLOOKUP(H188&amp;I188,'[1]Kode Kecamatan'!A:C,3,FALSE)</f>
        <v>#N/A</v>
      </c>
      <c r="K188" s="8" t="s">
        <v>22</v>
      </c>
      <c r="L188" s="8" t="s">
        <v>51</v>
      </c>
      <c r="M188" s="8"/>
      <c r="N188" s="8" t="s">
        <v>28</v>
      </c>
      <c r="O188" s="8">
        <v>2020</v>
      </c>
      <c r="P188" s="8">
        <f t="shared" si="9"/>
        <v>4</v>
      </c>
      <c r="Q188" s="8">
        <f t="shared" si="10"/>
        <v>2024</v>
      </c>
      <c r="R188" s="19" t="str">
        <f t="shared" si="11"/>
        <v>KADALUARSA</v>
      </c>
    </row>
    <row r="189" spans="1:18" ht="46.8" x14ac:dyDescent="0.3">
      <c r="A189" s="4">
        <v>188</v>
      </c>
      <c r="B189" s="5"/>
      <c r="C189" s="6" t="s">
        <v>456</v>
      </c>
      <c r="D189" s="7" t="s">
        <v>457</v>
      </c>
      <c r="E189" s="8" t="s">
        <v>20</v>
      </c>
      <c r="F189" s="8" t="str">
        <f t="shared" si="8"/>
        <v>33</v>
      </c>
      <c r="G189" s="8" t="s">
        <v>455</v>
      </c>
      <c r="H189" s="9">
        <f>VLOOKUP(G189,'[1]Kode KabKota'!A:B,2,FALSE)</f>
        <v>33.04</v>
      </c>
      <c r="I189" s="8"/>
      <c r="J189" s="8" t="e">
        <f>VLOOKUP(H189&amp;I189,'[1]Kode Kecamatan'!A:C,3,FALSE)</f>
        <v>#N/A</v>
      </c>
      <c r="K189" s="8" t="s">
        <v>22</v>
      </c>
      <c r="L189" s="8" t="s">
        <v>44</v>
      </c>
      <c r="M189" s="8"/>
      <c r="N189" s="8" t="s">
        <v>24</v>
      </c>
      <c r="O189" s="8">
        <v>2020</v>
      </c>
      <c r="P189" s="8">
        <f t="shared" si="9"/>
        <v>5</v>
      </c>
      <c r="Q189" s="8">
        <f t="shared" si="10"/>
        <v>2025</v>
      </c>
      <c r="R189" s="19" t="str">
        <f t="shared" si="11"/>
        <v>AKTIF</v>
      </c>
    </row>
    <row r="190" spans="1:18" ht="62.4" x14ac:dyDescent="0.3">
      <c r="A190" s="4">
        <v>189</v>
      </c>
      <c r="B190" s="5"/>
      <c r="C190" s="6" t="s">
        <v>458</v>
      </c>
      <c r="D190" s="7" t="s">
        <v>459</v>
      </c>
      <c r="E190" s="8" t="s">
        <v>20</v>
      </c>
      <c r="F190" s="8" t="str">
        <f t="shared" si="8"/>
        <v>33</v>
      </c>
      <c r="G190" s="8" t="s">
        <v>455</v>
      </c>
      <c r="H190" s="9">
        <f>VLOOKUP(G190,'[1]Kode KabKota'!A:B,2,FALSE)</f>
        <v>33.04</v>
      </c>
      <c r="I190" s="8"/>
      <c r="J190" s="8" t="e">
        <f>VLOOKUP(H190&amp;I190,'[1]Kode Kecamatan'!A:C,3,FALSE)</f>
        <v>#N/A</v>
      </c>
      <c r="K190" s="8" t="s">
        <v>22</v>
      </c>
      <c r="L190" s="8" t="s">
        <v>44</v>
      </c>
      <c r="M190" s="8"/>
      <c r="N190" s="8" t="s">
        <v>28</v>
      </c>
      <c r="O190" s="8">
        <v>2020</v>
      </c>
      <c r="P190" s="8">
        <f t="shared" si="9"/>
        <v>4</v>
      </c>
      <c r="Q190" s="8">
        <f t="shared" si="10"/>
        <v>2024</v>
      </c>
      <c r="R190" s="19" t="str">
        <f t="shared" si="11"/>
        <v>KADALUARSA</v>
      </c>
    </row>
    <row r="191" spans="1:18" ht="31.2" x14ac:dyDescent="0.3">
      <c r="A191" s="4">
        <v>190</v>
      </c>
      <c r="B191" s="5"/>
      <c r="C191" s="6" t="s">
        <v>460</v>
      </c>
      <c r="D191" s="7" t="s">
        <v>461</v>
      </c>
      <c r="E191" s="8" t="s">
        <v>20</v>
      </c>
      <c r="F191" s="8" t="str">
        <f t="shared" si="8"/>
        <v>33</v>
      </c>
      <c r="G191" s="8" t="s">
        <v>455</v>
      </c>
      <c r="H191" s="9">
        <f>VLOOKUP(G191,'[1]Kode KabKota'!A:B,2,FALSE)</f>
        <v>33.04</v>
      </c>
      <c r="I191" s="8"/>
      <c r="J191" s="8" t="e">
        <f>VLOOKUP(H191&amp;I191,'[1]Kode Kecamatan'!A:C,3,FALSE)</f>
        <v>#N/A</v>
      </c>
      <c r="K191" s="8" t="s">
        <v>22</v>
      </c>
      <c r="L191" s="8" t="s">
        <v>44</v>
      </c>
      <c r="M191" s="8"/>
      <c r="N191" s="8" t="s">
        <v>28</v>
      </c>
      <c r="O191" s="8">
        <v>2020</v>
      </c>
      <c r="P191" s="8">
        <f t="shared" si="9"/>
        <v>4</v>
      </c>
      <c r="Q191" s="8">
        <f t="shared" si="10"/>
        <v>2024</v>
      </c>
      <c r="R191" s="19" t="str">
        <f t="shared" si="11"/>
        <v>KADALUARSA</v>
      </c>
    </row>
    <row r="192" spans="1:18" ht="62.4" x14ac:dyDescent="0.3">
      <c r="A192" s="4">
        <v>191</v>
      </c>
      <c r="B192" s="5" t="s">
        <v>462</v>
      </c>
      <c r="C192" s="6" t="s">
        <v>463</v>
      </c>
      <c r="D192" s="7" t="s">
        <v>464</v>
      </c>
      <c r="E192" s="8" t="s">
        <v>20</v>
      </c>
      <c r="F192" s="8" t="str">
        <f t="shared" si="8"/>
        <v>33</v>
      </c>
      <c r="G192" s="8" t="s">
        <v>455</v>
      </c>
      <c r="H192" s="9">
        <f>VLOOKUP(G192,'[1]Kode KabKota'!A:B,2,FALSE)</f>
        <v>33.04</v>
      </c>
      <c r="I192" s="8"/>
      <c r="J192" s="8" t="e">
        <f>VLOOKUP(H192&amp;I192,'[1]Kode Kecamatan'!A:C,3,FALSE)</f>
        <v>#N/A</v>
      </c>
      <c r="K192" s="8" t="s">
        <v>22</v>
      </c>
      <c r="L192" s="8" t="s">
        <v>23</v>
      </c>
      <c r="M192" s="8"/>
      <c r="N192" s="8" t="s">
        <v>35</v>
      </c>
      <c r="O192" s="8">
        <v>2020</v>
      </c>
      <c r="P192" s="8">
        <f t="shared" si="9"/>
        <v>3</v>
      </c>
      <c r="Q192" s="8">
        <f t="shared" si="10"/>
        <v>2023</v>
      </c>
      <c r="R192" s="19" t="str">
        <f t="shared" si="11"/>
        <v>KADALUARSA</v>
      </c>
    </row>
    <row r="193" spans="1:18" ht="46.8" x14ac:dyDescent="0.3">
      <c r="A193" s="4">
        <v>192</v>
      </c>
      <c r="B193" s="5"/>
      <c r="C193" s="6" t="s">
        <v>465</v>
      </c>
      <c r="D193" s="7" t="s">
        <v>466</v>
      </c>
      <c r="E193" s="8" t="s">
        <v>20</v>
      </c>
      <c r="F193" s="8" t="str">
        <f t="shared" si="8"/>
        <v>33</v>
      </c>
      <c r="G193" s="8" t="s">
        <v>455</v>
      </c>
      <c r="H193" s="9">
        <f>VLOOKUP(G193,'[1]Kode KabKota'!A:B,2,FALSE)</f>
        <v>33.04</v>
      </c>
      <c r="I193" s="8"/>
      <c r="J193" s="8" t="e">
        <f>VLOOKUP(H193&amp;I193,'[1]Kode Kecamatan'!A:C,3,FALSE)</f>
        <v>#N/A</v>
      </c>
      <c r="K193" s="8" t="s">
        <v>22</v>
      </c>
      <c r="L193" s="8" t="s">
        <v>23</v>
      </c>
      <c r="M193" s="8"/>
      <c r="N193" s="8" t="s">
        <v>35</v>
      </c>
      <c r="O193" s="8">
        <v>2020</v>
      </c>
      <c r="P193" s="8">
        <f t="shared" si="9"/>
        <v>3</v>
      </c>
      <c r="Q193" s="8">
        <f t="shared" si="10"/>
        <v>2023</v>
      </c>
      <c r="R193" s="19" t="str">
        <f t="shared" si="11"/>
        <v>KADALUARSA</v>
      </c>
    </row>
    <row r="194" spans="1:18" ht="46.8" x14ac:dyDescent="0.3">
      <c r="A194" s="4">
        <v>193</v>
      </c>
      <c r="B194" s="5" t="s">
        <v>467</v>
      </c>
      <c r="C194" s="6" t="s">
        <v>468</v>
      </c>
      <c r="D194" s="7" t="s">
        <v>469</v>
      </c>
      <c r="E194" s="8" t="s">
        <v>20</v>
      </c>
      <c r="F194" s="8" t="str">
        <f t="shared" ref="F194:F257" si="12">LEFT(H194,2)</f>
        <v>33</v>
      </c>
      <c r="G194" s="8" t="s">
        <v>470</v>
      </c>
      <c r="H194" s="9">
        <f>VLOOKUP(G194,'[1]Kode KabKota'!A:B,2,FALSE)</f>
        <v>33.15</v>
      </c>
      <c r="I194" s="8"/>
      <c r="J194" s="8" t="e">
        <f>VLOOKUP(H194&amp;I194,'[1]Kode Kecamatan'!A:C,3,FALSE)</f>
        <v>#N/A</v>
      </c>
      <c r="K194" s="8" t="s">
        <v>22</v>
      </c>
      <c r="L194" s="8" t="s">
        <v>23</v>
      </c>
      <c r="M194" s="8"/>
      <c r="N194" s="8" t="s">
        <v>28</v>
      </c>
      <c r="O194" s="8">
        <v>2020</v>
      </c>
      <c r="P194" s="8">
        <f t="shared" ref="P194:P257" si="13">IF(N194="A",5,IF(N194="B",4,3))</f>
        <v>4</v>
      </c>
      <c r="Q194" s="8">
        <f t="shared" ref="Q194:Q257" si="14">O194+P194</f>
        <v>2024</v>
      </c>
      <c r="R194" s="19" t="str">
        <f t="shared" ref="R194:R257" si="15">IF(Q194&lt;2025,"KADALUARSA","AKTIF")</f>
        <v>KADALUARSA</v>
      </c>
    </row>
    <row r="195" spans="1:18" ht="31.2" x14ac:dyDescent="0.3">
      <c r="A195" s="4">
        <v>194</v>
      </c>
      <c r="B195" s="5" t="s">
        <v>471</v>
      </c>
      <c r="C195" s="6" t="s">
        <v>472</v>
      </c>
      <c r="D195" s="7" t="s">
        <v>473</v>
      </c>
      <c r="E195" s="8" t="s">
        <v>20</v>
      </c>
      <c r="F195" s="8" t="str">
        <f t="shared" si="12"/>
        <v>33</v>
      </c>
      <c r="G195" s="8" t="s">
        <v>470</v>
      </c>
      <c r="H195" s="9">
        <f>VLOOKUP(G195,'[1]Kode KabKota'!A:B,2,FALSE)</f>
        <v>33.15</v>
      </c>
      <c r="I195" s="8"/>
      <c r="J195" s="8" t="e">
        <f>VLOOKUP(H195&amp;I195,'[1]Kode Kecamatan'!A:C,3,FALSE)</f>
        <v>#N/A</v>
      </c>
      <c r="K195" s="8" t="s">
        <v>22</v>
      </c>
      <c r="L195" s="8" t="s">
        <v>23</v>
      </c>
      <c r="M195" s="8"/>
      <c r="N195" s="8" t="s">
        <v>28</v>
      </c>
      <c r="O195" s="8">
        <v>2020</v>
      </c>
      <c r="P195" s="8">
        <f t="shared" si="13"/>
        <v>4</v>
      </c>
      <c r="Q195" s="8">
        <f t="shared" si="14"/>
        <v>2024</v>
      </c>
      <c r="R195" s="19" t="str">
        <f t="shared" si="15"/>
        <v>KADALUARSA</v>
      </c>
    </row>
    <row r="196" spans="1:18" ht="46.8" x14ac:dyDescent="0.3">
      <c r="A196" s="4">
        <v>195</v>
      </c>
      <c r="B196" s="5" t="s">
        <v>474</v>
      </c>
      <c r="C196" s="6" t="s">
        <v>475</v>
      </c>
      <c r="D196" s="7" t="s">
        <v>476</v>
      </c>
      <c r="E196" s="8" t="s">
        <v>20</v>
      </c>
      <c r="F196" s="8" t="str">
        <f t="shared" si="12"/>
        <v>33</v>
      </c>
      <c r="G196" s="8" t="s">
        <v>470</v>
      </c>
      <c r="H196" s="9">
        <f>VLOOKUP(G196,'[1]Kode KabKota'!A:B,2,FALSE)</f>
        <v>33.15</v>
      </c>
      <c r="I196" s="8"/>
      <c r="J196" s="8" t="e">
        <f>VLOOKUP(H196&amp;I196,'[1]Kode Kecamatan'!A:C,3,FALSE)</f>
        <v>#N/A</v>
      </c>
      <c r="K196" s="8" t="s">
        <v>22</v>
      </c>
      <c r="L196" s="8" t="s">
        <v>23</v>
      </c>
      <c r="M196" s="8"/>
      <c r="N196" s="8" t="s">
        <v>28</v>
      </c>
      <c r="O196" s="8">
        <v>2020</v>
      </c>
      <c r="P196" s="8">
        <f t="shared" si="13"/>
        <v>4</v>
      </c>
      <c r="Q196" s="8">
        <f t="shared" si="14"/>
        <v>2024</v>
      </c>
      <c r="R196" s="19" t="str">
        <f t="shared" si="15"/>
        <v>KADALUARSA</v>
      </c>
    </row>
    <row r="197" spans="1:18" ht="46.8" x14ac:dyDescent="0.3">
      <c r="A197" s="4">
        <v>196</v>
      </c>
      <c r="B197" s="5" t="s">
        <v>477</v>
      </c>
      <c r="C197" s="6" t="s">
        <v>478</v>
      </c>
      <c r="D197" s="7" t="s">
        <v>479</v>
      </c>
      <c r="E197" s="8" t="s">
        <v>20</v>
      </c>
      <c r="F197" s="8" t="str">
        <f t="shared" si="12"/>
        <v>33</v>
      </c>
      <c r="G197" s="8" t="s">
        <v>470</v>
      </c>
      <c r="H197" s="9">
        <f>VLOOKUP(G197,'[1]Kode KabKota'!A:B,2,FALSE)</f>
        <v>33.15</v>
      </c>
      <c r="I197" s="8"/>
      <c r="J197" s="8" t="e">
        <f>VLOOKUP(H197&amp;I197,'[1]Kode Kecamatan'!A:C,3,FALSE)</f>
        <v>#N/A</v>
      </c>
      <c r="K197" s="8" t="s">
        <v>22</v>
      </c>
      <c r="L197" s="8" t="s">
        <v>69</v>
      </c>
      <c r="M197" s="8"/>
      <c r="N197" s="8" t="s">
        <v>24</v>
      </c>
      <c r="O197" s="8">
        <v>2020</v>
      </c>
      <c r="P197" s="8">
        <f t="shared" si="13"/>
        <v>5</v>
      </c>
      <c r="Q197" s="8">
        <f t="shared" si="14"/>
        <v>2025</v>
      </c>
      <c r="R197" s="19" t="str">
        <f t="shared" si="15"/>
        <v>AKTIF</v>
      </c>
    </row>
    <row r="198" spans="1:18" ht="46.8" x14ac:dyDescent="0.3">
      <c r="A198" s="4">
        <v>197</v>
      </c>
      <c r="B198" s="5" t="s">
        <v>480</v>
      </c>
      <c r="C198" s="6" t="s">
        <v>481</v>
      </c>
      <c r="D198" s="7" t="s">
        <v>482</v>
      </c>
      <c r="E198" s="8" t="s">
        <v>20</v>
      </c>
      <c r="F198" s="8" t="str">
        <f t="shared" si="12"/>
        <v>33</v>
      </c>
      <c r="G198" s="8" t="s">
        <v>470</v>
      </c>
      <c r="H198" s="9">
        <f>VLOOKUP(G198,'[1]Kode KabKota'!A:B,2,FALSE)</f>
        <v>33.15</v>
      </c>
      <c r="I198" s="8"/>
      <c r="J198" s="8" t="e">
        <f>VLOOKUP(H198&amp;I198,'[1]Kode Kecamatan'!A:C,3,FALSE)</f>
        <v>#N/A</v>
      </c>
      <c r="K198" s="8" t="s">
        <v>22</v>
      </c>
      <c r="L198" s="8" t="s">
        <v>69</v>
      </c>
      <c r="M198" s="8"/>
      <c r="N198" s="8" t="s">
        <v>24</v>
      </c>
      <c r="O198" s="8">
        <v>2020</v>
      </c>
      <c r="P198" s="8">
        <f t="shared" si="13"/>
        <v>5</v>
      </c>
      <c r="Q198" s="8">
        <f t="shared" si="14"/>
        <v>2025</v>
      </c>
      <c r="R198" s="19" t="str">
        <f t="shared" si="15"/>
        <v>AKTIF</v>
      </c>
    </row>
    <row r="199" spans="1:18" ht="62.4" x14ac:dyDescent="0.3">
      <c r="A199" s="4">
        <v>198</v>
      </c>
      <c r="B199" s="5" t="s">
        <v>483</v>
      </c>
      <c r="C199" s="6" t="s">
        <v>484</v>
      </c>
      <c r="D199" s="7" t="s">
        <v>485</v>
      </c>
      <c r="E199" s="8" t="s">
        <v>20</v>
      </c>
      <c r="F199" s="8" t="str">
        <f t="shared" si="12"/>
        <v>33</v>
      </c>
      <c r="G199" s="8" t="s">
        <v>470</v>
      </c>
      <c r="H199" s="9">
        <f>VLOOKUP(G199,'[1]Kode KabKota'!A:B,2,FALSE)</f>
        <v>33.15</v>
      </c>
      <c r="I199" s="8"/>
      <c r="J199" s="8" t="e">
        <f>VLOOKUP(H199&amp;I199,'[1]Kode Kecamatan'!A:C,3,FALSE)</f>
        <v>#N/A</v>
      </c>
      <c r="K199" s="8" t="s">
        <v>22</v>
      </c>
      <c r="L199" s="8" t="s">
        <v>44</v>
      </c>
      <c r="M199" s="8"/>
      <c r="N199" s="8" t="s">
        <v>24</v>
      </c>
      <c r="O199" s="8">
        <v>2020</v>
      </c>
      <c r="P199" s="8">
        <f t="shared" si="13"/>
        <v>5</v>
      </c>
      <c r="Q199" s="8">
        <f t="shared" si="14"/>
        <v>2025</v>
      </c>
      <c r="R199" s="19" t="str">
        <f t="shared" si="15"/>
        <v>AKTIF</v>
      </c>
    </row>
    <row r="200" spans="1:18" ht="46.8" x14ac:dyDescent="0.3">
      <c r="A200" s="4">
        <v>199</v>
      </c>
      <c r="B200" s="5"/>
      <c r="C200" s="6" t="s">
        <v>486</v>
      </c>
      <c r="D200" s="7" t="s">
        <v>487</v>
      </c>
      <c r="E200" s="8" t="s">
        <v>20</v>
      </c>
      <c r="F200" s="8" t="str">
        <f t="shared" si="12"/>
        <v>33</v>
      </c>
      <c r="G200" s="8" t="s">
        <v>50</v>
      </c>
      <c r="H200" s="9">
        <f>VLOOKUP(G200,'[1]Kode KabKota'!A:B,2,FALSE)</f>
        <v>33.72</v>
      </c>
      <c r="I200" s="8"/>
      <c r="J200" s="8" t="e">
        <f>VLOOKUP(H200&amp;I200,'[1]Kode Kecamatan'!A:C,3,FALSE)</f>
        <v>#N/A</v>
      </c>
      <c r="K200" s="8" t="s">
        <v>60</v>
      </c>
      <c r="L200" s="8" t="s">
        <v>60</v>
      </c>
      <c r="M200" s="8"/>
      <c r="N200" s="8" t="s">
        <v>24</v>
      </c>
      <c r="O200" s="8">
        <v>2020</v>
      </c>
      <c r="P200" s="8">
        <f t="shared" si="13"/>
        <v>5</v>
      </c>
      <c r="Q200" s="8">
        <f t="shared" si="14"/>
        <v>2025</v>
      </c>
      <c r="R200" s="19" t="str">
        <f t="shared" si="15"/>
        <v>AKTIF</v>
      </c>
    </row>
    <row r="201" spans="1:18" ht="62.4" x14ac:dyDescent="0.3">
      <c r="A201" s="4">
        <v>200</v>
      </c>
      <c r="B201" s="5" t="s">
        <v>488</v>
      </c>
      <c r="C201" s="6" t="s">
        <v>489</v>
      </c>
      <c r="D201" s="7" t="s">
        <v>490</v>
      </c>
      <c r="E201" s="8" t="s">
        <v>20</v>
      </c>
      <c r="F201" s="8" t="str">
        <f t="shared" si="12"/>
        <v>33</v>
      </c>
      <c r="G201" s="8" t="s">
        <v>128</v>
      </c>
      <c r="H201" s="9">
        <f>VLOOKUP(G201,'[1]Kode KabKota'!A:B,2,FALSE)</f>
        <v>33.21</v>
      </c>
      <c r="I201" s="8"/>
      <c r="J201" s="8" t="e">
        <f>VLOOKUP(H201&amp;I201,'[1]Kode Kecamatan'!A:C,3,FALSE)</f>
        <v>#N/A</v>
      </c>
      <c r="K201" s="8" t="s">
        <v>22</v>
      </c>
      <c r="L201" s="8" t="s">
        <v>133</v>
      </c>
      <c r="M201" s="8"/>
      <c r="N201" s="8" t="s">
        <v>28</v>
      </c>
      <c r="O201" s="8">
        <v>2020</v>
      </c>
      <c r="P201" s="8">
        <f t="shared" si="13"/>
        <v>4</v>
      </c>
      <c r="Q201" s="8">
        <f t="shared" si="14"/>
        <v>2024</v>
      </c>
      <c r="R201" s="19" t="str">
        <f t="shared" si="15"/>
        <v>KADALUARSA</v>
      </c>
    </row>
    <row r="202" spans="1:18" ht="46.8" x14ac:dyDescent="0.3">
      <c r="A202" s="4">
        <v>201</v>
      </c>
      <c r="B202" s="5"/>
      <c r="C202" s="6" t="s">
        <v>491</v>
      </c>
      <c r="D202" s="7" t="s">
        <v>492</v>
      </c>
      <c r="E202" s="8" t="s">
        <v>20</v>
      </c>
      <c r="F202" s="8" t="str">
        <f t="shared" si="12"/>
        <v>33</v>
      </c>
      <c r="G202" s="8" t="s">
        <v>128</v>
      </c>
      <c r="H202" s="9">
        <f>VLOOKUP(G202,'[1]Kode KabKota'!A:B,2,FALSE)</f>
        <v>33.21</v>
      </c>
      <c r="I202" s="8"/>
      <c r="J202" s="8" t="e">
        <f>VLOOKUP(H202&amp;I202,'[1]Kode Kecamatan'!A:C,3,FALSE)</f>
        <v>#N/A</v>
      </c>
      <c r="K202" s="8" t="s">
        <v>22</v>
      </c>
      <c r="L202" s="8" t="s">
        <v>23</v>
      </c>
      <c r="M202" s="8"/>
      <c r="N202" s="8" t="s">
        <v>24</v>
      </c>
      <c r="O202" s="8">
        <v>2020</v>
      </c>
      <c r="P202" s="8">
        <f t="shared" si="13"/>
        <v>5</v>
      </c>
      <c r="Q202" s="8">
        <f t="shared" si="14"/>
        <v>2025</v>
      </c>
      <c r="R202" s="19" t="str">
        <f t="shared" si="15"/>
        <v>AKTIF</v>
      </c>
    </row>
    <row r="203" spans="1:18" ht="46.8" x14ac:dyDescent="0.3">
      <c r="A203" s="4">
        <v>202</v>
      </c>
      <c r="B203" s="5" t="s">
        <v>493</v>
      </c>
      <c r="C203" s="6" t="s">
        <v>494</v>
      </c>
      <c r="D203" s="7" t="s">
        <v>495</v>
      </c>
      <c r="E203" s="8" t="s">
        <v>20</v>
      </c>
      <c r="F203" s="8" t="str">
        <f t="shared" si="12"/>
        <v>33</v>
      </c>
      <c r="G203" s="8" t="s">
        <v>21</v>
      </c>
      <c r="H203" s="9">
        <f>VLOOKUP(G203,'[1]Kode KabKota'!A:B,2,FALSE)</f>
        <v>33.74</v>
      </c>
      <c r="I203" s="8"/>
      <c r="J203" s="8" t="e">
        <f>VLOOKUP(H203&amp;I203,'[1]Kode Kecamatan'!A:C,3,FALSE)</f>
        <v>#N/A</v>
      </c>
      <c r="K203" s="8" t="s">
        <v>60</v>
      </c>
      <c r="L203" s="8" t="s">
        <v>60</v>
      </c>
      <c r="M203" s="8"/>
      <c r="N203" s="8" t="s">
        <v>24</v>
      </c>
      <c r="O203" s="8">
        <v>2020</v>
      </c>
      <c r="P203" s="8">
        <f t="shared" si="13"/>
        <v>5</v>
      </c>
      <c r="Q203" s="8">
        <f t="shared" si="14"/>
        <v>2025</v>
      </c>
      <c r="R203" s="19" t="str">
        <f t="shared" si="15"/>
        <v>AKTIF</v>
      </c>
    </row>
    <row r="204" spans="1:18" ht="78" x14ac:dyDescent="0.3">
      <c r="A204" s="4">
        <v>203</v>
      </c>
      <c r="B204" s="5"/>
      <c r="C204" s="6" t="s">
        <v>496</v>
      </c>
      <c r="D204" s="7" t="s">
        <v>497</v>
      </c>
      <c r="E204" s="8" t="s">
        <v>20</v>
      </c>
      <c r="F204" s="8" t="str">
        <f t="shared" si="12"/>
        <v>33</v>
      </c>
      <c r="G204" s="8" t="s">
        <v>498</v>
      </c>
      <c r="H204" s="9">
        <f>VLOOKUP(G204,'[1]Kode KabKota'!A:B,2,FALSE)</f>
        <v>33.71</v>
      </c>
      <c r="I204" s="8"/>
      <c r="J204" s="8" t="e">
        <f>VLOOKUP(H204&amp;I204,'[1]Kode Kecamatan'!A:C,3,FALSE)</f>
        <v>#N/A</v>
      </c>
      <c r="K204" s="8" t="s">
        <v>22</v>
      </c>
      <c r="L204" s="8" t="s">
        <v>51</v>
      </c>
      <c r="M204" s="8"/>
      <c r="N204" s="8" t="s">
        <v>24</v>
      </c>
      <c r="O204" s="8">
        <v>2020</v>
      </c>
      <c r="P204" s="8">
        <f t="shared" si="13"/>
        <v>5</v>
      </c>
      <c r="Q204" s="8">
        <f t="shared" si="14"/>
        <v>2025</v>
      </c>
      <c r="R204" s="19" t="str">
        <f t="shared" si="15"/>
        <v>AKTIF</v>
      </c>
    </row>
    <row r="205" spans="1:18" ht="46.8" x14ac:dyDescent="0.3">
      <c r="A205" s="4">
        <v>204</v>
      </c>
      <c r="B205" s="5"/>
      <c r="C205" s="6" t="s">
        <v>499</v>
      </c>
      <c r="D205" s="7" t="s">
        <v>500</v>
      </c>
      <c r="E205" s="8" t="s">
        <v>20</v>
      </c>
      <c r="F205" s="8" t="str">
        <f t="shared" si="12"/>
        <v>33</v>
      </c>
      <c r="G205" s="8" t="s">
        <v>498</v>
      </c>
      <c r="H205" s="9">
        <f>VLOOKUP(G205,'[1]Kode KabKota'!A:B,2,FALSE)</f>
        <v>33.71</v>
      </c>
      <c r="I205" s="8"/>
      <c r="J205" s="8" t="e">
        <f>VLOOKUP(H205&amp;I205,'[1]Kode Kecamatan'!A:C,3,FALSE)</f>
        <v>#N/A</v>
      </c>
      <c r="K205" s="8" t="s">
        <v>60</v>
      </c>
      <c r="L205" s="8" t="s">
        <v>60</v>
      </c>
      <c r="M205" s="8"/>
      <c r="N205" s="8" t="s">
        <v>24</v>
      </c>
      <c r="O205" s="8">
        <v>2020</v>
      </c>
      <c r="P205" s="8">
        <f t="shared" si="13"/>
        <v>5</v>
      </c>
      <c r="Q205" s="8">
        <f t="shared" si="14"/>
        <v>2025</v>
      </c>
      <c r="R205" s="19" t="str">
        <f t="shared" si="15"/>
        <v>AKTIF</v>
      </c>
    </row>
    <row r="206" spans="1:18" ht="46.8" x14ac:dyDescent="0.3">
      <c r="A206" s="4">
        <v>205</v>
      </c>
      <c r="B206" s="5"/>
      <c r="C206" s="6" t="s">
        <v>501</v>
      </c>
      <c r="D206" s="7" t="s">
        <v>502</v>
      </c>
      <c r="E206" s="8" t="s">
        <v>20</v>
      </c>
      <c r="F206" s="8" t="str">
        <f t="shared" si="12"/>
        <v>33</v>
      </c>
      <c r="G206" s="8" t="s">
        <v>498</v>
      </c>
      <c r="H206" s="9">
        <f>VLOOKUP(G206,'[1]Kode KabKota'!A:B,2,FALSE)</f>
        <v>33.71</v>
      </c>
      <c r="I206" s="8"/>
      <c r="J206" s="8" t="e">
        <f>VLOOKUP(H206&amp;I206,'[1]Kode Kecamatan'!A:C,3,FALSE)</f>
        <v>#N/A</v>
      </c>
      <c r="K206" s="8" t="s">
        <v>22</v>
      </c>
      <c r="L206" s="8" t="s">
        <v>51</v>
      </c>
      <c r="M206" s="8"/>
      <c r="N206" s="8" t="s">
        <v>24</v>
      </c>
      <c r="O206" s="8">
        <v>2020</v>
      </c>
      <c r="P206" s="8">
        <f t="shared" si="13"/>
        <v>5</v>
      </c>
      <c r="Q206" s="8">
        <f t="shared" si="14"/>
        <v>2025</v>
      </c>
      <c r="R206" s="19" t="str">
        <f t="shared" si="15"/>
        <v>AKTIF</v>
      </c>
    </row>
    <row r="207" spans="1:18" ht="46.8" x14ac:dyDescent="0.3">
      <c r="A207" s="4">
        <v>206</v>
      </c>
      <c r="B207" s="5"/>
      <c r="C207" s="6" t="s">
        <v>503</v>
      </c>
      <c r="D207" s="7" t="s">
        <v>504</v>
      </c>
      <c r="E207" s="8" t="s">
        <v>20</v>
      </c>
      <c r="F207" s="8" t="str">
        <f t="shared" si="12"/>
        <v>33</v>
      </c>
      <c r="G207" s="8" t="s">
        <v>498</v>
      </c>
      <c r="H207" s="9">
        <f>VLOOKUP(G207,'[1]Kode KabKota'!A:B,2,FALSE)</f>
        <v>33.71</v>
      </c>
      <c r="I207" s="8"/>
      <c r="J207" s="8" t="e">
        <f>VLOOKUP(H207&amp;I207,'[1]Kode Kecamatan'!A:C,3,FALSE)</f>
        <v>#N/A</v>
      </c>
      <c r="K207" s="8" t="s">
        <v>22</v>
      </c>
      <c r="L207" s="8" t="s">
        <v>23</v>
      </c>
      <c r="M207" s="8"/>
      <c r="N207" s="8" t="s">
        <v>24</v>
      </c>
      <c r="O207" s="8">
        <v>2020</v>
      </c>
      <c r="P207" s="8">
        <f t="shared" si="13"/>
        <v>5</v>
      </c>
      <c r="Q207" s="8">
        <f t="shared" si="14"/>
        <v>2025</v>
      </c>
      <c r="R207" s="19" t="str">
        <f t="shared" si="15"/>
        <v>AKTIF</v>
      </c>
    </row>
    <row r="208" spans="1:18" ht="62.4" x14ac:dyDescent="0.3">
      <c r="A208" s="4">
        <v>207</v>
      </c>
      <c r="B208" s="5"/>
      <c r="C208" s="6" t="s">
        <v>505</v>
      </c>
      <c r="D208" s="7" t="s">
        <v>506</v>
      </c>
      <c r="E208" s="8" t="s">
        <v>20</v>
      </c>
      <c r="F208" s="8" t="str">
        <f t="shared" si="12"/>
        <v>33</v>
      </c>
      <c r="G208" s="8" t="s">
        <v>498</v>
      </c>
      <c r="H208" s="9">
        <f>VLOOKUP(G208,'[1]Kode KabKota'!A:B,2,FALSE)</f>
        <v>33.71</v>
      </c>
      <c r="I208" s="8"/>
      <c r="J208" s="8" t="e">
        <f>VLOOKUP(H208&amp;I208,'[1]Kode Kecamatan'!A:C,3,FALSE)</f>
        <v>#N/A</v>
      </c>
      <c r="K208" s="8" t="s">
        <v>22</v>
      </c>
      <c r="L208" s="8" t="s">
        <v>44</v>
      </c>
      <c r="M208" s="8"/>
      <c r="N208" s="8" t="s">
        <v>28</v>
      </c>
      <c r="O208" s="8">
        <v>2020</v>
      </c>
      <c r="P208" s="8">
        <f t="shared" si="13"/>
        <v>4</v>
      </c>
      <c r="Q208" s="8">
        <f t="shared" si="14"/>
        <v>2024</v>
      </c>
      <c r="R208" s="19" t="str">
        <f t="shared" si="15"/>
        <v>KADALUARSA</v>
      </c>
    </row>
    <row r="209" spans="1:18" ht="46.8" x14ac:dyDescent="0.3">
      <c r="A209" s="4">
        <v>208</v>
      </c>
      <c r="B209" s="5"/>
      <c r="C209" s="6" t="s">
        <v>507</v>
      </c>
      <c r="D209" s="7" t="s">
        <v>508</v>
      </c>
      <c r="E209" s="8" t="s">
        <v>20</v>
      </c>
      <c r="F209" s="8" t="str">
        <f t="shared" si="12"/>
        <v>33</v>
      </c>
      <c r="G209" s="8" t="s">
        <v>498</v>
      </c>
      <c r="H209" s="9">
        <f>VLOOKUP(G209,'[1]Kode KabKota'!A:B,2,FALSE)</f>
        <v>33.71</v>
      </c>
      <c r="I209" s="8"/>
      <c r="J209" s="8" t="e">
        <f>VLOOKUP(H209&amp;I209,'[1]Kode Kecamatan'!A:C,3,FALSE)</f>
        <v>#N/A</v>
      </c>
      <c r="K209" s="8" t="s">
        <v>22</v>
      </c>
      <c r="L209" s="8" t="s">
        <v>44</v>
      </c>
      <c r="M209" s="8"/>
      <c r="N209" s="8" t="s">
        <v>24</v>
      </c>
      <c r="O209" s="8">
        <v>2020</v>
      </c>
      <c r="P209" s="8">
        <f t="shared" si="13"/>
        <v>5</v>
      </c>
      <c r="Q209" s="8">
        <f t="shared" si="14"/>
        <v>2025</v>
      </c>
      <c r="R209" s="19" t="str">
        <f t="shared" si="15"/>
        <v>AKTIF</v>
      </c>
    </row>
    <row r="210" spans="1:18" ht="46.8" x14ac:dyDescent="0.3">
      <c r="A210" s="4">
        <v>209</v>
      </c>
      <c r="B210" s="5"/>
      <c r="C210" s="6" t="s">
        <v>509</v>
      </c>
      <c r="D210" s="7" t="s">
        <v>510</v>
      </c>
      <c r="E210" s="8" t="s">
        <v>20</v>
      </c>
      <c r="F210" s="8" t="str">
        <f t="shared" si="12"/>
        <v>33</v>
      </c>
      <c r="G210" s="8" t="s">
        <v>511</v>
      </c>
      <c r="H210" s="9">
        <f>VLOOKUP(G210,'[1]Kode KabKota'!A:B,2,FALSE)</f>
        <v>33.200000000000003</v>
      </c>
      <c r="I210" s="8"/>
      <c r="J210" s="8" t="e">
        <f>VLOOKUP(H210&amp;I210,'[1]Kode Kecamatan'!A:C,3,FALSE)</f>
        <v>#N/A</v>
      </c>
      <c r="K210" s="8" t="s">
        <v>22</v>
      </c>
      <c r="L210" s="8" t="s">
        <v>44</v>
      </c>
      <c r="M210" s="8"/>
      <c r="N210" s="8" t="s">
        <v>35</v>
      </c>
      <c r="O210" s="8">
        <v>2020</v>
      </c>
      <c r="P210" s="8">
        <f t="shared" si="13"/>
        <v>3</v>
      </c>
      <c r="Q210" s="8">
        <f t="shared" si="14"/>
        <v>2023</v>
      </c>
      <c r="R210" s="19" t="str">
        <f t="shared" si="15"/>
        <v>KADALUARSA</v>
      </c>
    </row>
    <row r="211" spans="1:18" ht="46.8" x14ac:dyDescent="0.3">
      <c r="A211" s="4">
        <v>210</v>
      </c>
      <c r="B211" s="5"/>
      <c r="C211" s="6" t="s">
        <v>512</v>
      </c>
      <c r="D211" s="7" t="s">
        <v>513</v>
      </c>
      <c r="E211" s="8" t="s">
        <v>20</v>
      </c>
      <c r="F211" s="8" t="str">
        <f t="shared" si="12"/>
        <v>33</v>
      </c>
      <c r="G211" s="8" t="s">
        <v>511</v>
      </c>
      <c r="H211" s="9">
        <f>VLOOKUP(G211,'[1]Kode KabKota'!A:B,2,FALSE)</f>
        <v>33.200000000000003</v>
      </c>
      <c r="I211" s="8"/>
      <c r="J211" s="8" t="e">
        <f>VLOOKUP(H211&amp;I211,'[1]Kode Kecamatan'!A:C,3,FALSE)</f>
        <v>#N/A</v>
      </c>
      <c r="K211" s="8" t="s">
        <v>22</v>
      </c>
      <c r="L211" s="8" t="s">
        <v>23</v>
      </c>
      <c r="M211" s="8"/>
      <c r="N211" s="8" t="s">
        <v>35</v>
      </c>
      <c r="O211" s="8">
        <v>2020</v>
      </c>
      <c r="P211" s="8">
        <f t="shared" si="13"/>
        <v>3</v>
      </c>
      <c r="Q211" s="8">
        <f t="shared" si="14"/>
        <v>2023</v>
      </c>
      <c r="R211" s="19" t="str">
        <f t="shared" si="15"/>
        <v>KADALUARSA</v>
      </c>
    </row>
    <row r="212" spans="1:18" ht="46.8" x14ac:dyDescent="0.3">
      <c r="A212" s="4">
        <v>211</v>
      </c>
      <c r="B212" s="5"/>
      <c r="C212" s="6" t="s">
        <v>514</v>
      </c>
      <c r="D212" s="7" t="s">
        <v>515</v>
      </c>
      <c r="E212" s="8" t="s">
        <v>20</v>
      </c>
      <c r="F212" s="8" t="str">
        <f t="shared" si="12"/>
        <v>33</v>
      </c>
      <c r="G212" s="8" t="s">
        <v>511</v>
      </c>
      <c r="H212" s="9">
        <f>VLOOKUP(G212,'[1]Kode KabKota'!A:B,2,FALSE)</f>
        <v>33.200000000000003</v>
      </c>
      <c r="I212" s="8"/>
      <c r="J212" s="8" t="e">
        <f>VLOOKUP(H212&amp;I212,'[1]Kode Kecamatan'!A:C,3,FALSE)</f>
        <v>#N/A</v>
      </c>
      <c r="K212" s="8" t="s">
        <v>39</v>
      </c>
      <c r="L212" s="8" t="s">
        <v>40</v>
      </c>
      <c r="M212" s="8"/>
      <c r="N212" s="8" t="s">
        <v>35</v>
      </c>
      <c r="O212" s="8">
        <v>2020</v>
      </c>
      <c r="P212" s="8">
        <f t="shared" si="13"/>
        <v>3</v>
      </c>
      <c r="Q212" s="8">
        <f t="shared" si="14"/>
        <v>2023</v>
      </c>
      <c r="R212" s="19" t="str">
        <f t="shared" si="15"/>
        <v>KADALUARSA</v>
      </c>
    </row>
    <row r="213" spans="1:18" ht="31.2" x14ac:dyDescent="0.3">
      <c r="A213" s="4">
        <v>212</v>
      </c>
      <c r="B213" s="5"/>
      <c r="C213" s="6" t="s">
        <v>516</v>
      </c>
      <c r="D213" s="7" t="s">
        <v>517</v>
      </c>
      <c r="E213" s="8" t="s">
        <v>20</v>
      </c>
      <c r="F213" s="8" t="str">
        <f t="shared" si="12"/>
        <v>33</v>
      </c>
      <c r="G213" s="8" t="s">
        <v>511</v>
      </c>
      <c r="H213" s="9">
        <f>VLOOKUP(G213,'[1]Kode KabKota'!A:B,2,FALSE)</f>
        <v>33.200000000000003</v>
      </c>
      <c r="I213" s="8"/>
      <c r="J213" s="8" t="e">
        <f>VLOOKUP(H213&amp;I213,'[1]Kode Kecamatan'!A:C,3,FALSE)</f>
        <v>#N/A</v>
      </c>
      <c r="K213" s="8" t="s">
        <v>39</v>
      </c>
      <c r="L213" s="8" t="s">
        <v>40</v>
      </c>
      <c r="M213" s="8"/>
      <c r="N213" s="8" t="s">
        <v>24</v>
      </c>
      <c r="O213" s="8">
        <v>2020</v>
      </c>
      <c r="P213" s="8">
        <f t="shared" si="13"/>
        <v>5</v>
      </c>
      <c r="Q213" s="8">
        <f t="shared" si="14"/>
        <v>2025</v>
      </c>
      <c r="R213" s="19" t="str">
        <f t="shared" si="15"/>
        <v>AKTIF</v>
      </c>
    </row>
    <row r="214" spans="1:18" ht="46.8" x14ac:dyDescent="0.3">
      <c r="A214" s="4">
        <v>213</v>
      </c>
      <c r="B214" s="5"/>
      <c r="C214" s="6" t="s">
        <v>518</v>
      </c>
      <c r="D214" s="7" t="s">
        <v>519</v>
      </c>
      <c r="E214" s="8" t="s">
        <v>20</v>
      </c>
      <c r="F214" s="8" t="str">
        <f t="shared" si="12"/>
        <v>33</v>
      </c>
      <c r="G214" s="8" t="s">
        <v>511</v>
      </c>
      <c r="H214" s="9">
        <f>VLOOKUP(G214,'[1]Kode KabKota'!A:B,2,FALSE)</f>
        <v>33.200000000000003</v>
      </c>
      <c r="I214" s="8"/>
      <c r="J214" s="8" t="e">
        <f>VLOOKUP(H214&amp;I214,'[1]Kode Kecamatan'!A:C,3,FALSE)</f>
        <v>#N/A</v>
      </c>
      <c r="K214" s="8" t="s">
        <v>22</v>
      </c>
      <c r="L214" s="8" t="s">
        <v>69</v>
      </c>
      <c r="M214" s="8"/>
      <c r="N214" s="8" t="s">
        <v>24</v>
      </c>
      <c r="O214" s="8">
        <v>2020</v>
      </c>
      <c r="P214" s="8">
        <f t="shared" si="13"/>
        <v>5</v>
      </c>
      <c r="Q214" s="8">
        <f t="shared" si="14"/>
        <v>2025</v>
      </c>
      <c r="R214" s="19" t="str">
        <f t="shared" si="15"/>
        <v>AKTIF</v>
      </c>
    </row>
    <row r="215" spans="1:18" ht="46.8" x14ac:dyDescent="0.3">
      <c r="A215" s="4">
        <v>214</v>
      </c>
      <c r="B215" s="5"/>
      <c r="C215" s="6" t="s">
        <v>520</v>
      </c>
      <c r="D215" s="7" t="s">
        <v>521</v>
      </c>
      <c r="E215" s="8" t="s">
        <v>20</v>
      </c>
      <c r="F215" s="8" t="str">
        <f t="shared" si="12"/>
        <v>33</v>
      </c>
      <c r="G215" s="8" t="s">
        <v>511</v>
      </c>
      <c r="H215" s="9">
        <f>VLOOKUP(G215,'[1]Kode KabKota'!A:B,2,FALSE)</f>
        <v>33.200000000000003</v>
      </c>
      <c r="I215" s="8"/>
      <c r="J215" s="8" t="e">
        <f>VLOOKUP(H215&amp;I215,'[1]Kode Kecamatan'!A:C,3,FALSE)</f>
        <v>#N/A</v>
      </c>
      <c r="K215" s="8" t="s">
        <v>22</v>
      </c>
      <c r="L215" s="8" t="s">
        <v>69</v>
      </c>
      <c r="M215" s="8"/>
      <c r="N215" s="8" t="s">
        <v>35</v>
      </c>
      <c r="O215" s="8">
        <v>2020</v>
      </c>
      <c r="P215" s="8">
        <f t="shared" si="13"/>
        <v>3</v>
      </c>
      <c r="Q215" s="8">
        <f t="shared" si="14"/>
        <v>2023</v>
      </c>
      <c r="R215" s="19" t="str">
        <f t="shared" si="15"/>
        <v>KADALUARSA</v>
      </c>
    </row>
    <row r="216" spans="1:18" ht="46.8" x14ac:dyDescent="0.3">
      <c r="A216" s="4">
        <v>215</v>
      </c>
      <c r="B216" s="5"/>
      <c r="C216" s="6" t="s">
        <v>522</v>
      </c>
      <c r="D216" s="7" t="s">
        <v>523</v>
      </c>
      <c r="E216" s="8" t="s">
        <v>20</v>
      </c>
      <c r="F216" s="8" t="str">
        <f t="shared" si="12"/>
        <v>33</v>
      </c>
      <c r="G216" s="8" t="s">
        <v>511</v>
      </c>
      <c r="H216" s="9">
        <f>VLOOKUP(G216,'[1]Kode KabKota'!A:B,2,FALSE)</f>
        <v>33.200000000000003</v>
      </c>
      <c r="I216" s="8"/>
      <c r="J216" s="8" t="e">
        <f>VLOOKUP(H216&amp;I216,'[1]Kode Kecamatan'!A:C,3,FALSE)</f>
        <v>#N/A</v>
      </c>
      <c r="K216" s="8" t="s">
        <v>39</v>
      </c>
      <c r="L216" s="8" t="s">
        <v>40</v>
      </c>
      <c r="M216" s="8"/>
      <c r="N216" s="8" t="s">
        <v>35</v>
      </c>
      <c r="O216" s="8">
        <v>2020</v>
      </c>
      <c r="P216" s="8">
        <f t="shared" si="13"/>
        <v>3</v>
      </c>
      <c r="Q216" s="8">
        <f t="shared" si="14"/>
        <v>2023</v>
      </c>
      <c r="R216" s="19" t="str">
        <f t="shared" si="15"/>
        <v>KADALUARSA</v>
      </c>
    </row>
    <row r="217" spans="1:18" ht="46.8" x14ac:dyDescent="0.3">
      <c r="A217" s="4">
        <v>216</v>
      </c>
      <c r="B217" s="5"/>
      <c r="C217" s="6" t="s">
        <v>524</v>
      </c>
      <c r="D217" s="7" t="s">
        <v>525</v>
      </c>
      <c r="E217" s="8" t="s">
        <v>20</v>
      </c>
      <c r="F217" s="8" t="str">
        <f t="shared" si="12"/>
        <v>33</v>
      </c>
      <c r="G217" s="8" t="s">
        <v>288</v>
      </c>
      <c r="H217" s="9">
        <f>VLOOKUP(G217,'[1]Kode KabKota'!A:B,2,FALSE)</f>
        <v>33.729999999999997</v>
      </c>
      <c r="I217" s="8"/>
      <c r="J217" s="8" t="e">
        <f>VLOOKUP(H217&amp;I217,'[1]Kode Kecamatan'!A:C,3,FALSE)</f>
        <v>#N/A</v>
      </c>
      <c r="K217" s="8" t="s">
        <v>31</v>
      </c>
      <c r="L217" s="8" t="s">
        <v>31</v>
      </c>
      <c r="M217" s="8"/>
      <c r="N217" s="8" t="s">
        <v>24</v>
      </c>
      <c r="O217" s="8">
        <v>2020</v>
      </c>
      <c r="P217" s="8">
        <f t="shared" si="13"/>
        <v>5</v>
      </c>
      <c r="Q217" s="8">
        <f t="shared" si="14"/>
        <v>2025</v>
      </c>
      <c r="R217" s="19" t="str">
        <f t="shared" si="15"/>
        <v>AKTIF</v>
      </c>
    </row>
    <row r="218" spans="1:18" ht="46.8" x14ac:dyDescent="0.3">
      <c r="A218" s="4">
        <v>217</v>
      </c>
      <c r="B218" s="5"/>
      <c r="C218" s="6" t="s">
        <v>526</v>
      </c>
      <c r="D218" s="7" t="s">
        <v>527</v>
      </c>
      <c r="E218" s="8" t="s">
        <v>20</v>
      </c>
      <c r="F218" s="8" t="str">
        <f t="shared" si="12"/>
        <v>33</v>
      </c>
      <c r="G218" s="8" t="s">
        <v>288</v>
      </c>
      <c r="H218" s="9">
        <f>VLOOKUP(G218,'[1]Kode KabKota'!A:B,2,FALSE)</f>
        <v>33.729999999999997</v>
      </c>
      <c r="I218" s="8"/>
      <c r="J218" s="8" t="e">
        <f>VLOOKUP(H218&amp;I218,'[1]Kode Kecamatan'!A:C,3,FALSE)</f>
        <v>#N/A</v>
      </c>
      <c r="K218" s="8" t="s">
        <v>22</v>
      </c>
      <c r="L218" s="8" t="s">
        <v>51</v>
      </c>
      <c r="M218" s="8"/>
      <c r="N218" s="8" t="s">
        <v>24</v>
      </c>
      <c r="O218" s="8">
        <v>2020</v>
      </c>
      <c r="P218" s="8">
        <f t="shared" si="13"/>
        <v>5</v>
      </c>
      <c r="Q218" s="8">
        <f t="shared" si="14"/>
        <v>2025</v>
      </c>
      <c r="R218" s="19" t="str">
        <f t="shared" si="15"/>
        <v>AKTIF</v>
      </c>
    </row>
    <row r="219" spans="1:18" ht="62.4" x14ac:dyDescent="0.3">
      <c r="A219" s="4">
        <v>218</v>
      </c>
      <c r="B219" s="5"/>
      <c r="C219" s="6" t="s">
        <v>528</v>
      </c>
      <c r="D219" s="7" t="s">
        <v>529</v>
      </c>
      <c r="E219" s="8" t="s">
        <v>20</v>
      </c>
      <c r="F219" s="8" t="str">
        <f t="shared" si="12"/>
        <v>33</v>
      </c>
      <c r="G219" s="8" t="s">
        <v>288</v>
      </c>
      <c r="H219" s="9">
        <f>VLOOKUP(G219,'[1]Kode KabKota'!A:B,2,FALSE)</f>
        <v>33.729999999999997</v>
      </c>
      <c r="I219" s="8"/>
      <c r="J219" s="8" t="e">
        <f>VLOOKUP(H219&amp;I219,'[1]Kode Kecamatan'!A:C,3,FALSE)</f>
        <v>#N/A</v>
      </c>
      <c r="K219" s="8" t="s">
        <v>22</v>
      </c>
      <c r="L219" s="8" t="s">
        <v>51</v>
      </c>
      <c r="M219" s="8"/>
      <c r="N219" s="8" t="s">
        <v>24</v>
      </c>
      <c r="O219" s="8">
        <v>2020</v>
      </c>
      <c r="P219" s="8">
        <f t="shared" si="13"/>
        <v>5</v>
      </c>
      <c r="Q219" s="8">
        <f t="shared" si="14"/>
        <v>2025</v>
      </c>
      <c r="R219" s="19" t="str">
        <f t="shared" si="15"/>
        <v>AKTIF</v>
      </c>
    </row>
    <row r="220" spans="1:18" ht="46.8" x14ac:dyDescent="0.3">
      <c r="A220" s="4">
        <v>219</v>
      </c>
      <c r="B220" s="5"/>
      <c r="C220" s="6" t="s">
        <v>530</v>
      </c>
      <c r="D220" s="7" t="s">
        <v>531</v>
      </c>
      <c r="E220" s="8" t="s">
        <v>20</v>
      </c>
      <c r="F220" s="8" t="str">
        <f t="shared" si="12"/>
        <v>33</v>
      </c>
      <c r="G220" s="8" t="s">
        <v>288</v>
      </c>
      <c r="H220" s="9">
        <f>VLOOKUP(G220,'[1]Kode KabKota'!A:B,2,FALSE)</f>
        <v>33.729999999999997</v>
      </c>
      <c r="I220" s="8"/>
      <c r="J220" s="8" t="e">
        <f>VLOOKUP(H220&amp;I220,'[1]Kode Kecamatan'!A:C,3,FALSE)</f>
        <v>#N/A</v>
      </c>
      <c r="K220" s="8" t="s">
        <v>22</v>
      </c>
      <c r="L220" s="8" t="s">
        <v>23</v>
      </c>
      <c r="M220" s="8"/>
      <c r="N220" s="8" t="s">
        <v>24</v>
      </c>
      <c r="O220" s="8">
        <v>2020</v>
      </c>
      <c r="P220" s="8">
        <f t="shared" si="13"/>
        <v>5</v>
      </c>
      <c r="Q220" s="8">
        <f t="shared" si="14"/>
        <v>2025</v>
      </c>
      <c r="R220" s="19" t="str">
        <f t="shared" si="15"/>
        <v>AKTIF</v>
      </c>
    </row>
    <row r="221" spans="1:18" ht="46.8" x14ac:dyDescent="0.3">
      <c r="A221" s="4">
        <v>220</v>
      </c>
      <c r="B221" s="5"/>
      <c r="C221" s="6" t="s">
        <v>532</v>
      </c>
      <c r="D221" s="7" t="s">
        <v>533</v>
      </c>
      <c r="E221" s="8" t="s">
        <v>20</v>
      </c>
      <c r="F221" s="8" t="str">
        <f t="shared" si="12"/>
        <v>33</v>
      </c>
      <c r="G221" s="8" t="s">
        <v>288</v>
      </c>
      <c r="H221" s="9">
        <f>VLOOKUP(G221,'[1]Kode KabKota'!A:B,2,FALSE)</f>
        <v>33.729999999999997</v>
      </c>
      <c r="I221" s="8"/>
      <c r="J221" s="8" t="e">
        <f>VLOOKUP(H221&amp;I221,'[1]Kode Kecamatan'!A:C,3,FALSE)</f>
        <v>#N/A</v>
      </c>
      <c r="K221" s="8" t="s">
        <v>22</v>
      </c>
      <c r="L221" s="8" t="s">
        <v>69</v>
      </c>
      <c r="M221" s="8"/>
      <c r="N221" s="8" t="s">
        <v>24</v>
      </c>
      <c r="O221" s="8">
        <v>2020</v>
      </c>
      <c r="P221" s="8">
        <f t="shared" si="13"/>
        <v>5</v>
      </c>
      <c r="Q221" s="8">
        <f t="shared" si="14"/>
        <v>2025</v>
      </c>
      <c r="R221" s="19" t="str">
        <f t="shared" si="15"/>
        <v>AKTIF</v>
      </c>
    </row>
    <row r="222" spans="1:18" ht="46.8" x14ac:dyDescent="0.3">
      <c r="A222" s="4">
        <v>221</v>
      </c>
      <c r="B222" s="5"/>
      <c r="C222" s="6" t="s">
        <v>534</v>
      </c>
      <c r="D222" s="7" t="s">
        <v>535</v>
      </c>
      <c r="E222" s="8" t="s">
        <v>20</v>
      </c>
      <c r="F222" s="8" t="str">
        <f t="shared" si="12"/>
        <v>33</v>
      </c>
      <c r="G222" s="8" t="s">
        <v>288</v>
      </c>
      <c r="H222" s="9">
        <f>VLOOKUP(G222,'[1]Kode KabKota'!A:B,2,FALSE)</f>
        <v>33.729999999999997</v>
      </c>
      <c r="I222" s="8"/>
      <c r="J222" s="8" t="e">
        <f>VLOOKUP(H222&amp;I222,'[1]Kode Kecamatan'!A:C,3,FALSE)</f>
        <v>#N/A</v>
      </c>
      <c r="K222" s="8" t="s">
        <v>22</v>
      </c>
      <c r="L222" s="8" t="s">
        <v>69</v>
      </c>
      <c r="M222" s="8"/>
      <c r="N222" s="8" t="s">
        <v>24</v>
      </c>
      <c r="O222" s="8">
        <v>2020</v>
      </c>
      <c r="P222" s="8">
        <f t="shared" si="13"/>
        <v>5</v>
      </c>
      <c r="Q222" s="8">
        <f t="shared" si="14"/>
        <v>2025</v>
      </c>
      <c r="R222" s="19" t="str">
        <f t="shared" si="15"/>
        <v>AKTIF</v>
      </c>
    </row>
    <row r="223" spans="1:18" ht="46.8" x14ac:dyDescent="0.3">
      <c r="A223" s="4">
        <v>222</v>
      </c>
      <c r="B223" s="5"/>
      <c r="C223" s="6" t="s">
        <v>536</v>
      </c>
      <c r="D223" s="7" t="s">
        <v>537</v>
      </c>
      <c r="E223" s="8" t="s">
        <v>20</v>
      </c>
      <c r="F223" s="8" t="str">
        <f t="shared" si="12"/>
        <v>33</v>
      </c>
      <c r="G223" s="8" t="s">
        <v>288</v>
      </c>
      <c r="H223" s="9">
        <f>VLOOKUP(G223,'[1]Kode KabKota'!A:B,2,FALSE)</f>
        <v>33.729999999999997</v>
      </c>
      <c r="I223" s="8"/>
      <c r="J223" s="8" t="e">
        <f>VLOOKUP(H223&amp;I223,'[1]Kode Kecamatan'!A:C,3,FALSE)</f>
        <v>#N/A</v>
      </c>
      <c r="K223" s="8" t="s">
        <v>22</v>
      </c>
      <c r="L223" s="8" t="s">
        <v>44</v>
      </c>
      <c r="M223" s="8"/>
      <c r="N223" s="8" t="s">
        <v>24</v>
      </c>
      <c r="O223" s="8">
        <v>2020</v>
      </c>
      <c r="P223" s="8">
        <f t="shared" si="13"/>
        <v>5</v>
      </c>
      <c r="Q223" s="8">
        <f t="shared" si="14"/>
        <v>2025</v>
      </c>
      <c r="R223" s="19" t="str">
        <f t="shared" si="15"/>
        <v>AKTIF</v>
      </c>
    </row>
    <row r="224" spans="1:18" ht="31.2" x14ac:dyDescent="0.3">
      <c r="A224" s="4">
        <v>223</v>
      </c>
      <c r="B224" s="5"/>
      <c r="C224" s="6" t="s">
        <v>538</v>
      </c>
      <c r="D224" s="7" t="s">
        <v>539</v>
      </c>
      <c r="E224" s="8" t="s">
        <v>20</v>
      </c>
      <c r="F224" s="8" t="str">
        <f t="shared" si="12"/>
        <v>33</v>
      </c>
      <c r="G224" s="8" t="s">
        <v>288</v>
      </c>
      <c r="H224" s="9">
        <f>VLOOKUP(G224,'[1]Kode KabKota'!A:B,2,FALSE)</f>
        <v>33.729999999999997</v>
      </c>
      <c r="I224" s="8"/>
      <c r="J224" s="8" t="e">
        <f>VLOOKUP(H224&amp;I224,'[1]Kode Kecamatan'!A:C,3,FALSE)</f>
        <v>#N/A</v>
      </c>
      <c r="K224" s="8" t="s">
        <v>22</v>
      </c>
      <c r="L224" s="8" t="s">
        <v>44</v>
      </c>
      <c r="M224" s="8"/>
      <c r="N224" s="8" t="s">
        <v>24</v>
      </c>
      <c r="O224" s="8">
        <v>2020</v>
      </c>
      <c r="P224" s="8">
        <f t="shared" si="13"/>
        <v>5</v>
      </c>
      <c r="Q224" s="8">
        <f t="shared" si="14"/>
        <v>2025</v>
      </c>
      <c r="R224" s="19" t="str">
        <f t="shared" si="15"/>
        <v>AKTIF</v>
      </c>
    </row>
    <row r="225" spans="1:18" ht="46.8" x14ac:dyDescent="0.3">
      <c r="A225" s="4">
        <v>224</v>
      </c>
      <c r="B225" s="5"/>
      <c r="C225" s="6" t="s">
        <v>540</v>
      </c>
      <c r="D225" s="7" t="s">
        <v>541</v>
      </c>
      <c r="E225" s="8" t="s">
        <v>20</v>
      </c>
      <c r="F225" s="8" t="str">
        <f t="shared" si="12"/>
        <v>33</v>
      </c>
      <c r="G225" s="8" t="s">
        <v>288</v>
      </c>
      <c r="H225" s="9">
        <f>VLOOKUP(G225,'[1]Kode KabKota'!A:B,2,FALSE)</f>
        <v>33.729999999999997</v>
      </c>
      <c r="I225" s="8"/>
      <c r="J225" s="8" t="e">
        <f>VLOOKUP(H225&amp;I225,'[1]Kode Kecamatan'!A:C,3,FALSE)</f>
        <v>#N/A</v>
      </c>
      <c r="K225" s="8" t="s">
        <v>22</v>
      </c>
      <c r="L225" s="8" t="s">
        <v>44</v>
      </c>
      <c r="M225" s="8"/>
      <c r="N225" s="8" t="s">
        <v>35</v>
      </c>
      <c r="O225" s="8">
        <v>2020</v>
      </c>
      <c r="P225" s="8">
        <f t="shared" si="13"/>
        <v>3</v>
      </c>
      <c r="Q225" s="8">
        <f t="shared" si="14"/>
        <v>2023</v>
      </c>
      <c r="R225" s="19" t="str">
        <f t="shared" si="15"/>
        <v>KADALUARSA</v>
      </c>
    </row>
    <row r="226" spans="1:18" ht="46.8" x14ac:dyDescent="0.3">
      <c r="A226" s="4">
        <v>225</v>
      </c>
      <c r="B226" s="5"/>
      <c r="C226" s="6" t="s">
        <v>542</v>
      </c>
      <c r="D226" s="7" t="s">
        <v>543</v>
      </c>
      <c r="E226" s="8" t="s">
        <v>20</v>
      </c>
      <c r="F226" s="8" t="str">
        <f t="shared" si="12"/>
        <v>33</v>
      </c>
      <c r="G226" s="8" t="s">
        <v>288</v>
      </c>
      <c r="H226" s="9">
        <f>VLOOKUP(G226,'[1]Kode KabKota'!A:B,2,FALSE)</f>
        <v>33.729999999999997</v>
      </c>
      <c r="I226" s="8"/>
      <c r="J226" s="8" t="e">
        <f>VLOOKUP(H226&amp;I226,'[1]Kode Kecamatan'!A:C,3,FALSE)</f>
        <v>#N/A</v>
      </c>
      <c r="K226" s="8" t="s">
        <v>22</v>
      </c>
      <c r="L226" s="8" t="s">
        <v>44</v>
      </c>
      <c r="M226" s="8"/>
      <c r="N226" s="8" t="s">
        <v>24</v>
      </c>
      <c r="O226" s="8">
        <v>2020</v>
      </c>
      <c r="P226" s="8">
        <f t="shared" si="13"/>
        <v>5</v>
      </c>
      <c r="Q226" s="8">
        <f t="shared" si="14"/>
        <v>2025</v>
      </c>
      <c r="R226" s="19" t="str">
        <f t="shared" si="15"/>
        <v>AKTIF</v>
      </c>
    </row>
    <row r="227" spans="1:18" ht="46.8" x14ac:dyDescent="0.3">
      <c r="A227" s="4">
        <v>226</v>
      </c>
      <c r="B227" s="5"/>
      <c r="C227" s="6" t="s">
        <v>544</v>
      </c>
      <c r="D227" s="7" t="s">
        <v>545</v>
      </c>
      <c r="E227" s="8" t="s">
        <v>20</v>
      </c>
      <c r="F227" s="8" t="str">
        <f t="shared" si="12"/>
        <v>33</v>
      </c>
      <c r="G227" s="8" t="s">
        <v>288</v>
      </c>
      <c r="H227" s="9">
        <f>VLOOKUP(G227,'[1]Kode KabKota'!A:B,2,FALSE)</f>
        <v>33.729999999999997</v>
      </c>
      <c r="I227" s="8"/>
      <c r="J227" s="8" t="e">
        <f>VLOOKUP(H227&amp;I227,'[1]Kode Kecamatan'!A:C,3,FALSE)</f>
        <v>#N/A</v>
      </c>
      <c r="K227" s="8" t="s">
        <v>22</v>
      </c>
      <c r="L227" s="8" t="s">
        <v>44</v>
      </c>
      <c r="M227" s="8"/>
      <c r="N227" s="8" t="s">
        <v>28</v>
      </c>
      <c r="O227" s="8">
        <v>2020</v>
      </c>
      <c r="P227" s="8">
        <f t="shared" si="13"/>
        <v>4</v>
      </c>
      <c r="Q227" s="8">
        <f t="shared" si="14"/>
        <v>2024</v>
      </c>
      <c r="R227" s="19" t="str">
        <f t="shared" si="15"/>
        <v>KADALUARSA</v>
      </c>
    </row>
    <row r="228" spans="1:18" ht="31.2" x14ac:dyDescent="0.3">
      <c r="A228" s="4">
        <v>227</v>
      </c>
      <c r="B228" s="5"/>
      <c r="C228" s="6" t="s">
        <v>546</v>
      </c>
      <c r="D228" s="7" t="s">
        <v>547</v>
      </c>
      <c r="E228" s="8" t="s">
        <v>20</v>
      </c>
      <c r="F228" s="8" t="str">
        <f t="shared" si="12"/>
        <v>33</v>
      </c>
      <c r="G228" s="8" t="s">
        <v>288</v>
      </c>
      <c r="H228" s="9">
        <f>VLOOKUP(G228,'[1]Kode KabKota'!A:B,2,FALSE)</f>
        <v>33.729999999999997</v>
      </c>
      <c r="I228" s="8"/>
      <c r="J228" s="8" t="e">
        <f>VLOOKUP(H228&amp;I228,'[1]Kode Kecamatan'!A:C,3,FALSE)</f>
        <v>#N/A</v>
      </c>
      <c r="K228" s="8" t="s">
        <v>60</v>
      </c>
      <c r="L228" s="8" t="s">
        <v>60</v>
      </c>
      <c r="M228" s="8"/>
      <c r="N228" s="8" t="s">
        <v>24</v>
      </c>
      <c r="O228" s="8">
        <v>2020</v>
      </c>
      <c r="P228" s="8">
        <f t="shared" si="13"/>
        <v>5</v>
      </c>
      <c r="Q228" s="8">
        <f t="shared" si="14"/>
        <v>2025</v>
      </c>
      <c r="R228" s="19" t="str">
        <f t="shared" si="15"/>
        <v>AKTIF</v>
      </c>
    </row>
    <row r="229" spans="1:18" ht="46.8" x14ac:dyDescent="0.3">
      <c r="A229" s="4">
        <v>228</v>
      </c>
      <c r="B229" s="5" t="s">
        <v>548</v>
      </c>
      <c r="C229" s="6" t="s">
        <v>549</v>
      </c>
      <c r="D229" s="7" t="s">
        <v>550</v>
      </c>
      <c r="E229" s="8" t="s">
        <v>20</v>
      </c>
      <c r="F229" s="8" t="str">
        <f t="shared" si="12"/>
        <v>33</v>
      </c>
      <c r="G229" s="8" t="s">
        <v>128</v>
      </c>
      <c r="H229" s="9">
        <f>VLOOKUP(G229,'[1]Kode KabKota'!A:B,2,FALSE)</f>
        <v>33.21</v>
      </c>
      <c r="I229" s="8"/>
      <c r="J229" s="8" t="e">
        <f>VLOOKUP(H229&amp;I229,'[1]Kode Kecamatan'!A:C,3,FALSE)</f>
        <v>#N/A</v>
      </c>
      <c r="K229" s="8" t="s">
        <v>22</v>
      </c>
      <c r="L229" s="8" t="s">
        <v>23</v>
      </c>
      <c r="M229" s="8"/>
      <c r="N229" s="8" t="s">
        <v>24</v>
      </c>
      <c r="O229" s="8">
        <v>2020</v>
      </c>
      <c r="P229" s="8">
        <f t="shared" si="13"/>
        <v>5</v>
      </c>
      <c r="Q229" s="8">
        <f t="shared" si="14"/>
        <v>2025</v>
      </c>
      <c r="R229" s="19" t="str">
        <f t="shared" si="15"/>
        <v>AKTIF</v>
      </c>
    </row>
    <row r="230" spans="1:18" ht="46.8" x14ac:dyDescent="0.3">
      <c r="A230" s="4">
        <v>229</v>
      </c>
      <c r="B230" s="5"/>
      <c r="C230" s="6" t="s">
        <v>551</v>
      </c>
      <c r="D230" s="7" t="s">
        <v>552</v>
      </c>
      <c r="E230" s="8" t="s">
        <v>20</v>
      </c>
      <c r="F230" s="8" t="str">
        <f t="shared" si="12"/>
        <v>33</v>
      </c>
      <c r="G230" s="8" t="s">
        <v>21</v>
      </c>
      <c r="H230" s="9">
        <f>VLOOKUP(G230,'[1]Kode KabKota'!A:B,2,FALSE)</f>
        <v>33.74</v>
      </c>
      <c r="I230" s="8"/>
      <c r="J230" s="8" t="e">
        <f>VLOOKUP(H230&amp;I230,'[1]Kode Kecamatan'!A:C,3,FALSE)</f>
        <v>#N/A</v>
      </c>
      <c r="K230" s="8" t="s">
        <v>60</v>
      </c>
      <c r="L230" s="8" t="s">
        <v>60</v>
      </c>
      <c r="M230" s="8"/>
      <c r="N230" s="8" t="s">
        <v>24</v>
      </c>
      <c r="O230" s="8">
        <v>2020</v>
      </c>
      <c r="P230" s="8">
        <f t="shared" si="13"/>
        <v>5</v>
      </c>
      <c r="Q230" s="8">
        <f t="shared" si="14"/>
        <v>2025</v>
      </c>
      <c r="R230" s="19" t="str">
        <f t="shared" si="15"/>
        <v>AKTIF</v>
      </c>
    </row>
    <row r="231" spans="1:18" ht="46.8" x14ac:dyDescent="0.3">
      <c r="A231" s="4">
        <v>230</v>
      </c>
      <c r="B231" s="5"/>
      <c r="C231" s="6" t="s">
        <v>553</v>
      </c>
      <c r="D231" s="7" t="s">
        <v>554</v>
      </c>
      <c r="E231" s="8" t="s">
        <v>20</v>
      </c>
      <c r="F231" s="8" t="str">
        <f t="shared" si="12"/>
        <v>33</v>
      </c>
      <c r="G231" s="8" t="s">
        <v>103</v>
      </c>
      <c r="H231" s="9">
        <f>VLOOKUP(G231,'[1]Kode KabKota'!A:B,2,FALSE)</f>
        <v>33.06</v>
      </c>
      <c r="I231" s="8"/>
      <c r="J231" s="8" t="e">
        <f>VLOOKUP(H231&amp;I231,'[1]Kode Kecamatan'!A:C,3,FALSE)</f>
        <v>#N/A</v>
      </c>
      <c r="K231" s="8" t="s">
        <v>22</v>
      </c>
      <c r="L231" s="8" t="s">
        <v>23</v>
      </c>
      <c r="M231" s="8"/>
      <c r="N231" s="8" t="s">
        <v>24</v>
      </c>
      <c r="O231" s="8">
        <v>2020</v>
      </c>
      <c r="P231" s="8">
        <f t="shared" si="13"/>
        <v>5</v>
      </c>
      <c r="Q231" s="8">
        <f t="shared" si="14"/>
        <v>2025</v>
      </c>
      <c r="R231" s="19" t="str">
        <f t="shared" si="15"/>
        <v>AKTIF</v>
      </c>
    </row>
    <row r="232" spans="1:18" ht="31.2" x14ac:dyDescent="0.3">
      <c r="A232" s="4">
        <v>231</v>
      </c>
      <c r="B232" s="5"/>
      <c r="C232" s="6" t="s">
        <v>555</v>
      </c>
      <c r="D232" s="7" t="s">
        <v>556</v>
      </c>
      <c r="E232" s="8" t="s">
        <v>20</v>
      </c>
      <c r="F232" s="8" t="str">
        <f t="shared" si="12"/>
        <v>33</v>
      </c>
      <c r="G232" s="8" t="s">
        <v>103</v>
      </c>
      <c r="H232" s="9">
        <f>VLOOKUP(G232,'[1]Kode KabKota'!A:B,2,FALSE)</f>
        <v>33.06</v>
      </c>
      <c r="I232" s="8"/>
      <c r="J232" s="8" t="e">
        <f>VLOOKUP(H232&amp;I232,'[1]Kode Kecamatan'!A:C,3,FALSE)</f>
        <v>#N/A</v>
      </c>
      <c r="K232" s="8" t="s">
        <v>22</v>
      </c>
      <c r="L232" s="8" t="s">
        <v>23</v>
      </c>
      <c r="M232" s="8"/>
      <c r="N232" s="8" t="s">
        <v>28</v>
      </c>
      <c r="O232" s="8">
        <v>2020</v>
      </c>
      <c r="P232" s="8">
        <f t="shared" si="13"/>
        <v>4</v>
      </c>
      <c r="Q232" s="8">
        <f t="shared" si="14"/>
        <v>2024</v>
      </c>
      <c r="R232" s="19" t="str">
        <f t="shared" si="15"/>
        <v>KADALUARSA</v>
      </c>
    </row>
    <row r="233" spans="1:18" ht="31.2" x14ac:dyDescent="0.3">
      <c r="A233" s="4">
        <v>232</v>
      </c>
      <c r="B233" s="5"/>
      <c r="C233" s="6" t="s">
        <v>557</v>
      </c>
      <c r="D233" s="7" t="s">
        <v>558</v>
      </c>
      <c r="E233" s="8" t="s">
        <v>20</v>
      </c>
      <c r="F233" s="8" t="str">
        <f t="shared" si="12"/>
        <v>33</v>
      </c>
      <c r="G233" s="8" t="s">
        <v>103</v>
      </c>
      <c r="H233" s="9">
        <f>VLOOKUP(G233,'[1]Kode KabKota'!A:B,2,FALSE)</f>
        <v>33.06</v>
      </c>
      <c r="I233" s="8"/>
      <c r="J233" s="8" t="e">
        <f>VLOOKUP(H233&amp;I233,'[1]Kode Kecamatan'!A:C,3,FALSE)</f>
        <v>#N/A</v>
      </c>
      <c r="K233" s="8" t="s">
        <v>22</v>
      </c>
      <c r="L233" s="8" t="s">
        <v>69</v>
      </c>
      <c r="M233" s="8"/>
      <c r="N233" s="8" t="s">
        <v>24</v>
      </c>
      <c r="O233" s="8">
        <v>2020</v>
      </c>
      <c r="P233" s="8">
        <f t="shared" si="13"/>
        <v>5</v>
      </c>
      <c r="Q233" s="8">
        <f t="shared" si="14"/>
        <v>2025</v>
      </c>
      <c r="R233" s="19" t="str">
        <f t="shared" si="15"/>
        <v>AKTIF</v>
      </c>
    </row>
    <row r="234" spans="1:18" ht="31.2" x14ac:dyDescent="0.3">
      <c r="A234" s="4">
        <v>233</v>
      </c>
      <c r="B234" s="5"/>
      <c r="C234" s="6" t="s">
        <v>559</v>
      </c>
      <c r="D234" s="7" t="s">
        <v>560</v>
      </c>
      <c r="E234" s="8" t="s">
        <v>20</v>
      </c>
      <c r="F234" s="8" t="str">
        <f t="shared" si="12"/>
        <v>33</v>
      </c>
      <c r="G234" s="8" t="s">
        <v>561</v>
      </c>
      <c r="H234" s="9">
        <f>VLOOKUP(G234,'[1]Kode KabKota'!A:B,2,FALSE)</f>
        <v>33.14</v>
      </c>
      <c r="I234" s="8"/>
      <c r="J234" s="8" t="e">
        <f>VLOOKUP(H234&amp;I234,'[1]Kode Kecamatan'!A:C,3,FALSE)</f>
        <v>#N/A</v>
      </c>
      <c r="K234" s="8" t="s">
        <v>39</v>
      </c>
      <c r="L234" s="8" t="s">
        <v>40</v>
      </c>
      <c r="M234" s="8"/>
      <c r="N234" s="8" t="s">
        <v>24</v>
      </c>
      <c r="O234" s="8">
        <v>2020</v>
      </c>
      <c r="P234" s="8">
        <f t="shared" si="13"/>
        <v>5</v>
      </c>
      <c r="Q234" s="8">
        <f t="shared" si="14"/>
        <v>2025</v>
      </c>
      <c r="R234" s="19" t="str">
        <f t="shared" si="15"/>
        <v>AKTIF</v>
      </c>
    </row>
    <row r="235" spans="1:18" ht="31.2" x14ac:dyDescent="0.3">
      <c r="A235" s="4">
        <v>234</v>
      </c>
      <c r="B235" s="5"/>
      <c r="C235" s="6" t="s">
        <v>562</v>
      </c>
      <c r="D235" s="7" t="s">
        <v>563</v>
      </c>
      <c r="E235" s="8" t="s">
        <v>20</v>
      </c>
      <c r="F235" s="8" t="str">
        <f t="shared" si="12"/>
        <v>33</v>
      </c>
      <c r="G235" s="8" t="s">
        <v>561</v>
      </c>
      <c r="H235" s="9">
        <f>VLOOKUP(G235,'[1]Kode KabKota'!A:B,2,FALSE)</f>
        <v>33.14</v>
      </c>
      <c r="I235" s="8"/>
      <c r="J235" s="8" t="e">
        <f>VLOOKUP(H235&amp;I235,'[1]Kode Kecamatan'!A:C,3,FALSE)</f>
        <v>#N/A</v>
      </c>
      <c r="K235" s="8" t="s">
        <v>22</v>
      </c>
      <c r="L235" s="8" t="s">
        <v>23</v>
      </c>
      <c r="M235" s="8"/>
      <c r="N235" s="8" t="s">
        <v>24</v>
      </c>
      <c r="O235" s="8">
        <v>2020</v>
      </c>
      <c r="P235" s="8">
        <f t="shared" si="13"/>
        <v>5</v>
      </c>
      <c r="Q235" s="8">
        <f t="shared" si="14"/>
        <v>2025</v>
      </c>
      <c r="R235" s="19" t="str">
        <f t="shared" si="15"/>
        <v>AKTIF</v>
      </c>
    </row>
    <row r="236" spans="1:18" ht="31.2" x14ac:dyDescent="0.3">
      <c r="A236" s="4">
        <v>235</v>
      </c>
      <c r="B236" s="5"/>
      <c r="C236" s="6" t="s">
        <v>564</v>
      </c>
      <c r="D236" s="7" t="s">
        <v>565</v>
      </c>
      <c r="E236" s="8" t="s">
        <v>20</v>
      </c>
      <c r="F236" s="8" t="str">
        <f t="shared" si="12"/>
        <v>33</v>
      </c>
      <c r="G236" s="8" t="s">
        <v>561</v>
      </c>
      <c r="H236" s="9">
        <f>VLOOKUP(G236,'[1]Kode KabKota'!A:B,2,FALSE)</f>
        <v>33.14</v>
      </c>
      <c r="I236" s="8"/>
      <c r="J236" s="8" t="e">
        <f>VLOOKUP(H236&amp;I236,'[1]Kode Kecamatan'!A:C,3,FALSE)</f>
        <v>#N/A</v>
      </c>
      <c r="K236" s="8" t="s">
        <v>22</v>
      </c>
      <c r="L236" s="8" t="s">
        <v>69</v>
      </c>
      <c r="M236" s="8"/>
      <c r="N236" s="8" t="s">
        <v>28</v>
      </c>
      <c r="O236" s="8">
        <v>2020</v>
      </c>
      <c r="P236" s="8">
        <f t="shared" si="13"/>
        <v>4</v>
      </c>
      <c r="Q236" s="8">
        <f t="shared" si="14"/>
        <v>2024</v>
      </c>
      <c r="R236" s="19" t="str">
        <f t="shared" si="15"/>
        <v>KADALUARSA</v>
      </c>
    </row>
    <row r="237" spans="1:18" ht="31.2" x14ac:dyDescent="0.3">
      <c r="A237" s="4">
        <v>236</v>
      </c>
      <c r="B237" s="5"/>
      <c r="C237" s="6" t="s">
        <v>566</v>
      </c>
      <c r="D237" s="7" t="s">
        <v>567</v>
      </c>
      <c r="E237" s="8" t="s">
        <v>20</v>
      </c>
      <c r="F237" s="8" t="str">
        <f t="shared" si="12"/>
        <v>33</v>
      </c>
      <c r="G237" s="8" t="s">
        <v>561</v>
      </c>
      <c r="H237" s="9">
        <f>VLOOKUP(G237,'[1]Kode KabKota'!A:B,2,FALSE)</f>
        <v>33.14</v>
      </c>
      <c r="I237" s="8"/>
      <c r="J237" s="8" t="e">
        <f>VLOOKUP(H237&amp;I237,'[1]Kode Kecamatan'!A:C,3,FALSE)</f>
        <v>#N/A</v>
      </c>
      <c r="K237" s="8" t="s">
        <v>22</v>
      </c>
      <c r="L237" s="8" t="s">
        <v>44</v>
      </c>
      <c r="M237" s="8"/>
      <c r="N237" s="8" t="s">
        <v>28</v>
      </c>
      <c r="O237" s="8">
        <v>2020</v>
      </c>
      <c r="P237" s="8">
        <f t="shared" si="13"/>
        <v>4</v>
      </c>
      <c r="Q237" s="8">
        <f t="shared" si="14"/>
        <v>2024</v>
      </c>
      <c r="R237" s="19" t="str">
        <f t="shared" si="15"/>
        <v>KADALUARSA</v>
      </c>
    </row>
    <row r="238" spans="1:18" ht="46.8" x14ac:dyDescent="0.3">
      <c r="A238" s="4">
        <v>237</v>
      </c>
      <c r="B238" s="5"/>
      <c r="C238" s="6" t="s">
        <v>568</v>
      </c>
      <c r="D238" s="7" t="s">
        <v>569</v>
      </c>
      <c r="E238" s="8" t="s">
        <v>20</v>
      </c>
      <c r="F238" s="8" t="str">
        <f t="shared" si="12"/>
        <v>33</v>
      </c>
      <c r="G238" s="8" t="s">
        <v>561</v>
      </c>
      <c r="H238" s="9">
        <f>VLOOKUP(G238,'[1]Kode KabKota'!A:B,2,FALSE)</f>
        <v>33.14</v>
      </c>
      <c r="I238" s="8"/>
      <c r="J238" s="8" t="e">
        <f>VLOOKUP(H238&amp;I238,'[1]Kode Kecamatan'!A:C,3,FALSE)</f>
        <v>#N/A</v>
      </c>
      <c r="K238" s="8" t="s">
        <v>22</v>
      </c>
      <c r="L238" s="8" t="s">
        <v>69</v>
      </c>
      <c r="M238" s="8"/>
      <c r="N238" s="8" t="s">
        <v>28</v>
      </c>
      <c r="O238" s="8">
        <v>2020</v>
      </c>
      <c r="P238" s="8">
        <f t="shared" si="13"/>
        <v>4</v>
      </c>
      <c r="Q238" s="8">
        <f t="shared" si="14"/>
        <v>2024</v>
      </c>
      <c r="R238" s="19" t="str">
        <f t="shared" si="15"/>
        <v>KADALUARSA</v>
      </c>
    </row>
    <row r="239" spans="1:18" ht="46.8" x14ac:dyDescent="0.3">
      <c r="A239" s="4">
        <v>238</v>
      </c>
      <c r="B239" s="5"/>
      <c r="C239" s="6" t="s">
        <v>570</v>
      </c>
      <c r="D239" s="7" t="s">
        <v>571</v>
      </c>
      <c r="E239" s="8" t="s">
        <v>20</v>
      </c>
      <c r="F239" s="8" t="str">
        <f t="shared" si="12"/>
        <v>33</v>
      </c>
      <c r="G239" s="8" t="s">
        <v>561</v>
      </c>
      <c r="H239" s="9">
        <f>VLOOKUP(G239,'[1]Kode KabKota'!A:B,2,FALSE)</f>
        <v>33.14</v>
      </c>
      <c r="I239" s="8"/>
      <c r="J239" s="8" t="e">
        <f>VLOOKUP(H239&amp;I239,'[1]Kode Kecamatan'!A:C,3,FALSE)</f>
        <v>#N/A</v>
      </c>
      <c r="K239" s="8" t="s">
        <v>22</v>
      </c>
      <c r="L239" s="8" t="s">
        <v>69</v>
      </c>
      <c r="M239" s="8"/>
      <c r="N239" s="8" t="s">
        <v>28</v>
      </c>
      <c r="O239" s="8">
        <v>2020</v>
      </c>
      <c r="P239" s="8">
        <f t="shared" si="13"/>
        <v>4</v>
      </c>
      <c r="Q239" s="8">
        <f t="shared" si="14"/>
        <v>2024</v>
      </c>
      <c r="R239" s="19" t="str">
        <f t="shared" si="15"/>
        <v>KADALUARSA</v>
      </c>
    </row>
    <row r="240" spans="1:18" ht="46.8" x14ac:dyDescent="0.3">
      <c r="A240" s="4">
        <v>239</v>
      </c>
      <c r="B240" s="5"/>
      <c r="C240" s="6" t="s">
        <v>572</v>
      </c>
      <c r="D240" s="7" t="s">
        <v>573</v>
      </c>
      <c r="E240" s="8" t="s">
        <v>20</v>
      </c>
      <c r="F240" s="8" t="str">
        <f t="shared" si="12"/>
        <v>33</v>
      </c>
      <c r="G240" s="8" t="s">
        <v>561</v>
      </c>
      <c r="H240" s="9">
        <f>VLOOKUP(G240,'[1]Kode KabKota'!A:B,2,FALSE)</f>
        <v>33.14</v>
      </c>
      <c r="I240" s="8"/>
      <c r="J240" s="8" t="e">
        <f>VLOOKUP(H240&amp;I240,'[1]Kode Kecamatan'!A:C,3,FALSE)</f>
        <v>#N/A</v>
      </c>
      <c r="K240" s="8" t="s">
        <v>22</v>
      </c>
      <c r="L240" s="8" t="s">
        <v>69</v>
      </c>
      <c r="M240" s="8"/>
      <c r="N240" s="8" t="s">
        <v>28</v>
      </c>
      <c r="O240" s="8">
        <v>2020</v>
      </c>
      <c r="P240" s="8">
        <f t="shared" si="13"/>
        <v>4</v>
      </c>
      <c r="Q240" s="8">
        <f t="shared" si="14"/>
        <v>2024</v>
      </c>
      <c r="R240" s="19" t="str">
        <f t="shared" si="15"/>
        <v>KADALUARSA</v>
      </c>
    </row>
    <row r="241" spans="1:18" ht="31.2" x14ac:dyDescent="0.3">
      <c r="A241" s="4">
        <v>240</v>
      </c>
      <c r="B241" s="5"/>
      <c r="C241" s="6" t="s">
        <v>574</v>
      </c>
      <c r="D241" s="7" t="s">
        <v>575</v>
      </c>
      <c r="E241" s="8" t="s">
        <v>20</v>
      </c>
      <c r="F241" s="8" t="str">
        <f t="shared" si="12"/>
        <v>33</v>
      </c>
      <c r="G241" s="8" t="s">
        <v>561</v>
      </c>
      <c r="H241" s="9">
        <f>VLOOKUP(G241,'[1]Kode KabKota'!A:B,2,FALSE)</f>
        <v>33.14</v>
      </c>
      <c r="I241" s="8"/>
      <c r="J241" s="8" t="e">
        <f>VLOOKUP(H241&amp;I241,'[1]Kode Kecamatan'!A:C,3,FALSE)</f>
        <v>#N/A</v>
      </c>
      <c r="K241" s="8" t="s">
        <v>22</v>
      </c>
      <c r="L241" s="8" t="s">
        <v>133</v>
      </c>
      <c r="M241" s="8"/>
      <c r="N241" s="8" t="s">
        <v>24</v>
      </c>
      <c r="O241" s="8">
        <v>2020</v>
      </c>
      <c r="P241" s="8">
        <f t="shared" si="13"/>
        <v>5</v>
      </c>
      <c r="Q241" s="8">
        <f t="shared" si="14"/>
        <v>2025</v>
      </c>
      <c r="R241" s="19" t="str">
        <f t="shared" si="15"/>
        <v>AKTIF</v>
      </c>
    </row>
    <row r="242" spans="1:18" ht="31.2" x14ac:dyDescent="0.3">
      <c r="A242" s="4">
        <v>241</v>
      </c>
      <c r="B242" s="5"/>
      <c r="C242" s="6" t="s">
        <v>576</v>
      </c>
      <c r="D242" s="7" t="s">
        <v>577</v>
      </c>
      <c r="E242" s="8" t="s">
        <v>20</v>
      </c>
      <c r="F242" s="8" t="str">
        <f t="shared" si="12"/>
        <v>33</v>
      </c>
      <c r="G242" s="8" t="s">
        <v>561</v>
      </c>
      <c r="H242" s="9">
        <f>VLOOKUP(G242,'[1]Kode KabKota'!A:B,2,FALSE)</f>
        <v>33.14</v>
      </c>
      <c r="I242" s="8"/>
      <c r="J242" s="8" t="e">
        <f>VLOOKUP(H242&amp;I242,'[1]Kode Kecamatan'!A:C,3,FALSE)</f>
        <v>#N/A</v>
      </c>
      <c r="K242" s="8" t="s">
        <v>22</v>
      </c>
      <c r="L242" s="8" t="s">
        <v>51</v>
      </c>
      <c r="M242" s="8"/>
      <c r="N242" s="8" t="s">
        <v>28</v>
      </c>
      <c r="O242" s="8">
        <v>2020</v>
      </c>
      <c r="P242" s="8">
        <f t="shared" si="13"/>
        <v>4</v>
      </c>
      <c r="Q242" s="8">
        <f t="shared" si="14"/>
        <v>2024</v>
      </c>
      <c r="R242" s="19" t="str">
        <f t="shared" si="15"/>
        <v>KADALUARSA</v>
      </c>
    </row>
    <row r="243" spans="1:18" ht="31.2" x14ac:dyDescent="0.3">
      <c r="A243" s="4">
        <v>242</v>
      </c>
      <c r="B243" s="5"/>
      <c r="C243" s="6" t="s">
        <v>578</v>
      </c>
      <c r="D243" s="7" t="s">
        <v>579</v>
      </c>
      <c r="E243" s="8" t="s">
        <v>20</v>
      </c>
      <c r="F243" s="8" t="str">
        <f t="shared" si="12"/>
        <v>33</v>
      </c>
      <c r="G243" s="8" t="s">
        <v>561</v>
      </c>
      <c r="H243" s="9">
        <f>VLOOKUP(G243,'[1]Kode KabKota'!A:B,2,FALSE)</f>
        <v>33.14</v>
      </c>
      <c r="I243" s="8"/>
      <c r="J243" s="8" t="e">
        <f>VLOOKUP(H243&amp;I243,'[1]Kode Kecamatan'!A:C,3,FALSE)</f>
        <v>#N/A</v>
      </c>
      <c r="K243" s="8" t="s">
        <v>22</v>
      </c>
      <c r="L243" s="8" t="s">
        <v>51</v>
      </c>
      <c r="M243" s="8"/>
      <c r="N243" s="8" t="s">
        <v>24</v>
      </c>
      <c r="O243" s="8">
        <v>2020</v>
      </c>
      <c r="P243" s="8">
        <f t="shared" si="13"/>
        <v>5</v>
      </c>
      <c r="Q243" s="8">
        <f t="shared" si="14"/>
        <v>2025</v>
      </c>
      <c r="R243" s="19" t="str">
        <f t="shared" si="15"/>
        <v>AKTIF</v>
      </c>
    </row>
    <row r="244" spans="1:18" ht="46.8" x14ac:dyDescent="0.3">
      <c r="A244" s="4">
        <v>243</v>
      </c>
      <c r="B244" s="5"/>
      <c r="C244" s="6" t="s">
        <v>580</v>
      </c>
      <c r="D244" s="7" t="s">
        <v>581</v>
      </c>
      <c r="E244" s="8" t="s">
        <v>20</v>
      </c>
      <c r="F244" s="8" t="str">
        <f t="shared" si="12"/>
        <v>33</v>
      </c>
      <c r="G244" s="8" t="s">
        <v>561</v>
      </c>
      <c r="H244" s="9">
        <f>VLOOKUP(G244,'[1]Kode KabKota'!A:B,2,FALSE)</f>
        <v>33.14</v>
      </c>
      <c r="I244" s="8"/>
      <c r="J244" s="8" t="e">
        <f>VLOOKUP(H244&amp;I244,'[1]Kode Kecamatan'!A:C,3,FALSE)</f>
        <v>#N/A</v>
      </c>
      <c r="K244" s="8" t="s">
        <v>22</v>
      </c>
      <c r="L244" s="8" t="s">
        <v>69</v>
      </c>
      <c r="M244" s="8"/>
      <c r="N244" s="8" t="s">
        <v>28</v>
      </c>
      <c r="O244" s="8">
        <v>2020</v>
      </c>
      <c r="P244" s="8">
        <f t="shared" si="13"/>
        <v>4</v>
      </c>
      <c r="Q244" s="8">
        <f t="shared" si="14"/>
        <v>2024</v>
      </c>
      <c r="R244" s="19" t="str">
        <f t="shared" si="15"/>
        <v>KADALUARSA</v>
      </c>
    </row>
    <row r="245" spans="1:18" ht="62.4" x14ac:dyDescent="0.3">
      <c r="A245" s="4">
        <v>244</v>
      </c>
      <c r="B245" s="5"/>
      <c r="C245" s="6" t="s">
        <v>582</v>
      </c>
      <c r="D245" s="7" t="s">
        <v>583</v>
      </c>
      <c r="E245" s="8" t="s">
        <v>20</v>
      </c>
      <c r="F245" s="8" t="str">
        <f t="shared" si="12"/>
        <v>33</v>
      </c>
      <c r="G245" s="8" t="s">
        <v>561</v>
      </c>
      <c r="H245" s="9">
        <f>VLOOKUP(G245,'[1]Kode KabKota'!A:B,2,FALSE)</f>
        <v>33.14</v>
      </c>
      <c r="I245" s="8"/>
      <c r="J245" s="8" t="e">
        <f>VLOOKUP(H245&amp;I245,'[1]Kode Kecamatan'!A:C,3,FALSE)</f>
        <v>#N/A</v>
      </c>
      <c r="K245" s="8" t="s">
        <v>22</v>
      </c>
      <c r="L245" s="8" t="s">
        <v>23</v>
      </c>
      <c r="M245" s="8"/>
      <c r="N245" s="8" t="s">
        <v>28</v>
      </c>
      <c r="O245" s="8">
        <v>2020</v>
      </c>
      <c r="P245" s="8">
        <f t="shared" si="13"/>
        <v>4</v>
      </c>
      <c r="Q245" s="8">
        <f t="shared" si="14"/>
        <v>2024</v>
      </c>
      <c r="R245" s="19" t="str">
        <f t="shared" si="15"/>
        <v>KADALUARSA</v>
      </c>
    </row>
    <row r="246" spans="1:18" ht="31.2" x14ac:dyDescent="0.3">
      <c r="A246" s="4">
        <v>245</v>
      </c>
      <c r="B246" s="5"/>
      <c r="C246" s="6" t="s">
        <v>584</v>
      </c>
      <c r="D246" s="7" t="s">
        <v>585</v>
      </c>
      <c r="E246" s="8" t="s">
        <v>20</v>
      </c>
      <c r="F246" s="8" t="str">
        <f t="shared" si="12"/>
        <v>33</v>
      </c>
      <c r="G246" s="8" t="s">
        <v>98</v>
      </c>
      <c r="H246" s="9">
        <f>VLOOKUP(G246,'[1]Kode KabKota'!A:B,2,FALSE)</f>
        <v>33.19</v>
      </c>
      <c r="I246" s="8"/>
      <c r="J246" s="8" t="e">
        <f>VLOOKUP(H246&amp;I246,'[1]Kode Kecamatan'!A:C,3,FALSE)</f>
        <v>#N/A</v>
      </c>
      <c r="K246" s="8" t="s">
        <v>22</v>
      </c>
      <c r="L246" s="8" t="s">
        <v>51</v>
      </c>
      <c r="M246" s="8"/>
      <c r="N246" s="8" t="s">
        <v>28</v>
      </c>
      <c r="O246" s="8">
        <v>2020</v>
      </c>
      <c r="P246" s="8">
        <f t="shared" si="13"/>
        <v>4</v>
      </c>
      <c r="Q246" s="8">
        <f t="shared" si="14"/>
        <v>2024</v>
      </c>
      <c r="R246" s="19" t="str">
        <f t="shared" si="15"/>
        <v>KADALUARSA</v>
      </c>
    </row>
    <row r="247" spans="1:18" ht="46.8" x14ac:dyDescent="0.3">
      <c r="A247" s="4">
        <v>246</v>
      </c>
      <c r="B247" s="5"/>
      <c r="C247" s="6" t="s">
        <v>586</v>
      </c>
      <c r="D247" s="7" t="s">
        <v>587</v>
      </c>
      <c r="E247" s="8" t="s">
        <v>20</v>
      </c>
      <c r="F247" s="8" t="str">
        <f t="shared" si="12"/>
        <v>33</v>
      </c>
      <c r="G247" s="8" t="s">
        <v>98</v>
      </c>
      <c r="H247" s="9">
        <f>VLOOKUP(G247,'[1]Kode KabKota'!A:B,2,FALSE)</f>
        <v>33.19</v>
      </c>
      <c r="I247" s="8"/>
      <c r="J247" s="8" t="e">
        <f>VLOOKUP(H247&amp;I247,'[1]Kode Kecamatan'!A:C,3,FALSE)</f>
        <v>#N/A</v>
      </c>
      <c r="K247" s="8" t="s">
        <v>22</v>
      </c>
      <c r="L247" s="8" t="s">
        <v>44</v>
      </c>
      <c r="M247" s="8"/>
      <c r="N247" s="8" t="s">
        <v>24</v>
      </c>
      <c r="O247" s="8">
        <v>2020</v>
      </c>
      <c r="P247" s="8">
        <f t="shared" si="13"/>
        <v>5</v>
      </c>
      <c r="Q247" s="8">
        <f t="shared" si="14"/>
        <v>2025</v>
      </c>
      <c r="R247" s="19" t="str">
        <f t="shared" si="15"/>
        <v>AKTIF</v>
      </c>
    </row>
    <row r="248" spans="1:18" ht="46.8" x14ac:dyDescent="0.3">
      <c r="A248" s="4">
        <v>247</v>
      </c>
      <c r="B248" s="5"/>
      <c r="C248" s="6" t="s">
        <v>588</v>
      </c>
      <c r="D248" s="7" t="s">
        <v>589</v>
      </c>
      <c r="E248" s="8" t="s">
        <v>20</v>
      </c>
      <c r="F248" s="8" t="str">
        <f t="shared" si="12"/>
        <v>33</v>
      </c>
      <c r="G248" s="8" t="s">
        <v>98</v>
      </c>
      <c r="H248" s="9">
        <f>VLOOKUP(G248,'[1]Kode KabKota'!A:B,2,FALSE)</f>
        <v>33.19</v>
      </c>
      <c r="I248" s="8"/>
      <c r="J248" s="8" t="e">
        <f>VLOOKUP(H248&amp;I248,'[1]Kode Kecamatan'!A:C,3,FALSE)</f>
        <v>#N/A</v>
      </c>
      <c r="K248" s="8" t="s">
        <v>22</v>
      </c>
      <c r="L248" s="8" t="s">
        <v>23</v>
      </c>
      <c r="M248" s="8"/>
      <c r="N248" s="8" t="s">
        <v>24</v>
      </c>
      <c r="O248" s="8">
        <v>2020</v>
      </c>
      <c r="P248" s="8">
        <f t="shared" si="13"/>
        <v>5</v>
      </c>
      <c r="Q248" s="8">
        <f t="shared" si="14"/>
        <v>2025</v>
      </c>
      <c r="R248" s="19" t="str">
        <f t="shared" si="15"/>
        <v>AKTIF</v>
      </c>
    </row>
    <row r="249" spans="1:18" ht="46.8" x14ac:dyDescent="0.3">
      <c r="A249" s="4">
        <v>248</v>
      </c>
      <c r="B249" s="5"/>
      <c r="C249" s="6" t="s">
        <v>590</v>
      </c>
      <c r="D249" s="7" t="s">
        <v>591</v>
      </c>
      <c r="E249" s="8" t="s">
        <v>20</v>
      </c>
      <c r="F249" s="8" t="str">
        <f t="shared" si="12"/>
        <v>33</v>
      </c>
      <c r="G249" s="8" t="s">
        <v>98</v>
      </c>
      <c r="H249" s="9">
        <f>VLOOKUP(G249,'[1]Kode KabKota'!A:B,2,FALSE)</f>
        <v>33.19</v>
      </c>
      <c r="I249" s="8"/>
      <c r="J249" s="8" t="e">
        <f>VLOOKUP(H249&amp;I249,'[1]Kode Kecamatan'!A:C,3,FALSE)</f>
        <v>#N/A</v>
      </c>
      <c r="K249" s="8" t="s">
        <v>22</v>
      </c>
      <c r="L249" s="8" t="s">
        <v>69</v>
      </c>
      <c r="M249" s="8"/>
      <c r="N249" s="8" t="s">
        <v>28</v>
      </c>
      <c r="O249" s="8">
        <v>2020</v>
      </c>
      <c r="P249" s="8">
        <f t="shared" si="13"/>
        <v>4</v>
      </c>
      <c r="Q249" s="8">
        <f t="shared" si="14"/>
        <v>2024</v>
      </c>
      <c r="R249" s="19" t="str">
        <f t="shared" si="15"/>
        <v>KADALUARSA</v>
      </c>
    </row>
    <row r="250" spans="1:18" ht="46.8" x14ac:dyDescent="0.3">
      <c r="A250" s="4">
        <v>249</v>
      </c>
      <c r="B250" s="5"/>
      <c r="C250" s="6" t="s">
        <v>592</v>
      </c>
      <c r="D250" s="7" t="s">
        <v>593</v>
      </c>
      <c r="E250" s="8" t="s">
        <v>20</v>
      </c>
      <c r="F250" s="8" t="str">
        <f t="shared" si="12"/>
        <v>33</v>
      </c>
      <c r="G250" s="8" t="s">
        <v>98</v>
      </c>
      <c r="H250" s="9">
        <f>VLOOKUP(G250,'[1]Kode KabKota'!A:B,2,FALSE)</f>
        <v>33.19</v>
      </c>
      <c r="I250" s="8"/>
      <c r="J250" s="8" t="e">
        <f>VLOOKUP(H250&amp;I250,'[1]Kode Kecamatan'!A:C,3,FALSE)</f>
        <v>#N/A</v>
      </c>
      <c r="K250" s="8" t="s">
        <v>22</v>
      </c>
      <c r="L250" s="8" t="s">
        <v>44</v>
      </c>
      <c r="M250" s="8"/>
      <c r="N250" s="8" t="s">
        <v>28</v>
      </c>
      <c r="O250" s="8">
        <v>2020</v>
      </c>
      <c r="P250" s="8">
        <f t="shared" si="13"/>
        <v>4</v>
      </c>
      <c r="Q250" s="8">
        <f t="shared" si="14"/>
        <v>2024</v>
      </c>
      <c r="R250" s="19" t="str">
        <f t="shared" si="15"/>
        <v>KADALUARSA</v>
      </c>
    </row>
    <row r="251" spans="1:18" ht="46.8" x14ac:dyDescent="0.3">
      <c r="A251" s="4">
        <v>250</v>
      </c>
      <c r="B251" s="5"/>
      <c r="C251" s="6" t="s">
        <v>594</v>
      </c>
      <c r="D251" s="7" t="s">
        <v>595</v>
      </c>
      <c r="E251" s="8" t="s">
        <v>20</v>
      </c>
      <c r="F251" s="8" t="str">
        <f t="shared" si="12"/>
        <v>33</v>
      </c>
      <c r="G251" s="8" t="s">
        <v>98</v>
      </c>
      <c r="H251" s="9">
        <f>VLOOKUP(G251,'[1]Kode KabKota'!A:B,2,FALSE)</f>
        <v>33.19</v>
      </c>
      <c r="I251" s="8"/>
      <c r="J251" s="8" t="e">
        <f>VLOOKUP(H251&amp;I251,'[1]Kode Kecamatan'!A:C,3,FALSE)</f>
        <v>#N/A</v>
      </c>
      <c r="K251" s="8" t="s">
        <v>22</v>
      </c>
      <c r="L251" s="8" t="s">
        <v>23</v>
      </c>
      <c r="M251" s="8"/>
      <c r="N251" s="8" t="s">
        <v>28</v>
      </c>
      <c r="O251" s="8">
        <v>2020</v>
      </c>
      <c r="P251" s="8">
        <f t="shared" si="13"/>
        <v>4</v>
      </c>
      <c r="Q251" s="8">
        <f t="shared" si="14"/>
        <v>2024</v>
      </c>
      <c r="R251" s="19" t="str">
        <f t="shared" si="15"/>
        <v>KADALUARSA</v>
      </c>
    </row>
    <row r="252" spans="1:18" ht="46.8" x14ac:dyDescent="0.3">
      <c r="A252" s="4">
        <v>251</v>
      </c>
      <c r="B252" s="5"/>
      <c r="C252" s="6" t="s">
        <v>596</v>
      </c>
      <c r="D252" s="7" t="s">
        <v>597</v>
      </c>
      <c r="E252" s="8" t="s">
        <v>20</v>
      </c>
      <c r="F252" s="8" t="str">
        <f t="shared" si="12"/>
        <v>33</v>
      </c>
      <c r="G252" s="8" t="s">
        <v>98</v>
      </c>
      <c r="H252" s="9">
        <f>VLOOKUP(G252,'[1]Kode KabKota'!A:B,2,FALSE)</f>
        <v>33.19</v>
      </c>
      <c r="I252" s="8"/>
      <c r="J252" s="8" t="e">
        <f>VLOOKUP(H252&amp;I252,'[1]Kode Kecamatan'!A:C,3,FALSE)</f>
        <v>#N/A</v>
      </c>
      <c r="K252" s="8" t="s">
        <v>22</v>
      </c>
      <c r="L252" s="8" t="s">
        <v>44</v>
      </c>
      <c r="M252" s="8"/>
      <c r="N252" s="8" t="s">
        <v>28</v>
      </c>
      <c r="O252" s="8">
        <v>2020</v>
      </c>
      <c r="P252" s="8">
        <f t="shared" si="13"/>
        <v>4</v>
      </c>
      <c r="Q252" s="8">
        <f t="shared" si="14"/>
        <v>2024</v>
      </c>
      <c r="R252" s="19" t="str">
        <f t="shared" si="15"/>
        <v>KADALUARSA</v>
      </c>
    </row>
    <row r="253" spans="1:18" ht="46.8" x14ac:dyDescent="0.3">
      <c r="A253" s="4">
        <v>252</v>
      </c>
      <c r="B253" s="5"/>
      <c r="C253" s="6" t="s">
        <v>598</v>
      </c>
      <c r="D253" s="7" t="s">
        <v>599</v>
      </c>
      <c r="E253" s="8" t="s">
        <v>20</v>
      </c>
      <c r="F253" s="8" t="str">
        <f t="shared" si="12"/>
        <v>33</v>
      </c>
      <c r="G253" s="8" t="s">
        <v>98</v>
      </c>
      <c r="H253" s="9">
        <f>VLOOKUP(G253,'[1]Kode KabKota'!A:B,2,FALSE)</f>
        <v>33.19</v>
      </c>
      <c r="I253" s="8"/>
      <c r="J253" s="8" t="e">
        <f>VLOOKUP(H253&amp;I253,'[1]Kode Kecamatan'!A:C,3,FALSE)</f>
        <v>#N/A</v>
      </c>
      <c r="K253" s="8" t="s">
        <v>22</v>
      </c>
      <c r="L253" s="8" t="s">
        <v>51</v>
      </c>
      <c r="M253" s="8"/>
      <c r="N253" s="8" t="s">
        <v>35</v>
      </c>
      <c r="O253" s="8">
        <v>2020</v>
      </c>
      <c r="P253" s="8">
        <f t="shared" si="13"/>
        <v>3</v>
      </c>
      <c r="Q253" s="8">
        <f t="shared" si="14"/>
        <v>2023</v>
      </c>
      <c r="R253" s="19" t="str">
        <f t="shared" si="15"/>
        <v>KADALUARSA</v>
      </c>
    </row>
    <row r="254" spans="1:18" ht="31.2" x14ac:dyDescent="0.3">
      <c r="A254" s="4">
        <v>253</v>
      </c>
      <c r="B254" s="5"/>
      <c r="C254" s="6" t="s">
        <v>600</v>
      </c>
      <c r="D254" s="7" t="s">
        <v>601</v>
      </c>
      <c r="E254" s="8" t="s">
        <v>20</v>
      </c>
      <c r="F254" s="8" t="str">
        <f t="shared" si="12"/>
        <v>33</v>
      </c>
      <c r="G254" s="8" t="s">
        <v>98</v>
      </c>
      <c r="H254" s="9">
        <f>VLOOKUP(G254,'[1]Kode KabKota'!A:B,2,FALSE)</f>
        <v>33.19</v>
      </c>
      <c r="I254" s="8"/>
      <c r="J254" s="8" t="e">
        <f>VLOOKUP(H254&amp;I254,'[1]Kode Kecamatan'!A:C,3,FALSE)</f>
        <v>#N/A</v>
      </c>
      <c r="K254" s="8" t="s">
        <v>22</v>
      </c>
      <c r="L254" s="8" t="s">
        <v>51</v>
      </c>
      <c r="M254" s="8"/>
      <c r="N254" s="8" t="s">
        <v>28</v>
      </c>
      <c r="O254" s="8">
        <v>2020</v>
      </c>
      <c r="P254" s="8">
        <f t="shared" si="13"/>
        <v>4</v>
      </c>
      <c r="Q254" s="8">
        <f t="shared" si="14"/>
        <v>2024</v>
      </c>
      <c r="R254" s="19" t="str">
        <f t="shared" si="15"/>
        <v>KADALUARSA</v>
      </c>
    </row>
    <row r="255" spans="1:18" ht="46.8" x14ac:dyDescent="0.3">
      <c r="A255" s="4">
        <v>254</v>
      </c>
      <c r="B255" s="5"/>
      <c r="C255" s="6" t="s">
        <v>602</v>
      </c>
      <c r="D255" s="7" t="s">
        <v>603</v>
      </c>
      <c r="E255" s="8" t="s">
        <v>20</v>
      </c>
      <c r="F255" s="8" t="str">
        <f t="shared" si="12"/>
        <v>33</v>
      </c>
      <c r="G255" s="8" t="s">
        <v>90</v>
      </c>
      <c r="H255" s="9">
        <f>VLOOKUP(G255,'[1]Kode KabKota'!A:B,2,FALSE)</f>
        <v>33.020000000000003</v>
      </c>
      <c r="I255" s="8"/>
      <c r="J255" s="8" t="e">
        <f>VLOOKUP(H255&amp;I255,'[1]Kode Kecamatan'!A:C,3,FALSE)</f>
        <v>#N/A</v>
      </c>
      <c r="K255" s="8" t="s">
        <v>22</v>
      </c>
      <c r="L255" s="8" t="s">
        <v>51</v>
      </c>
      <c r="M255" s="8"/>
      <c r="N255" s="8" t="s">
        <v>28</v>
      </c>
      <c r="O255" s="8">
        <v>2020</v>
      </c>
      <c r="P255" s="8">
        <f t="shared" si="13"/>
        <v>4</v>
      </c>
      <c r="Q255" s="8">
        <f t="shared" si="14"/>
        <v>2024</v>
      </c>
      <c r="R255" s="19" t="str">
        <f t="shared" si="15"/>
        <v>KADALUARSA</v>
      </c>
    </row>
    <row r="256" spans="1:18" ht="46.8" x14ac:dyDescent="0.3">
      <c r="A256" s="4">
        <v>255</v>
      </c>
      <c r="B256" s="5"/>
      <c r="C256" s="6" t="s">
        <v>604</v>
      </c>
      <c r="D256" s="7" t="s">
        <v>605</v>
      </c>
      <c r="E256" s="8" t="s">
        <v>20</v>
      </c>
      <c r="F256" s="8" t="str">
        <f t="shared" si="12"/>
        <v>33</v>
      </c>
      <c r="G256" s="8" t="s">
        <v>90</v>
      </c>
      <c r="H256" s="9">
        <f>VLOOKUP(G256,'[1]Kode KabKota'!A:B,2,FALSE)</f>
        <v>33.020000000000003</v>
      </c>
      <c r="I256" s="8"/>
      <c r="J256" s="8" t="e">
        <f>VLOOKUP(H256&amp;I256,'[1]Kode Kecamatan'!A:C,3,FALSE)</f>
        <v>#N/A</v>
      </c>
      <c r="K256" s="8" t="s">
        <v>22</v>
      </c>
      <c r="L256" s="8" t="s">
        <v>23</v>
      </c>
      <c r="M256" s="8"/>
      <c r="N256" s="8" t="s">
        <v>28</v>
      </c>
      <c r="O256" s="8">
        <v>2020</v>
      </c>
      <c r="P256" s="8">
        <f t="shared" si="13"/>
        <v>4</v>
      </c>
      <c r="Q256" s="8">
        <f t="shared" si="14"/>
        <v>2024</v>
      </c>
      <c r="R256" s="19" t="str">
        <f t="shared" si="15"/>
        <v>KADALUARSA</v>
      </c>
    </row>
    <row r="257" spans="1:18" ht="62.4" x14ac:dyDescent="0.3">
      <c r="A257" s="4">
        <v>256</v>
      </c>
      <c r="B257" s="5"/>
      <c r="C257" s="6" t="s">
        <v>606</v>
      </c>
      <c r="D257" s="7" t="s">
        <v>607</v>
      </c>
      <c r="E257" s="8" t="s">
        <v>20</v>
      </c>
      <c r="F257" s="8" t="str">
        <f t="shared" si="12"/>
        <v>33</v>
      </c>
      <c r="G257" s="8" t="s">
        <v>90</v>
      </c>
      <c r="H257" s="9">
        <f>VLOOKUP(G257,'[1]Kode KabKota'!A:B,2,FALSE)</f>
        <v>33.020000000000003</v>
      </c>
      <c r="I257" s="8"/>
      <c r="J257" s="8" t="e">
        <f>VLOOKUP(H257&amp;I257,'[1]Kode Kecamatan'!A:C,3,FALSE)</f>
        <v>#N/A</v>
      </c>
      <c r="K257" s="8" t="s">
        <v>22</v>
      </c>
      <c r="L257" s="8" t="s">
        <v>23</v>
      </c>
      <c r="M257" s="8"/>
      <c r="N257" s="8" t="s">
        <v>28</v>
      </c>
      <c r="O257" s="8">
        <v>2020</v>
      </c>
      <c r="P257" s="8">
        <f t="shared" si="13"/>
        <v>4</v>
      </c>
      <c r="Q257" s="8">
        <f t="shared" si="14"/>
        <v>2024</v>
      </c>
      <c r="R257" s="19" t="str">
        <f t="shared" si="15"/>
        <v>KADALUARSA</v>
      </c>
    </row>
    <row r="258" spans="1:18" ht="62.4" x14ac:dyDescent="0.3">
      <c r="A258" s="4">
        <v>257</v>
      </c>
      <c r="B258" s="5"/>
      <c r="C258" s="6" t="s">
        <v>608</v>
      </c>
      <c r="D258" s="7" t="s">
        <v>609</v>
      </c>
      <c r="E258" s="8" t="s">
        <v>20</v>
      </c>
      <c r="F258" s="8" t="str">
        <f t="shared" ref="F258:F321" si="16">LEFT(H258,2)</f>
        <v>33</v>
      </c>
      <c r="G258" s="8" t="s">
        <v>90</v>
      </c>
      <c r="H258" s="9">
        <f>VLOOKUP(G258,'[1]Kode KabKota'!A:B,2,FALSE)</f>
        <v>33.020000000000003</v>
      </c>
      <c r="I258" s="8"/>
      <c r="J258" s="8" t="e">
        <f>VLOOKUP(H258&amp;I258,'[1]Kode Kecamatan'!A:C,3,FALSE)</f>
        <v>#N/A</v>
      </c>
      <c r="K258" s="8" t="s">
        <v>22</v>
      </c>
      <c r="L258" s="8" t="s">
        <v>44</v>
      </c>
      <c r="M258" s="8"/>
      <c r="N258" s="8" t="s">
        <v>28</v>
      </c>
      <c r="O258" s="8">
        <v>2020</v>
      </c>
      <c r="P258" s="8">
        <f t="shared" ref="P258:P321" si="17">IF(N258="A",5,IF(N258="B",4,3))</f>
        <v>4</v>
      </c>
      <c r="Q258" s="8">
        <f t="shared" ref="Q258:Q321" si="18">O258+P258</f>
        <v>2024</v>
      </c>
      <c r="R258" s="19" t="str">
        <f t="shared" ref="R258:R321" si="19">IF(Q258&lt;2025,"KADALUARSA","AKTIF")</f>
        <v>KADALUARSA</v>
      </c>
    </row>
    <row r="259" spans="1:18" ht="62.4" x14ac:dyDescent="0.3">
      <c r="A259" s="4">
        <v>258</v>
      </c>
      <c r="B259" s="5"/>
      <c r="C259" s="6" t="s">
        <v>610</v>
      </c>
      <c r="D259" s="7" t="s">
        <v>611</v>
      </c>
      <c r="E259" s="8" t="s">
        <v>20</v>
      </c>
      <c r="F259" s="8" t="str">
        <f t="shared" si="16"/>
        <v>33</v>
      </c>
      <c r="G259" s="8" t="s">
        <v>90</v>
      </c>
      <c r="H259" s="9">
        <f>VLOOKUP(G259,'[1]Kode KabKota'!A:B,2,FALSE)</f>
        <v>33.020000000000003</v>
      </c>
      <c r="I259" s="8"/>
      <c r="J259" s="8" t="e">
        <f>VLOOKUP(H259&amp;I259,'[1]Kode Kecamatan'!A:C,3,FALSE)</f>
        <v>#N/A</v>
      </c>
      <c r="K259" s="8" t="s">
        <v>22</v>
      </c>
      <c r="L259" s="8" t="s">
        <v>23</v>
      </c>
      <c r="M259" s="8"/>
      <c r="N259" s="8" t="s">
        <v>24</v>
      </c>
      <c r="O259" s="8">
        <v>2020</v>
      </c>
      <c r="P259" s="8">
        <f t="shared" si="17"/>
        <v>5</v>
      </c>
      <c r="Q259" s="8">
        <f t="shared" si="18"/>
        <v>2025</v>
      </c>
      <c r="R259" s="19" t="str">
        <f t="shared" si="19"/>
        <v>AKTIF</v>
      </c>
    </row>
    <row r="260" spans="1:18" ht="46.8" x14ac:dyDescent="0.3">
      <c r="A260" s="4">
        <v>259</v>
      </c>
      <c r="B260" s="5"/>
      <c r="C260" s="6" t="s">
        <v>612</v>
      </c>
      <c r="D260" s="7" t="s">
        <v>613</v>
      </c>
      <c r="E260" s="8" t="s">
        <v>20</v>
      </c>
      <c r="F260" s="8" t="str">
        <f t="shared" si="16"/>
        <v>33</v>
      </c>
      <c r="G260" s="8" t="s">
        <v>90</v>
      </c>
      <c r="H260" s="9">
        <f>VLOOKUP(G260,'[1]Kode KabKota'!A:B,2,FALSE)</f>
        <v>33.020000000000003</v>
      </c>
      <c r="I260" s="8"/>
      <c r="J260" s="8" t="e">
        <f>VLOOKUP(H260&amp;I260,'[1]Kode Kecamatan'!A:C,3,FALSE)</f>
        <v>#N/A</v>
      </c>
      <c r="K260" s="8" t="s">
        <v>22</v>
      </c>
      <c r="L260" s="8" t="s">
        <v>51</v>
      </c>
      <c r="M260" s="8"/>
      <c r="N260" s="8" t="s">
        <v>35</v>
      </c>
      <c r="O260" s="8">
        <v>2020</v>
      </c>
      <c r="P260" s="8">
        <f t="shared" si="17"/>
        <v>3</v>
      </c>
      <c r="Q260" s="8">
        <f t="shared" si="18"/>
        <v>2023</v>
      </c>
      <c r="R260" s="19" t="str">
        <f t="shared" si="19"/>
        <v>KADALUARSA</v>
      </c>
    </row>
    <row r="261" spans="1:18" ht="46.8" x14ac:dyDescent="0.3">
      <c r="A261" s="4">
        <v>260</v>
      </c>
      <c r="B261" s="5"/>
      <c r="C261" s="6" t="s">
        <v>614</v>
      </c>
      <c r="D261" s="7" t="s">
        <v>615</v>
      </c>
      <c r="E261" s="8" t="s">
        <v>20</v>
      </c>
      <c r="F261" s="8" t="str">
        <f t="shared" si="16"/>
        <v>33</v>
      </c>
      <c r="G261" s="8" t="s">
        <v>90</v>
      </c>
      <c r="H261" s="9">
        <f>VLOOKUP(G261,'[1]Kode KabKota'!A:B,2,FALSE)</f>
        <v>33.020000000000003</v>
      </c>
      <c r="I261" s="8"/>
      <c r="J261" s="8" t="e">
        <f>VLOOKUP(H261&amp;I261,'[1]Kode Kecamatan'!A:C,3,FALSE)</f>
        <v>#N/A</v>
      </c>
      <c r="K261" s="8" t="s">
        <v>22</v>
      </c>
      <c r="L261" s="8" t="s">
        <v>51</v>
      </c>
      <c r="M261" s="8"/>
      <c r="N261" s="8" t="s">
        <v>28</v>
      </c>
      <c r="O261" s="8">
        <v>2020</v>
      </c>
      <c r="P261" s="8">
        <f t="shared" si="17"/>
        <v>4</v>
      </c>
      <c r="Q261" s="8">
        <f t="shared" si="18"/>
        <v>2024</v>
      </c>
      <c r="R261" s="19" t="str">
        <f t="shared" si="19"/>
        <v>KADALUARSA</v>
      </c>
    </row>
    <row r="262" spans="1:18" ht="62.4" x14ac:dyDescent="0.3">
      <c r="A262" s="4">
        <v>261</v>
      </c>
      <c r="B262" s="5"/>
      <c r="C262" s="6" t="s">
        <v>616</v>
      </c>
      <c r="D262" s="7" t="s">
        <v>617</v>
      </c>
      <c r="E262" s="8" t="s">
        <v>20</v>
      </c>
      <c r="F262" s="8" t="str">
        <f t="shared" si="16"/>
        <v>33</v>
      </c>
      <c r="G262" s="8" t="s">
        <v>90</v>
      </c>
      <c r="H262" s="9">
        <f>VLOOKUP(G262,'[1]Kode KabKota'!A:B,2,FALSE)</f>
        <v>33.020000000000003</v>
      </c>
      <c r="I262" s="8"/>
      <c r="J262" s="8" t="e">
        <f>VLOOKUP(H262&amp;I262,'[1]Kode Kecamatan'!A:C,3,FALSE)</f>
        <v>#N/A</v>
      </c>
      <c r="K262" s="8" t="s">
        <v>22</v>
      </c>
      <c r="L262" s="8" t="s">
        <v>69</v>
      </c>
      <c r="M262" s="8"/>
      <c r="N262" s="8" t="s">
        <v>24</v>
      </c>
      <c r="O262" s="8">
        <v>2020</v>
      </c>
      <c r="P262" s="8">
        <f t="shared" si="17"/>
        <v>5</v>
      </c>
      <c r="Q262" s="8">
        <f t="shared" si="18"/>
        <v>2025</v>
      </c>
      <c r="R262" s="19" t="str">
        <f t="shared" si="19"/>
        <v>AKTIF</v>
      </c>
    </row>
    <row r="263" spans="1:18" ht="62.4" x14ac:dyDescent="0.3">
      <c r="A263" s="4">
        <v>262</v>
      </c>
      <c r="B263" s="5"/>
      <c r="C263" s="6" t="s">
        <v>618</v>
      </c>
      <c r="D263" s="7" t="s">
        <v>619</v>
      </c>
      <c r="E263" s="8" t="s">
        <v>20</v>
      </c>
      <c r="F263" s="8" t="str">
        <f t="shared" si="16"/>
        <v>33</v>
      </c>
      <c r="G263" s="8" t="s">
        <v>90</v>
      </c>
      <c r="H263" s="9">
        <f>VLOOKUP(G263,'[1]Kode KabKota'!A:B,2,FALSE)</f>
        <v>33.020000000000003</v>
      </c>
      <c r="I263" s="8"/>
      <c r="J263" s="8" t="e">
        <f>VLOOKUP(H263&amp;I263,'[1]Kode Kecamatan'!A:C,3,FALSE)</f>
        <v>#N/A</v>
      </c>
      <c r="K263" s="8" t="s">
        <v>22</v>
      </c>
      <c r="L263" s="8" t="s">
        <v>44</v>
      </c>
      <c r="M263" s="8"/>
      <c r="N263" s="8" t="s">
        <v>24</v>
      </c>
      <c r="O263" s="8">
        <v>2020</v>
      </c>
      <c r="P263" s="8">
        <f t="shared" si="17"/>
        <v>5</v>
      </c>
      <c r="Q263" s="8">
        <f t="shared" si="18"/>
        <v>2025</v>
      </c>
      <c r="R263" s="19" t="str">
        <f t="shared" si="19"/>
        <v>AKTIF</v>
      </c>
    </row>
    <row r="264" spans="1:18" ht="46.8" x14ac:dyDescent="0.3">
      <c r="A264" s="4">
        <v>263</v>
      </c>
      <c r="B264" s="5"/>
      <c r="C264" s="6" t="s">
        <v>620</v>
      </c>
      <c r="D264" s="7" t="s">
        <v>621</v>
      </c>
      <c r="E264" s="8" t="s">
        <v>20</v>
      </c>
      <c r="F264" s="8" t="str">
        <f t="shared" si="16"/>
        <v>33</v>
      </c>
      <c r="G264" s="8" t="s">
        <v>90</v>
      </c>
      <c r="H264" s="9">
        <f>VLOOKUP(G264,'[1]Kode KabKota'!A:B,2,FALSE)</f>
        <v>33.020000000000003</v>
      </c>
      <c r="I264" s="8"/>
      <c r="J264" s="8" t="e">
        <f>VLOOKUP(H264&amp;I264,'[1]Kode Kecamatan'!A:C,3,FALSE)</f>
        <v>#N/A</v>
      </c>
      <c r="K264" s="8" t="s">
        <v>22</v>
      </c>
      <c r="L264" s="8" t="s">
        <v>44</v>
      </c>
      <c r="M264" s="8"/>
      <c r="N264" s="8" t="s">
        <v>28</v>
      </c>
      <c r="O264" s="8">
        <v>2020</v>
      </c>
      <c r="P264" s="8">
        <f t="shared" si="17"/>
        <v>4</v>
      </c>
      <c r="Q264" s="8">
        <f t="shared" si="18"/>
        <v>2024</v>
      </c>
      <c r="R264" s="19" t="str">
        <f t="shared" si="19"/>
        <v>KADALUARSA</v>
      </c>
    </row>
    <row r="265" spans="1:18" ht="62.4" x14ac:dyDescent="0.3">
      <c r="A265" s="4">
        <v>264</v>
      </c>
      <c r="B265" s="5"/>
      <c r="C265" s="6" t="s">
        <v>622</v>
      </c>
      <c r="D265" s="7" t="s">
        <v>623</v>
      </c>
      <c r="E265" s="8" t="s">
        <v>20</v>
      </c>
      <c r="F265" s="8" t="str">
        <f t="shared" si="16"/>
        <v>33</v>
      </c>
      <c r="G265" s="8" t="s">
        <v>90</v>
      </c>
      <c r="H265" s="9">
        <f>VLOOKUP(G265,'[1]Kode KabKota'!A:B,2,FALSE)</f>
        <v>33.020000000000003</v>
      </c>
      <c r="I265" s="8"/>
      <c r="J265" s="8" t="e">
        <f>VLOOKUP(H265&amp;I265,'[1]Kode Kecamatan'!A:C,3,FALSE)</f>
        <v>#N/A</v>
      </c>
      <c r="K265" s="8" t="s">
        <v>22</v>
      </c>
      <c r="L265" s="8" t="s">
        <v>51</v>
      </c>
      <c r="M265" s="8"/>
      <c r="N265" s="8" t="s">
        <v>28</v>
      </c>
      <c r="O265" s="8">
        <v>2020</v>
      </c>
      <c r="P265" s="8">
        <f t="shared" si="17"/>
        <v>4</v>
      </c>
      <c r="Q265" s="8">
        <f t="shared" si="18"/>
        <v>2024</v>
      </c>
      <c r="R265" s="19" t="str">
        <f t="shared" si="19"/>
        <v>KADALUARSA</v>
      </c>
    </row>
    <row r="266" spans="1:18" ht="46.8" x14ac:dyDescent="0.3">
      <c r="A266" s="4">
        <v>265</v>
      </c>
      <c r="B266" s="5"/>
      <c r="C266" s="6" t="s">
        <v>624</v>
      </c>
      <c r="D266" s="7" t="s">
        <v>625</v>
      </c>
      <c r="E266" s="8" t="s">
        <v>20</v>
      </c>
      <c r="F266" s="8" t="str">
        <f t="shared" si="16"/>
        <v>33</v>
      </c>
      <c r="G266" s="8" t="s">
        <v>90</v>
      </c>
      <c r="H266" s="9">
        <f>VLOOKUP(G266,'[1]Kode KabKota'!A:B,2,FALSE)</f>
        <v>33.020000000000003</v>
      </c>
      <c r="I266" s="8"/>
      <c r="J266" s="8" t="e">
        <f>VLOOKUP(H266&amp;I266,'[1]Kode Kecamatan'!A:C,3,FALSE)</f>
        <v>#N/A</v>
      </c>
      <c r="K266" s="8" t="s">
        <v>22</v>
      </c>
      <c r="L266" s="8" t="s">
        <v>44</v>
      </c>
      <c r="M266" s="8"/>
      <c r="N266" s="8" t="s">
        <v>28</v>
      </c>
      <c r="O266" s="8">
        <v>2020</v>
      </c>
      <c r="P266" s="8">
        <f t="shared" si="17"/>
        <v>4</v>
      </c>
      <c r="Q266" s="8">
        <f t="shared" si="18"/>
        <v>2024</v>
      </c>
      <c r="R266" s="19" t="str">
        <f t="shared" si="19"/>
        <v>KADALUARSA</v>
      </c>
    </row>
    <row r="267" spans="1:18" ht="31.2" x14ac:dyDescent="0.3">
      <c r="A267" s="4">
        <v>266</v>
      </c>
      <c r="B267" s="5"/>
      <c r="C267" s="6" t="s">
        <v>626</v>
      </c>
      <c r="D267" s="7" t="s">
        <v>627</v>
      </c>
      <c r="E267" s="8" t="s">
        <v>20</v>
      </c>
      <c r="F267" s="8" t="str">
        <f t="shared" si="16"/>
        <v>33</v>
      </c>
      <c r="G267" s="8" t="s">
        <v>628</v>
      </c>
      <c r="H267" s="9">
        <f>VLOOKUP(G267,'[1]Kode KabKota'!A:B,2,FALSE)</f>
        <v>33.270000000000003</v>
      </c>
      <c r="I267" s="8"/>
      <c r="J267" s="8" t="e">
        <f>VLOOKUP(H267&amp;I267,'[1]Kode Kecamatan'!A:C,3,FALSE)</f>
        <v>#N/A</v>
      </c>
      <c r="K267" s="8" t="s">
        <v>22</v>
      </c>
      <c r="L267" s="8" t="s">
        <v>44</v>
      </c>
      <c r="M267" s="8"/>
      <c r="N267" s="8" t="s">
        <v>28</v>
      </c>
      <c r="O267" s="8">
        <v>2020</v>
      </c>
      <c r="P267" s="8">
        <f t="shared" si="17"/>
        <v>4</v>
      </c>
      <c r="Q267" s="8">
        <f t="shared" si="18"/>
        <v>2024</v>
      </c>
      <c r="R267" s="19" t="str">
        <f t="shared" si="19"/>
        <v>KADALUARSA</v>
      </c>
    </row>
    <row r="268" spans="1:18" ht="46.8" x14ac:dyDescent="0.3">
      <c r="A268" s="4">
        <v>267</v>
      </c>
      <c r="B268" s="5"/>
      <c r="C268" s="6" t="s">
        <v>629</v>
      </c>
      <c r="D268" s="7" t="s">
        <v>630</v>
      </c>
      <c r="E268" s="8" t="s">
        <v>20</v>
      </c>
      <c r="F268" s="8" t="str">
        <f t="shared" si="16"/>
        <v>33</v>
      </c>
      <c r="G268" s="8" t="s">
        <v>628</v>
      </c>
      <c r="H268" s="9">
        <f>VLOOKUP(G268,'[1]Kode KabKota'!A:B,2,FALSE)</f>
        <v>33.270000000000003</v>
      </c>
      <c r="I268" s="8"/>
      <c r="J268" s="8" t="e">
        <f>VLOOKUP(H268&amp;I268,'[1]Kode Kecamatan'!A:C,3,FALSE)</f>
        <v>#N/A</v>
      </c>
      <c r="K268" s="8" t="s">
        <v>22</v>
      </c>
      <c r="L268" s="8" t="s">
        <v>44</v>
      </c>
      <c r="M268" s="8"/>
      <c r="N268" s="8" t="s">
        <v>35</v>
      </c>
      <c r="O268" s="8">
        <v>2020</v>
      </c>
      <c r="P268" s="8">
        <f t="shared" si="17"/>
        <v>3</v>
      </c>
      <c r="Q268" s="8">
        <f t="shared" si="18"/>
        <v>2023</v>
      </c>
      <c r="R268" s="19" t="str">
        <f t="shared" si="19"/>
        <v>KADALUARSA</v>
      </c>
    </row>
    <row r="269" spans="1:18" ht="62.4" x14ac:dyDescent="0.3">
      <c r="A269" s="4">
        <v>268</v>
      </c>
      <c r="B269" s="5"/>
      <c r="C269" s="6" t="s">
        <v>631</v>
      </c>
      <c r="D269" s="7" t="s">
        <v>632</v>
      </c>
      <c r="E269" s="8" t="s">
        <v>20</v>
      </c>
      <c r="F269" s="8" t="str">
        <f t="shared" si="16"/>
        <v>33</v>
      </c>
      <c r="G269" s="8" t="s">
        <v>628</v>
      </c>
      <c r="H269" s="9">
        <f>VLOOKUP(G269,'[1]Kode KabKota'!A:B,2,FALSE)</f>
        <v>33.270000000000003</v>
      </c>
      <c r="I269" s="8"/>
      <c r="J269" s="8" t="e">
        <f>VLOOKUP(H269&amp;I269,'[1]Kode Kecamatan'!A:C,3,FALSE)</f>
        <v>#N/A</v>
      </c>
      <c r="K269" s="8" t="s">
        <v>22</v>
      </c>
      <c r="L269" s="8" t="s">
        <v>44</v>
      </c>
      <c r="M269" s="8"/>
      <c r="N269" s="8" t="s">
        <v>35</v>
      </c>
      <c r="O269" s="8">
        <v>2020</v>
      </c>
      <c r="P269" s="8">
        <f t="shared" si="17"/>
        <v>3</v>
      </c>
      <c r="Q269" s="8">
        <f t="shared" si="18"/>
        <v>2023</v>
      </c>
      <c r="R269" s="19" t="str">
        <f t="shared" si="19"/>
        <v>KADALUARSA</v>
      </c>
    </row>
    <row r="270" spans="1:18" ht="31.2" x14ac:dyDescent="0.3">
      <c r="A270" s="4">
        <v>269</v>
      </c>
      <c r="B270" s="5"/>
      <c r="C270" s="6" t="s">
        <v>633</v>
      </c>
      <c r="D270" s="7" t="s">
        <v>634</v>
      </c>
      <c r="E270" s="8" t="s">
        <v>20</v>
      </c>
      <c r="F270" s="8" t="str">
        <f t="shared" si="16"/>
        <v>33</v>
      </c>
      <c r="G270" s="8" t="s">
        <v>628</v>
      </c>
      <c r="H270" s="9">
        <f>VLOOKUP(G270,'[1]Kode KabKota'!A:B,2,FALSE)</f>
        <v>33.270000000000003</v>
      </c>
      <c r="I270" s="8"/>
      <c r="J270" s="8" t="e">
        <f>VLOOKUP(H270&amp;I270,'[1]Kode Kecamatan'!A:C,3,FALSE)</f>
        <v>#N/A</v>
      </c>
      <c r="K270" s="8" t="s">
        <v>39</v>
      </c>
      <c r="L270" s="8" t="s">
        <v>416</v>
      </c>
      <c r="M270" s="8"/>
      <c r="N270" s="8" t="s">
        <v>28</v>
      </c>
      <c r="O270" s="8">
        <v>2020</v>
      </c>
      <c r="P270" s="8">
        <f t="shared" si="17"/>
        <v>4</v>
      </c>
      <c r="Q270" s="8">
        <f t="shared" si="18"/>
        <v>2024</v>
      </c>
      <c r="R270" s="19" t="str">
        <f t="shared" si="19"/>
        <v>KADALUARSA</v>
      </c>
    </row>
    <row r="271" spans="1:18" ht="46.8" x14ac:dyDescent="0.3">
      <c r="A271" s="4">
        <v>270</v>
      </c>
      <c r="B271" s="5"/>
      <c r="C271" s="6" t="s">
        <v>635</v>
      </c>
      <c r="D271" s="7" t="s">
        <v>636</v>
      </c>
      <c r="E271" s="8" t="s">
        <v>20</v>
      </c>
      <c r="F271" s="8" t="str">
        <f t="shared" si="16"/>
        <v>33</v>
      </c>
      <c r="G271" s="8" t="s">
        <v>628</v>
      </c>
      <c r="H271" s="9">
        <f>VLOOKUP(G271,'[1]Kode KabKota'!A:B,2,FALSE)</f>
        <v>33.270000000000003</v>
      </c>
      <c r="I271" s="8"/>
      <c r="J271" s="8" t="e">
        <f>VLOOKUP(H271&amp;I271,'[1]Kode Kecamatan'!A:C,3,FALSE)</f>
        <v>#N/A</v>
      </c>
      <c r="K271" s="8" t="s">
        <v>22</v>
      </c>
      <c r="L271" s="8" t="s">
        <v>23</v>
      </c>
      <c r="M271" s="8"/>
      <c r="N271" s="8" t="s">
        <v>28</v>
      </c>
      <c r="O271" s="8">
        <v>2020</v>
      </c>
      <c r="P271" s="8">
        <f t="shared" si="17"/>
        <v>4</v>
      </c>
      <c r="Q271" s="8">
        <f t="shared" si="18"/>
        <v>2024</v>
      </c>
      <c r="R271" s="19" t="str">
        <f t="shared" si="19"/>
        <v>KADALUARSA</v>
      </c>
    </row>
    <row r="272" spans="1:18" ht="31.2" x14ac:dyDescent="0.3">
      <c r="A272" s="4">
        <v>271</v>
      </c>
      <c r="B272" s="5"/>
      <c r="C272" s="6" t="s">
        <v>637</v>
      </c>
      <c r="D272" s="7" t="s">
        <v>638</v>
      </c>
      <c r="E272" s="8" t="s">
        <v>20</v>
      </c>
      <c r="F272" s="8" t="str">
        <f t="shared" si="16"/>
        <v>33</v>
      </c>
      <c r="G272" s="8" t="s">
        <v>628</v>
      </c>
      <c r="H272" s="9">
        <f>VLOOKUP(G272,'[1]Kode KabKota'!A:B,2,FALSE)</f>
        <v>33.270000000000003</v>
      </c>
      <c r="I272" s="8"/>
      <c r="J272" s="8" t="e">
        <f>VLOOKUP(H272&amp;I272,'[1]Kode Kecamatan'!A:C,3,FALSE)</f>
        <v>#N/A</v>
      </c>
      <c r="K272" s="8" t="s">
        <v>22</v>
      </c>
      <c r="L272" s="8" t="s">
        <v>23</v>
      </c>
      <c r="M272" s="8"/>
      <c r="N272" s="8" t="s">
        <v>28</v>
      </c>
      <c r="O272" s="8">
        <v>2020</v>
      </c>
      <c r="P272" s="8">
        <f t="shared" si="17"/>
        <v>4</v>
      </c>
      <c r="Q272" s="8">
        <f t="shared" si="18"/>
        <v>2024</v>
      </c>
      <c r="R272" s="19" t="str">
        <f t="shared" si="19"/>
        <v>KADALUARSA</v>
      </c>
    </row>
    <row r="273" spans="1:18" ht="31.2" x14ac:dyDescent="0.3">
      <c r="A273" s="4">
        <v>272</v>
      </c>
      <c r="B273" s="5"/>
      <c r="C273" s="6" t="s">
        <v>639</v>
      </c>
      <c r="D273" s="7" t="s">
        <v>640</v>
      </c>
      <c r="E273" s="8" t="s">
        <v>20</v>
      </c>
      <c r="F273" s="8" t="str">
        <f t="shared" si="16"/>
        <v>33</v>
      </c>
      <c r="G273" s="8" t="s">
        <v>142</v>
      </c>
      <c r="H273" s="9">
        <f>VLOOKUP(G273,'[1]Kode KabKota'!A:B,2,FALSE)</f>
        <v>33.01</v>
      </c>
      <c r="I273" s="8"/>
      <c r="J273" s="8" t="e">
        <f>VLOOKUP(H273&amp;I273,'[1]Kode Kecamatan'!A:C,3,FALSE)</f>
        <v>#N/A</v>
      </c>
      <c r="K273" s="8" t="s">
        <v>22</v>
      </c>
      <c r="L273" s="8" t="s">
        <v>51</v>
      </c>
      <c r="M273" s="8"/>
      <c r="N273" s="8" t="s">
        <v>24</v>
      </c>
      <c r="O273" s="8">
        <v>2020</v>
      </c>
      <c r="P273" s="8">
        <f t="shared" si="17"/>
        <v>5</v>
      </c>
      <c r="Q273" s="8">
        <f t="shared" si="18"/>
        <v>2025</v>
      </c>
      <c r="R273" s="19" t="str">
        <f t="shared" si="19"/>
        <v>AKTIF</v>
      </c>
    </row>
    <row r="274" spans="1:18" ht="46.8" x14ac:dyDescent="0.3">
      <c r="A274" s="4">
        <v>273</v>
      </c>
      <c r="B274" s="5"/>
      <c r="C274" s="6" t="s">
        <v>641</v>
      </c>
      <c r="D274" s="7" t="s">
        <v>642</v>
      </c>
      <c r="E274" s="8" t="s">
        <v>20</v>
      </c>
      <c r="F274" s="8" t="str">
        <f t="shared" si="16"/>
        <v>33</v>
      </c>
      <c r="G274" s="8" t="s">
        <v>142</v>
      </c>
      <c r="H274" s="9">
        <f>VLOOKUP(G274,'[1]Kode KabKota'!A:B,2,FALSE)</f>
        <v>33.01</v>
      </c>
      <c r="I274" s="8"/>
      <c r="J274" s="8" t="e">
        <f>VLOOKUP(H274&amp;I274,'[1]Kode Kecamatan'!A:C,3,FALSE)</f>
        <v>#N/A</v>
      </c>
      <c r="K274" s="8" t="s">
        <v>22</v>
      </c>
      <c r="L274" s="8" t="s">
        <v>51</v>
      </c>
      <c r="M274" s="8"/>
      <c r="N274" s="8" t="s">
        <v>24</v>
      </c>
      <c r="O274" s="8">
        <v>2020</v>
      </c>
      <c r="P274" s="8">
        <f t="shared" si="17"/>
        <v>5</v>
      </c>
      <c r="Q274" s="8">
        <f t="shared" si="18"/>
        <v>2025</v>
      </c>
      <c r="R274" s="19" t="str">
        <f t="shared" si="19"/>
        <v>AKTIF</v>
      </c>
    </row>
    <row r="275" spans="1:18" ht="62.4" x14ac:dyDescent="0.3">
      <c r="A275" s="4">
        <v>274</v>
      </c>
      <c r="B275" s="5"/>
      <c r="C275" s="6" t="s">
        <v>643</v>
      </c>
      <c r="D275" s="7" t="s">
        <v>644</v>
      </c>
      <c r="E275" s="8" t="s">
        <v>20</v>
      </c>
      <c r="F275" s="8" t="str">
        <f t="shared" si="16"/>
        <v>33</v>
      </c>
      <c r="G275" s="8" t="s">
        <v>142</v>
      </c>
      <c r="H275" s="9">
        <f>VLOOKUP(G275,'[1]Kode KabKota'!A:B,2,FALSE)</f>
        <v>33.01</v>
      </c>
      <c r="I275" s="8"/>
      <c r="J275" s="8" t="e">
        <f>VLOOKUP(H275&amp;I275,'[1]Kode Kecamatan'!A:C,3,FALSE)</f>
        <v>#N/A</v>
      </c>
      <c r="K275" s="8" t="s">
        <v>22</v>
      </c>
      <c r="L275" s="8" t="s">
        <v>44</v>
      </c>
      <c r="M275" s="8"/>
      <c r="N275" s="8" t="s">
        <v>24</v>
      </c>
      <c r="O275" s="8">
        <v>2020</v>
      </c>
      <c r="P275" s="8">
        <f t="shared" si="17"/>
        <v>5</v>
      </c>
      <c r="Q275" s="8">
        <f t="shared" si="18"/>
        <v>2025</v>
      </c>
      <c r="R275" s="19" t="str">
        <f t="shared" si="19"/>
        <v>AKTIF</v>
      </c>
    </row>
    <row r="276" spans="1:18" ht="46.8" x14ac:dyDescent="0.3">
      <c r="A276" s="4">
        <v>275</v>
      </c>
      <c r="B276" s="5"/>
      <c r="C276" s="6" t="s">
        <v>645</v>
      </c>
      <c r="D276" s="7" t="s">
        <v>646</v>
      </c>
      <c r="E276" s="8" t="s">
        <v>20</v>
      </c>
      <c r="F276" s="8" t="str">
        <f t="shared" si="16"/>
        <v>33</v>
      </c>
      <c r="G276" s="8" t="s">
        <v>142</v>
      </c>
      <c r="H276" s="9">
        <f>VLOOKUP(G276,'[1]Kode KabKota'!A:B,2,FALSE)</f>
        <v>33.01</v>
      </c>
      <c r="I276" s="8"/>
      <c r="J276" s="8" t="e">
        <f>VLOOKUP(H276&amp;I276,'[1]Kode Kecamatan'!A:C,3,FALSE)</f>
        <v>#N/A</v>
      </c>
      <c r="K276" s="8" t="s">
        <v>22</v>
      </c>
      <c r="L276" s="8" t="s">
        <v>44</v>
      </c>
      <c r="M276" s="8"/>
      <c r="N276" s="8" t="s">
        <v>24</v>
      </c>
      <c r="O276" s="8">
        <v>2020</v>
      </c>
      <c r="P276" s="8">
        <f t="shared" si="17"/>
        <v>5</v>
      </c>
      <c r="Q276" s="8">
        <f t="shared" si="18"/>
        <v>2025</v>
      </c>
      <c r="R276" s="19" t="str">
        <f t="shared" si="19"/>
        <v>AKTIF</v>
      </c>
    </row>
    <row r="277" spans="1:18" ht="46.8" x14ac:dyDescent="0.3">
      <c r="A277" s="4">
        <v>276</v>
      </c>
      <c r="B277" s="5"/>
      <c r="C277" s="6" t="s">
        <v>647</v>
      </c>
      <c r="D277" s="7" t="s">
        <v>648</v>
      </c>
      <c r="E277" s="8" t="s">
        <v>20</v>
      </c>
      <c r="F277" s="8" t="str">
        <f t="shared" si="16"/>
        <v>33</v>
      </c>
      <c r="G277" s="8" t="s">
        <v>142</v>
      </c>
      <c r="H277" s="9">
        <f>VLOOKUP(G277,'[1]Kode KabKota'!A:B,2,FALSE)</f>
        <v>33.01</v>
      </c>
      <c r="I277" s="8"/>
      <c r="J277" s="8" t="e">
        <f>VLOOKUP(H277&amp;I277,'[1]Kode Kecamatan'!A:C,3,FALSE)</f>
        <v>#N/A</v>
      </c>
      <c r="K277" s="8" t="s">
        <v>60</v>
      </c>
      <c r="L277" s="8" t="s">
        <v>60</v>
      </c>
      <c r="M277" s="8"/>
      <c r="N277" s="8" t="s">
        <v>28</v>
      </c>
      <c r="O277" s="8">
        <v>2020</v>
      </c>
      <c r="P277" s="8">
        <f t="shared" si="17"/>
        <v>4</v>
      </c>
      <c r="Q277" s="8">
        <f t="shared" si="18"/>
        <v>2024</v>
      </c>
      <c r="R277" s="19" t="str">
        <f t="shared" si="19"/>
        <v>KADALUARSA</v>
      </c>
    </row>
    <row r="278" spans="1:18" ht="46.8" x14ac:dyDescent="0.3">
      <c r="A278" s="4">
        <v>277</v>
      </c>
      <c r="B278" s="5"/>
      <c r="C278" s="6" t="s">
        <v>649</v>
      </c>
      <c r="D278" s="7" t="s">
        <v>650</v>
      </c>
      <c r="E278" s="8" t="s">
        <v>20</v>
      </c>
      <c r="F278" s="8" t="str">
        <f t="shared" si="16"/>
        <v>33</v>
      </c>
      <c r="G278" s="8" t="s">
        <v>142</v>
      </c>
      <c r="H278" s="9">
        <f>VLOOKUP(G278,'[1]Kode KabKota'!A:B,2,FALSE)</f>
        <v>33.01</v>
      </c>
      <c r="I278" s="8"/>
      <c r="J278" s="8" t="e">
        <f>VLOOKUP(H278&amp;I278,'[1]Kode Kecamatan'!A:C,3,FALSE)</f>
        <v>#N/A</v>
      </c>
      <c r="K278" s="8" t="s">
        <v>22</v>
      </c>
      <c r="L278" s="8" t="s">
        <v>44</v>
      </c>
      <c r="M278" s="8"/>
      <c r="N278" s="8" t="s">
        <v>28</v>
      </c>
      <c r="O278" s="8">
        <v>2020</v>
      </c>
      <c r="P278" s="8">
        <f t="shared" si="17"/>
        <v>4</v>
      </c>
      <c r="Q278" s="8">
        <f t="shared" si="18"/>
        <v>2024</v>
      </c>
      <c r="R278" s="19" t="str">
        <f t="shared" si="19"/>
        <v>KADALUARSA</v>
      </c>
    </row>
    <row r="279" spans="1:18" ht="62.4" x14ac:dyDescent="0.3">
      <c r="A279" s="4">
        <v>278</v>
      </c>
      <c r="B279" s="5"/>
      <c r="C279" s="6" t="s">
        <v>651</v>
      </c>
      <c r="D279" s="7" t="s">
        <v>652</v>
      </c>
      <c r="E279" s="8" t="s">
        <v>20</v>
      </c>
      <c r="F279" s="8" t="str">
        <f t="shared" si="16"/>
        <v>33</v>
      </c>
      <c r="G279" s="8" t="s">
        <v>142</v>
      </c>
      <c r="H279" s="9">
        <f>VLOOKUP(G279,'[1]Kode KabKota'!A:B,2,FALSE)</f>
        <v>33.01</v>
      </c>
      <c r="I279" s="8"/>
      <c r="J279" s="8" t="e">
        <f>VLOOKUP(H279&amp;I279,'[1]Kode Kecamatan'!A:C,3,FALSE)</f>
        <v>#N/A</v>
      </c>
      <c r="K279" s="8" t="s">
        <v>22</v>
      </c>
      <c r="L279" s="8" t="s">
        <v>23</v>
      </c>
      <c r="M279" s="8"/>
      <c r="N279" s="8" t="s">
        <v>24</v>
      </c>
      <c r="O279" s="8">
        <v>2020</v>
      </c>
      <c r="P279" s="8">
        <f t="shared" si="17"/>
        <v>5</v>
      </c>
      <c r="Q279" s="8">
        <f t="shared" si="18"/>
        <v>2025</v>
      </c>
      <c r="R279" s="19" t="str">
        <f t="shared" si="19"/>
        <v>AKTIF</v>
      </c>
    </row>
    <row r="280" spans="1:18" ht="46.8" x14ac:dyDescent="0.3">
      <c r="A280" s="4">
        <v>279</v>
      </c>
      <c r="B280" s="5"/>
      <c r="C280" s="6" t="s">
        <v>653</v>
      </c>
      <c r="D280" s="7" t="s">
        <v>654</v>
      </c>
      <c r="E280" s="8" t="s">
        <v>20</v>
      </c>
      <c r="F280" s="8" t="str">
        <f t="shared" si="16"/>
        <v>33</v>
      </c>
      <c r="G280" s="8" t="s">
        <v>142</v>
      </c>
      <c r="H280" s="9">
        <f>VLOOKUP(G280,'[1]Kode KabKota'!A:B,2,FALSE)</f>
        <v>33.01</v>
      </c>
      <c r="I280" s="8"/>
      <c r="J280" s="8" t="e">
        <f>VLOOKUP(H280&amp;I280,'[1]Kode Kecamatan'!A:C,3,FALSE)</f>
        <v>#N/A</v>
      </c>
      <c r="K280" s="8" t="s">
        <v>22</v>
      </c>
      <c r="L280" s="8" t="s">
        <v>69</v>
      </c>
      <c r="M280" s="8"/>
      <c r="N280" s="8" t="s">
        <v>24</v>
      </c>
      <c r="O280" s="8">
        <v>2020</v>
      </c>
      <c r="P280" s="8">
        <f t="shared" si="17"/>
        <v>5</v>
      </c>
      <c r="Q280" s="8">
        <f t="shared" si="18"/>
        <v>2025</v>
      </c>
      <c r="R280" s="19" t="str">
        <f t="shared" si="19"/>
        <v>AKTIF</v>
      </c>
    </row>
    <row r="281" spans="1:18" ht="46.8" x14ac:dyDescent="0.3">
      <c r="A281" s="4">
        <v>280</v>
      </c>
      <c r="B281" s="5"/>
      <c r="C281" s="6" t="s">
        <v>655</v>
      </c>
      <c r="D281" s="7" t="s">
        <v>656</v>
      </c>
      <c r="E281" s="8" t="s">
        <v>20</v>
      </c>
      <c r="F281" s="8" t="str">
        <f t="shared" si="16"/>
        <v>33</v>
      </c>
      <c r="G281" s="8" t="s">
        <v>142</v>
      </c>
      <c r="H281" s="9">
        <f>VLOOKUP(G281,'[1]Kode KabKota'!A:B,2,FALSE)</f>
        <v>33.01</v>
      </c>
      <c r="I281" s="8"/>
      <c r="J281" s="8" t="e">
        <f>VLOOKUP(H281&amp;I281,'[1]Kode Kecamatan'!A:C,3,FALSE)</f>
        <v>#N/A</v>
      </c>
      <c r="K281" s="8" t="s">
        <v>22</v>
      </c>
      <c r="L281" s="8" t="s">
        <v>69</v>
      </c>
      <c r="M281" s="8"/>
      <c r="N281" s="8" t="s">
        <v>24</v>
      </c>
      <c r="O281" s="8">
        <v>2020</v>
      </c>
      <c r="P281" s="8">
        <f t="shared" si="17"/>
        <v>5</v>
      </c>
      <c r="Q281" s="8">
        <f t="shared" si="18"/>
        <v>2025</v>
      </c>
      <c r="R281" s="19" t="str">
        <f t="shared" si="19"/>
        <v>AKTIF</v>
      </c>
    </row>
    <row r="282" spans="1:18" ht="46.8" x14ac:dyDescent="0.3">
      <c r="A282" s="4">
        <v>281</v>
      </c>
      <c r="B282" s="5" t="s">
        <v>657</v>
      </c>
      <c r="C282" s="6" t="s">
        <v>658</v>
      </c>
      <c r="D282" s="7" t="s">
        <v>659</v>
      </c>
      <c r="E282" s="8" t="s">
        <v>20</v>
      </c>
      <c r="F282" s="8" t="str">
        <f t="shared" si="16"/>
        <v>33</v>
      </c>
      <c r="G282" s="8" t="s">
        <v>660</v>
      </c>
      <c r="H282" s="9">
        <f>VLOOKUP(G282,'[1]Kode KabKota'!A:B,2,FALSE)</f>
        <v>33.18</v>
      </c>
      <c r="I282" s="8"/>
      <c r="J282" s="8" t="e">
        <f>VLOOKUP(H282&amp;I282,'[1]Kode Kecamatan'!A:C,3,FALSE)</f>
        <v>#N/A</v>
      </c>
      <c r="K282" s="8" t="s">
        <v>39</v>
      </c>
      <c r="L282" s="8" t="s">
        <v>416</v>
      </c>
      <c r="M282" s="8"/>
      <c r="N282" s="8" t="s">
        <v>28</v>
      </c>
      <c r="O282" s="8">
        <v>2020</v>
      </c>
      <c r="P282" s="8">
        <f t="shared" si="17"/>
        <v>4</v>
      </c>
      <c r="Q282" s="8">
        <f t="shared" si="18"/>
        <v>2024</v>
      </c>
      <c r="R282" s="19" t="str">
        <f t="shared" si="19"/>
        <v>KADALUARSA</v>
      </c>
    </row>
    <row r="283" spans="1:18" ht="46.8" x14ac:dyDescent="0.3">
      <c r="A283" s="4">
        <v>282</v>
      </c>
      <c r="B283" s="5" t="s">
        <v>661</v>
      </c>
      <c r="C283" s="6" t="s">
        <v>662</v>
      </c>
      <c r="D283" s="7" t="s">
        <v>663</v>
      </c>
      <c r="E283" s="8" t="s">
        <v>20</v>
      </c>
      <c r="F283" s="8" t="str">
        <f t="shared" si="16"/>
        <v>33</v>
      </c>
      <c r="G283" s="8" t="s">
        <v>379</v>
      </c>
      <c r="H283" s="9">
        <f>VLOOKUP(G283,'[1]Kode KabKota'!A:B,2,FALSE)</f>
        <v>33.76</v>
      </c>
      <c r="I283" s="8"/>
      <c r="J283" s="8" t="e">
        <f>VLOOKUP(H283&amp;I283,'[1]Kode Kecamatan'!A:C,3,FALSE)</f>
        <v>#N/A</v>
      </c>
      <c r="K283" s="8" t="s">
        <v>22</v>
      </c>
      <c r="L283" s="8" t="s">
        <v>69</v>
      </c>
      <c r="M283" s="8"/>
      <c r="N283" s="8" t="s">
        <v>28</v>
      </c>
      <c r="O283" s="8">
        <v>2020</v>
      </c>
      <c r="P283" s="8">
        <f t="shared" si="17"/>
        <v>4</v>
      </c>
      <c r="Q283" s="8">
        <f t="shared" si="18"/>
        <v>2024</v>
      </c>
      <c r="R283" s="19" t="str">
        <f t="shared" si="19"/>
        <v>KADALUARSA</v>
      </c>
    </row>
    <row r="284" spans="1:18" ht="46.8" x14ac:dyDescent="0.3">
      <c r="A284" s="4">
        <v>283</v>
      </c>
      <c r="B284" s="5" t="s">
        <v>664</v>
      </c>
      <c r="C284" s="6" t="s">
        <v>665</v>
      </c>
      <c r="D284" s="7" t="s">
        <v>666</v>
      </c>
      <c r="E284" s="8" t="s">
        <v>20</v>
      </c>
      <c r="F284" s="8" t="str">
        <f t="shared" si="16"/>
        <v>33</v>
      </c>
      <c r="G284" s="8" t="s">
        <v>379</v>
      </c>
      <c r="H284" s="9">
        <f>VLOOKUP(G284,'[1]Kode KabKota'!A:B,2,FALSE)</f>
        <v>33.76</v>
      </c>
      <c r="I284" s="8"/>
      <c r="J284" s="8" t="e">
        <f>VLOOKUP(H284&amp;I284,'[1]Kode Kecamatan'!A:C,3,FALSE)</f>
        <v>#N/A</v>
      </c>
      <c r="K284" s="8" t="s">
        <v>22</v>
      </c>
      <c r="L284" s="8" t="s">
        <v>44</v>
      </c>
      <c r="M284" s="8"/>
      <c r="N284" s="8" t="s">
        <v>28</v>
      </c>
      <c r="O284" s="8">
        <v>2020</v>
      </c>
      <c r="P284" s="8">
        <f t="shared" si="17"/>
        <v>4</v>
      </c>
      <c r="Q284" s="8">
        <f t="shared" si="18"/>
        <v>2024</v>
      </c>
      <c r="R284" s="19" t="str">
        <f t="shared" si="19"/>
        <v>KADALUARSA</v>
      </c>
    </row>
    <row r="285" spans="1:18" ht="31.2" x14ac:dyDescent="0.3">
      <c r="A285" s="4">
        <v>284</v>
      </c>
      <c r="B285" s="5" t="s">
        <v>667</v>
      </c>
      <c r="C285" s="6" t="s">
        <v>668</v>
      </c>
      <c r="D285" s="7" t="s">
        <v>669</v>
      </c>
      <c r="E285" s="8" t="s">
        <v>20</v>
      </c>
      <c r="F285" s="8" t="str">
        <f t="shared" si="16"/>
        <v>33</v>
      </c>
      <c r="G285" s="8" t="s">
        <v>379</v>
      </c>
      <c r="H285" s="9">
        <f>VLOOKUP(G285,'[1]Kode KabKota'!A:B,2,FALSE)</f>
        <v>33.76</v>
      </c>
      <c r="I285" s="8"/>
      <c r="J285" s="8" t="e">
        <f>VLOOKUP(H285&amp;I285,'[1]Kode Kecamatan'!A:C,3,FALSE)</f>
        <v>#N/A</v>
      </c>
      <c r="K285" s="8" t="s">
        <v>22</v>
      </c>
      <c r="L285" s="8" t="s">
        <v>44</v>
      </c>
      <c r="M285" s="8"/>
      <c r="N285" s="8" t="s">
        <v>28</v>
      </c>
      <c r="O285" s="8">
        <v>2020</v>
      </c>
      <c r="P285" s="8">
        <f t="shared" si="17"/>
        <v>4</v>
      </c>
      <c r="Q285" s="8">
        <f t="shared" si="18"/>
        <v>2024</v>
      </c>
      <c r="R285" s="19" t="str">
        <f t="shared" si="19"/>
        <v>KADALUARSA</v>
      </c>
    </row>
    <row r="286" spans="1:18" ht="46.8" x14ac:dyDescent="0.3">
      <c r="A286" s="4">
        <v>285</v>
      </c>
      <c r="B286" s="5" t="s">
        <v>670</v>
      </c>
      <c r="C286" s="6" t="s">
        <v>671</v>
      </c>
      <c r="D286" s="7" t="s">
        <v>672</v>
      </c>
      <c r="E286" s="8" t="s">
        <v>20</v>
      </c>
      <c r="F286" s="8" t="str">
        <f t="shared" si="16"/>
        <v>33</v>
      </c>
      <c r="G286" s="8" t="s">
        <v>379</v>
      </c>
      <c r="H286" s="9">
        <f>VLOOKUP(G286,'[1]Kode KabKota'!A:B,2,FALSE)</f>
        <v>33.76</v>
      </c>
      <c r="I286" s="8"/>
      <c r="J286" s="8" t="e">
        <f>VLOOKUP(H286&amp;I286,'[1]Kode Kecamatan'!A:C,3,FALSE)</f>
        <v>#N/A</v>
      </c>
      <c r="K286" s="8" t="s">
        <v>22</v>
      </c>
      <c r="L286" s="8" t="s">
        <v>23</v>
      </c>
      <c r="M286" s="8"/>
      <c r="N286" s="8" t="s">
        <v>28</v>
      </c>
      <c r="O286" s="8">
        <v>2020</v>
      </c>
      <c r="P286" s="8">
        <f t="shared" si="17"/>
        <v>4</v>
      </c>
      <c r="Q286" s="8">
        <f t="shared" si="18"/>
        <v>2024</v>
      </c>
      <c r="R286" s="19" t="str">
        <f t="shared" si="19"/>
        <v>KADALUARSA</v>
      </c>
    </row>
    <row r="287" spans="1:18" ht="46.8" x14ac:dyDescent="0.3">
      <c r="A287" s="4">
        <v>286</v>
      </c>
      <c r="B287" s="5" t="s">
        <v>673</v>
      </c>
      <c r="C287" s="6" t="s">
        <v>674</v>
      </c>
      <c r="D287" s="7" t="s">
        <v>675</v>
      </c>
      <c r="E287" s="8" t="s">
        <v>20</v>
      </c>
      <c r="F287" s="8" t="str">
        <f t="shared" si="16"/>
        <v>33</v>
      </c>
      <c r="G287" s="8" t="s">
        <v>379</v>
      </c>
      <c r="H287" s="9">
        <f>VLOOKUP(G287,'[1]Kode KabKota'!A:B,2,FALSE)</f>
        <v>33.76</v>
      </c>
      <c r="I287" s="8"/>
      <c r="J287" s="8" t="e">
        <f>VLOOKUP(H287&amp;I287,'[1]Kode Kecamatan'!A:C,3,FALSE)</f>
        <v>#N/A</v>
      </c>
      <c r="K287" s="8" t="s">
        <v>22</v>
      </c>
      <c r="L287" s="8" t="s">
        <v>44</v>
      </c>
      <c r="M287" s="8"/>
      <c r="N287" s="8" t="s">
        <v>28</v>
      </c>
      <c r="O287" s="8">
        <v>2020</v>
      </c>
      <c r="P287" s="8">
        <f t="shared" si="17"/>
        <v>4</v>
      </c>
      <c r="Q287" s="8">
        <f t="shared" si="18"/>
        <v>2024</v>
      </c>
      <c r="R287" s="19" t="str">
        <f t="shared" si="19"/>
        <v>KADALUARSA</v>
      </c>
    </row>
    <row r="288" spans="1:18" ht="46.8" x14ac:dyDescent="0.3">
      <c r="A288" s="4">
        <v>287</v>
      </c>
      <c r="B288" s="5" t="s">
        <v>676</v>
      </c>
      <c r="C288" s="6" t="s">
        <v>677</v>
      </c>
      <c r="D288" s="7" t="s">
        <v>678</v>
      </c>
      <c r="E288" s="8" t="s">
        <v>20</v>
      </c>
      <c r="F288" s="8" t="str">
        <f t="shared" si="16"/>
        <v>33</v>
      </c>
      <c r="G288" s="8" t="s">
        <v>379</v>
      </c>
      <c r="H288" s="9">
        <f>VLOOKUP(G288,'[1]Kode KabKota'!A:B,2,FALSE)</f>
        <v>33.76</v>
      </c>
      <c r="I288" s="8"/>
      <c r="J288" s="8" t="e">
        <f>VLOOKUP(H288&amp;I288,'[1]Kode Kecamatan'!A:C,3,FALSE)</f>
        <v>#N/A</v>
      </c>
      <c r="K288" s="8" t="s">
        <v>22</v>
      </c>
      <c r="L288" s="8" t="s">
        <v>51</v>
      </c>
      <c r="M288" s="8"/>
      <c r="N288" s="8" t="s">
        <v>28</v>
      </c>
      <c r="O288" s="8">
        <v>2020</v>
      </c>
      <c r="P288" s="8">
        <f t="shared" si="17"/>
        <v>4</v>
      </c>
      <c r="Q288" s="8">
        <f t="shared" si="18"/>
        <v>2024</v>
      </c>
      <c r="R288" s="19" t="str">
        <f t="shared" si="19"/>
        <v>KADALUARSA</v>
      </c>
    </row>
    <row r="289" spans="1:18" ht="46.8" x14ac:dyDescent="0.3">
      <c r="A289" s="4">
        <v>288</v>
      </c>
      <c r="B289" s="5" t="s">
        <v>679</v>
      </c>
      <c r="C289" s="6" t="s">
        <v>680</v>
      </c>
      <c r="D289" s="7" t="s">
        <v>681</v>
      </c>
      <c r="E289" s="8" t="s">
        <v>20</v>
      </c>
      <c r="F289" s="8" t="str">
        <f t="shared" si="16"/>
        <v>33</v>
      </c>
      <c r="G289" s="8" t="s">
        <v>379</v>
      </c>
      <c r="H289" s="9">
        <f>VLOOKUP(G289,'[1]Kode KabKota'!A:B,2,FALSE)</f>
        <v>33.76</v>
      </c>
      <c r="I289" s="8"/>
      <c r="J289" s="8" t="e">
        <f>VLOOKUP(H289&amp;I289,'[1]Kode Kecamatan'!A:C,3,FALSE)</f>
        <v>#N/A</v>
      </c>
      <c r="K289" s="8" t="s">
        <v>22</v>
      </c>
      <c r="L289" s="8" t="s">
        <v>51</v>
      </c>
      <c r="M289" s="8"/>
      <c r="N289" s="8" t="s">
        <v>28</v>
      </c>
      <c r="O289" s="8">
        <v>2020</v>
      </c>
      <c r="P289" s="8">
        <f t="shared" si="17"/>
        <v>4</v>
      </c>
      <c r="Q289" s="8">
        <f t="shared" si="18"/>
        <v>2024</v>
      </c>
      <c r="R289" s="19" t="str">
        <f t="shared" si="19"/>
        <v>KADALUARSA</v>
      </c>
    </row>
    <row r="290" spans="1:18" ht="46.8" x14ac:dyDescent="0.3">
      <c r="A290" s="4">
        <v>289</v>
      </c>
      <c r="B290" s="5" t="s">
        <v>682</v>
      </c>
      <c r="C290" s="6" t="s">
        <v>683</v>
      </c>
      <c r="D290" s="7" t="s">
        <v>684</v>
      </c>
      <c r="E290" s="8" t="s">
        <v>20</v>
      </c>
      <c r="F290" s="8" t="str">
        <f t="shared" si="16"/>
        <v>33</v>
      </c>
      <c r="G290" s="8" t="s">
        <v>379</v>
      </c>
      <c r="H290" s="9">
        <f>VLOOKUP(G290,'[1]Kode KabKota'!A:B,2,FALSE)</f>
        <v>33.76</v>
      </c>
      <c r="I290" s="8"/>
      <c r="J290" s="8" t="e">
        <f>VLOOKUP(H290&amp;I290,'[1]Kode Kecamatan'!A:C,3,FALSE)</f>
        <v>#N/A</v>
      </c>
      <c r="K290" s="8" t="s">
        <v>22</v>
      </c>
      <c r="L290" s="8" t="s">
        <v>69</v>
      </c>
      <c r="M290" s="8"/>
      <c r="N290" s="8" t="s">
        <v>24</v>
      </c>
      <c r="O290" s="8">
        <v>2020</v>
      </c>
      <c r="P290" s="8">
        <f t="shared" si="17"/>
        <v>5</v>
      </c>
      <c r="Q290" s="8">
        <f t="shared" si="18"/>
        <v>2025</v>
      </c>
      <c r="R290" s="19" t="str">
        <f t="shared" si="19"/>
        <v>AKTIF</v>
      </c>
    </row>
    <row r="291" spans="1:18" ht="31.2" x14ac:dyDescent="0.3">
      <c r="A291" s="4">
        <v>290</v>
      </c>
      <c r="B291" s="5" t="s">
        <v>685</v>
      </c>
      <c r="C291" s="6" t="s">
        <v>686</v>
      </c>
      <c r="D291" s="7" t="s">
        <v>687</v>
      </c>
      <c r="E291" s="8" t="s">
        <v>20</v>
      </c>
      <c r="F291" s="8" t="str">
        <f t="shared" si="16"/>
        <v>33</v>
      </c>
      <c r="G291" s="8" t="s">
        <v>379</v>
      </c>
      <c r="H291" s="9">
        <f>VLOOKUP(G291,'[1]Kode KabKota'!A:B,2,FALSE)</f>
        <v>33.76</v>
      </c>
      <c r="I291" s="8"/>
      <c r="J291" s="8" t="e">
        <f>VLOOKUP(H291&amp;I291,'[1]Kode Kecamatan'!A:C,3,FALSE)</f>
        <v>#N/A</v>
      </c>
      <c r="K291" s="8" t="s">
        <v>22</v>
      </c>
      <c r="L291" s="8" t="s">
        <v>44</v>
      </c>
      <c r="M291" s="8"/>
      <c r="N291" s="8" t="s">
        <v>28</v>
      </c>
      <c r="O291" s="8">
        <v>2020</v>
      </c>
      <c r="P291" s="8">
        <f t="shared" si="17"/>
        <v>4</v>
      </c>
      <c r="Q291" s="8">
        <f t="shared" si="18"/>
        <v>2024</v>
      </c>
      <c r="R291" s="19" t="str">
        <f t="shared" si="19"/>
        <v>KADALUARSA</v>
      </c>
    </row>
    <row r="292" spans="1:18" ht="46.8" x14ac:dyDescent="0.3">
      <c r="A292" s="4">
        <v>291</v>
      </c>
      <c r="B292" s="5" t="s">
        <v>688</v>
      </c>
      <c r="C292" s="6" t="s">
        <v>689</v>
      </c>
      <c r="D292" s="7" t="s">
        <v>690</v>
      </c>
      <c r="E292" s="8" t="s">
        <v>20</v>
      </c>
      <c r="F292" s="8" t="str">
        <f t="shared" si="16"/>
        <v>33</v>
      </c>
      <c r="G292" s="8" t="s">
        <v>379</v>
      </c>
      <c r="H292" s="9">
        <f>VLOOKUP(G292,'[1]Kode KabKota'!A:B,2,FALSE)</f>
        <v>33.76</v>
      </c>
      <c r="I292" s="8"/>
      <c r="J292" s="8" t="e">
        <f>VLOOKUP(H292&amp;I292,'[1]Kode Kecamatan'!A:C,3,FALSE)</f>
        <v>#N/A</v>
      </c>
      <c r="K292" s="8" t="s">
        <v>22</v>
      </c>
      <c r="L292" s="8" t="s">
        <v>44</v>
      </c>
      <c r="M292" s="8"/>
      <c r="N292" s="8" t="s">
        <v>24</v>
      </c>
      <c r="O292" s="8">
        <v>2020</v>
      </c>
      <c r="P292" s="8">
        <f t="shared" si="17"/>
        <v>5</v>
      </c>
      <c r="Q292" s="8">
        <f t="shared" si="18"/>
        <v>2025</v>
      </c>
      <c r="R292" s="19" t="str">
        <f t="shared" si="19"/>
        <v>AKTIF</v>
      </c>
    </row>
    <row r="293" spans="1:18" ht="46.8" x14ac:dyDescent="0.3">
      <c r="A293" s="4">
        <v>292</v>
      </c>
      <c r="B293" s="5" t="s">
        <v>691</v>
      </c>
      <c r="C293" s="6" t="s">
        <v>692</v>
      </c>
      <c r="D293" s="7" t="s">
        <v>693</v>
      </c>
      <c r="E293" s="8" t="s">
        <v>20</v>
      </c>
      <c r="F293" s="8" t="str">
        <f t="shared" si="16"/>
        <v>33</v>
      </c>
      <c r="G293" s="8" t="s">
        <v>379</v>
      </c>
      <c r="H293" s="9">
        <f>VLOOKUP(G293,'[1]Kode KabKota'!A:B,2,FALSE)</f>
        <v>33.76</v>
      </c>
      <c r="I293" s="8"/>
      <c r="J293" s="8" t="e">
        <f>VLOOKUP(H293&amp;I293,'[1]Kode Kecamatan'!A:C,3,FALSE)</f>
        <v>#N/A</v>
      </c>
      <c r="K293" s="8" t="s">
        <v>22</v>
      </c>
      <c r="L293" s="8" t="s">
        <v>44</v>
      </c>
      <c r="M293" s="8"/>
      <c r="N293" s="8" t="s">
        <v>28</v>
      </c>
      <c r="O293" s="8">
        <v>2020</v>
      </c>
      <c r="P293" s="8">
        <f t="shared" si="17"/>
        <v>4</v>
      </c>
      <c r="Q293" s="8">
        <f t="shared" si="18"/>
        <v>2024</v>
      </c>
      <c r="R293" s="19" t="str">
        <f t="shared" si="19"/>
        <v>KADALUARSA</v>
      </c>
    </row>
    <row r="294" spans="1:18" ht="46.8" x14ac:dyDescent="0.3">
      <c r="A294" s="4">
        <v>293</v>
      </c>
      <c r="B294" s="5" t="s">
        <v>694</v>
      </c>
      <c r="C294" s="6" t="s">
        <v>695</v>
      </c>
      <c r="D294" s="7" t="s">
        <v>696</v>
      </c>
      <c r="E294" s="8" t="s">
        <v>20</v>
      </c>
      <c r="F294" s="8" t="str">
        <f t="shared" si="16"/>
        <v>33</v>
      </c>
      <c r="G294" s="8" t="s">
        <v>379</v>
      </c>
      <c r="H294" s="9">
        <f>VLOOKUP(G294,'[1]Kode KabKota'!A:B,2,FALSE)</f>
        <v>33.76</v>
      </c>
      <c r="I294" s="8"/>
      <c r="J294" s="8" t="e">
        <f>VLOOKUP(H294&amp;I294,'[1]Kode Kecamatan'!A:C,3,FALSE)</f>
        <v>#N/A</v>
      </c>
      <c r="K294" s="8" t="s">
        <v>22</v>
      </c>
      <c r="L294" s="8" t="s">
        <v>51</v>
      </c>
      <c r="M294" s="8"/>
      <c r="N294" s="8" t="s">
        <v>28</v>
      </c>
      <c r="O294" s="8">
        <v>2020</v>
      </c>
      <c r="P294" s="8">
        <f t="shared" si="17"/>
        <v>4</v>
      </c>
      <c r="Q294" s="8">
        <f t="shared" si="18"/>
        <v>2024</v>
      </c>
      <c r="R294" s="19" t="str">
        <f t="shared" si="19"/>
        <v>KADALUARSA</v>
      </c>
    </row>
    <row r="295" spans="1:18" ht="46.8" x14ac:dyDescent="0.3">
      <c r="A295" s="4">
        <v>294</v>
      </c>
      <c r="B295" s="5"/>
      <c r="C295" s="6" t="s">
        <v>697</v>
      </c>
      <c r="D295" s="7" t="s">
        <v>698</v>
      </c>
      <c r="E295" s="8" t="s">
        <v>20</v>
      </c>
      <c r="F295" s="8" t="str">
        <f t="shared" si="16"/>
        <v>33</v>
      </c>
      <c r="G295" s="8" t="s">
        <v>498</v>
      </c>
      <c r="H295" s="9">
        <f>VLOOKUP(G295,'[1]Kode KabKota'!A:B,2,FALSE)</f>
        <v>33.71</v>
      </c>
      <c r="I295" s="8"/>
      <c r="J295" s="8" t="e">
        <f>VLOOKUP(H295&amp;I295,'[1]Kode Kecamatan'!A:C,3,FALSE)</f>
        <v>#N/A</v>
      </c>
      <c r="K295" s="8" t="s">
        <v>22</v>
      </c>
      <c r="L295" s="8" t="s">
        <v>44</v>
      </c>
      <c r="M295" s="8"/>
      <c r="N295" s="8" t="s">
        <v>24</v>
      </c>
      <c r="O295" s="8">
        <v>2020</v>
      </c>
      <c r="P295" s="8">
        <f t="shared" si="17"/>
        <v>5</v>
      </c>
      <c r="Q295" s="8">
        <f t="shared" si="18"/>
        <v>2025</v>
      </c>
      <c r="R295" s="19" t="str">
        <f t="shared" si="19"/>
        <v>AKTIF</v>
      </c>
    </row>
    <row r="296" spans="1:18" ht="62.4" x14ac:dyDescent="0.3">
      <c r="A296" s="4">
        <v>295</v>
      </c>
      <c r="B296" s="5"/>
      <c r="C296" s="6" t="s">
        <v>699</v>
      </c>
      <c r="D296" s="7" t="s">
        <v>700</v>
      </c>
      <c r="E296" s="8" t="s">
        <v>20</v>
      </c>
      <c r="F296" s="8" t="str">
        <f t="shared" si="16"/>
        <v>33</v>
      </c>
      <c r="G296" s="8" t="s">
        <v>498</v>
      </c>
      <c r="H296" s="9">
        <f>VLOOKUP(G296,'[1]Kode KabKota'!A:B,2,FALSE)</f>
        <v>33.71</v>
      </c>
      <c r="I296" s="8"/>
      <c r="J296" s="8" t="e">
        <f>VLOOKUP(H296&amp;I296,'[1]Kode Kecamatan'!A:C,3,FALSE)</f>
        <v>#N/A</v>
      </c>
      <c r="K296" s="8" t="s">
        <v>22</v>
      </c>
      <c r="L296" s="8" t="s">
        <v>44</v>
      </c>
      <c r="M296" s="8"/>
      <c r="N296" s="8" t="s">
        <v>28</v>
      </c>
      <c r="O296" s="8">
        <v>2020</v>
      </c>
      <c r="P296" s="8">
        <f t="shared" si="17"/>
        <v>4</v>
      </c>
      <c r="Q296" s="8">
        <f t="shared" si="18"/>
        <v>2024</v>
      </c>
      <c r="R296" s="19" t="str">
        <f t="shared" si="19"/>
        <v>KADALUARSA</v>
      </c>
    </row>
    <row r="297" spans="1:18" ht="62.4" x14ac:dyDescent="0.3">
      <c r="A297" s="4">
        <v>296</v>
      </c>
      <c r="B297" s="5"/>
      <c r="C297" s="6" t="s">
        <v>701</v>
      </c>
      <c r="D297" s="7" t="s">
        <v>702</v>
      </c>
      <c r="E297" s="8" t="s">
        <v>20</v>
      </c>
      <c r="F297" s="8" t="str">
        <f t="shared" si="16"/>
        <v>33</v>
      </c>
      <c r="G297" s="8" t="s">
        <v>498</v>
      </c>
      <c r="H297" s="9">
        <f>VLOOKUP(G297,'[1]Kode KabKota'!A:B,2,FALSE)</f>
        <v>33.71</v>
      </c>
      <c r="I297" s="8"/>
      <c r="J297" s="8" t="e">
        <f>VLOOKUP(H297&amp;I297,'[1]Kode Kecamatan'!A:C,3,FALSE)</f>
        <v>#N/A</v>
      </c>
      <c r="K297" s="8" t="s">
        <v>22</v>
      </c>
      <c r="L297" s="8" t="s">
        <v>44</v>
      </c>
      <c r="M297" s="8"/>
      <c r="N297" s="8" t="s">
        <v>28</v>
      </c>
      <c r="O297" s="8">
        <v>2020</v>
      </c>
      <c r="P297" s="8">
        <f t="shared" si="17"/>
        <v>4</v>
      </c>
      <c r="Q297" s="8">
        <f t="shared" si="18"/>
        <v>2024</v>
      </c>
      <c r="R297" s="19" t="str">
        <f t="shared" si="19"/>
        <v>KADALUARSA</v>
      </c>
    </row>
    <row r="298" spans="1:18" ht="62.4" x14ac:dyDescent="0.3">
      <c r="A298" s="4">
        <v>297</v>
      </c>
      <c r="B298" s="5"/>
      <c r="C298" s="6" t="s">
        <v>703</v>
      </c>
      <c r="D298" s="7" t="s">
        <v>704</v>
      </c>
      <c r="E298" s="8" t="s">
        <v>20</v>
      </c>
      <c r="F298" s="8" t="str">
        <f t="shared" si="16"/>
        <v>33</v>
      </c>
      <c r="G298" s="8" t="s">
        <v>498</v>
      </c>
      <c r="H298" s="9">
        <f>VLOOKUP(G298,'[1]Kode KabKota'!A:B,2,FALSE)</f>
        <v>33.71</v>
      </c>
      <c r="I298" s="8"/>
      <c r="J298" s="8" t="e">
        <f>VLOOKUP(H298&amp;I298,'[1]Kode Kecamatan'!A:C,3,FALSE)</f>
        <v>#N/A</v>
      </c>
      <c r="K298" s="8" t="s">
        <v>22</v>
      </c>
      <c r="L298" s="8" t="s">
        <v>44</v>
      </c>
      <c r="M298" s="8"/>
      <c r="N298" s="8" t="s">
        <v>24</v>
      </c>
      <c r="O298" s="8">
        <v>2020</v>
      </c>
      <c r="P298" s="8">
        <f t="shared" si="17"/>
        <v>5</v>
      </c>
      <c r="Q298" s="8">
        <f t="shared" si="18"/>
        <v>2025</v>
      </c>
      <c r="R298" s="19" t="str">
        <f t="shared" si="19"/>
        <v>AKTIF</v>
      </c>
    </row>
    <row r="299" spans="1:18" ht="62.4" x14ac:dyDescent="0.3">
      <c r="A299" s="4">
        <v>298</v>
      </c>
      <c r="B299" s="5"/>
      <c r="C299" s="6" t="s">
        <v>705</v>
      </c>
      <c r="D299" s="7" t="s">
        <v>706</v>
      </c>
      <c r="E299" s="8" t="s">
        <v>20</v>
      </c>
      <c r="F299" s="8" t="str">
        <f t="shared" si="16"/>
        <v>33</v>
      </c>
      <c r="G299" s="8" t="s">
        <v>498</v>
      </c>
      <c r="H299" s="9">
        <f>VLOOKUP(G299,'[1]Kode KabKota'!A:B,2,FALSE)</f>
        <v>33.71</v>
      </c>
      <c r="I299" s="8"/>
      <c r="J299" s="8" t="e">
        <f>VLOOKUP(H299&amp;I299,'[1]Kode Kecamatan'!A:C,3,FALSE)</f>
        <v>#N/A</v>
      </c>
      <c r="K299" s="8" t="s">
        <v>22</v>
      </c>
      <c r="L299" s="8" t="s">
        <v>44</v>
      </c>
      <c r="M299" s="8"/>
      <c r="N299" s="8" t="s">
        <v>24</v>
      </c>
      <c r="O299" s="8">
        <v>2020</v>
      </c>
      <c r="P299" s="8">
        <f t="shared" si="17"/>
        <v>5</v>
      </c>
      <c r="Q299" s="8">
        <f t="shared" si="18"/>
        <v>2025</v>
      </c>
      <c r="R299" s="19" t="str">
        <f t="shared" si="19"/>
        <v>AKTIF</v>
      </c>
    </row>
    <row r="300" spans="1:18" ht="46.8" x14ac:dyDescent="0.3">
      <c r="A300" s="4">
        <v>299</v>
      </c>
      <c r="B300" s="5"/>
      <c r="C300" s="6" t="s">
        <v>707</v>
      </c>
      <c r="D300" s="7" t="s">
        <v>708</v>
      </c>
      <c r="E300" s="8" t="s">
        <v>20</v>
      </c>
      <c r="F300" s="8" t="str">
        <f t="shared" si="16"/>
        <v>33</v>
      </c>
      <c r="G300" s="8" t="s">
        <v>498</v>
      </c>
      <c r="H300" s="9">
        <f>VLOOKUP(G300,'[1]Kode KabKota'!A:B,2,FALSE)</f>
        <v>33.71</v>
      </c>
      <c r="I300" s="8"/>
      <c r="J300" s="8" t="e">
        <f>VLOOKUP(H300&amp;I300,'[1]Kode Kecamatan'!A:C,3,FALSE)</f>
        <v>#N/A</v>
      </c>
      <c r="K300" s="8" t="s">
        <v>22</v>
      </c>
      <c r="L300" s="8" t="s">
        <v>44</v>
      </c>
      <c r="M300" s="8"/>
      <c r="N300" s="8" t="s">
        <v>24</v>
      </c>
      <c r="O300" s="8">
        <v>2020</v>
      </c>
      <c r="P300" s="8">
        <f t="shared" si="17"/>
        <v>5</v>
      </c>
      <c r="Q300" s="8">
        <f t="shared" si="18"/>
        <v>2025</v>
      </c>
      <c r="R300" s="19" t="str">
        <f t="shared" si="19"/>
        <v>AKTIF</v>
      </c>
    </row>
    <row r="301" spans="1:18" ht="46.8" x14ac:dyDescent="0.3">
      <c r="A301" s="4">
        <v>300</v>
      </c>
      <c r="B301" s="5"/>
      <c r="C301" s="6" t="s">
        <v>709</v>
      </c>
      <c r="D301" s="7" t="s">
        <v>710</v>
      </c>
      <c r="E301" s="8" t="s">
        <v>20</v>
      </c>
      <c r="F301" s="8" t="str">
        <f t="shared" si="16"/>
        <v>33</v>
      </c>
      <c r="G301" s="8" t="s">
        <v>498</v>
      </c>
      <c r="H301" s="9">
        <f>VLOOKUP(G301,'[1]Kode KabKota'!A:B,2,FALSE)</f>
        <v>33.71</v>
      </c>
      <c r="I301" s="8"/>
      <c r="J301" s="8" t="e">
        <f>VLOOKUP(H301&amp;I301,'[1]Kode Kecamatan'!A:C,3,FALSE)</f>
        <v>#N/A</v>
      </c>
      <c r="K301" s="8" t="s">
        <v>22</v>
      </c>
      <c r="L301" s="8" t="s">
        <v>44</v>
      </c>
      <c r="M301" s="8"/>
      <c r="N301" s="8" t="s">
        <v>24</v>
      </c>
      <c r="O301" s="8">
        <v>2020</v>
      </c>
      <c r="P301" s="8">
        <f t="shared" si="17"/>
        <v>5</v>
      </c>
      <c r="Q301" s="8">
        <f t="shared" si="18"/>
        <v>2025</v>
      </c>
      <c r="R301" s="19" t="str">
        <f t="shared" si="19"/>
        <v>AKTIF</v>
      </c>
    </row>
    <row r="302" spans="1:18" ht="62.4" x14ac:dyDescent="0.3">
      <c r="A302" s="4">
        <v>301</v>
      </c>
      <c r="B302" s="5"/>
      <c r="C302" s="6" t="s">
        <v>711</v>
      </c>
      <c r="D302" s="7" t="s">
        <v>712</v>
      </c>
      <c r="E302" s="8" t="s">
        <v>20</v>
      </c>
      <c r="F302" s="8" t="str">
        <f t="shared" si="16"/>
        <v>33</v>
      </c>
      <c r="G302" s="8" t="s">
        <v>498</v>
      </c>
      <c r="H302" s="9">
        <f>VLOOKUP(G302,'[1]Kode KabKota'!A:B,2,FALSE)</f>
        <v>33.71</v>
      </c>
      <c r="I302" s="8"/>
      <c r="J302" s="8" t="e">
        <f>VLOOKUP(H302&amp;I302,'[1]Kode Kecamatan'!A:C,3,FALSE)</f>
        <v>#N/A</v>
      </c>
      <c r="K302" s="8" t="s">
        <v>22</v>
      </c>
      <c r="L302" s="8" t="s">
        <v>69</v>
      </c>
      <c r="M302" s="8"/>
      <c r="N302" s="8" t="s">
        <v>24</v>
      </c>
      <c r="O302" s="8">
        <v>2020</v>
      </c>
      <c r="P302" s="8">
        <f t="shared" si="17"/>
        <v>5</v>
      </c>
      <c r="Q302" s="8">
        <f t="shared" si="18"/>
        <v>2025</v>
      </c>
      <c r="R302" s="19" t="str">
        <f t="shared" si="19"/>
        <v>AKTIF</v>
      </c>
    </row>
    <row r="303" spans="1:18" ht="46.8" x14ac:dyDescent="0.3">
      <c r="A303" s="4">
        <v>302</v>
      </c>
      <c r="B303" s="5"/>
      <c r="C303" s="6" t="s">
        <v>713</v>
      </c>
      <c r="D303" s="7" t="s">
        <v>714</v>
      </c>
      <c r="E303" s="8" t="s">
        <v>20</v>
      </c>
      <c r="F303" s="8" t="str">
        <f t="shared" si="16"/>
        <v>33</v>
      </c>
      <c r="G303" s="8" t="s">
        <v>498</v>
      </c>
      <c r="H303" s="9">
        <f>VLOOKUP(G303,'[1]Kode KabKota'!A:B,2,FALSE)</f>
        <v>33.71</v>
      </c>
      <c r="I303" s="8"/>
      <c r="J303" s="8" t="e">
        <f>VLOOKUP(H303&amp;I303,'[1]Kode Kecamatan'!A:C,3,FALSE)</f>
        <v>#N/A</v>
      </c>
      <c r="K303" s="8" t="s">
        <v>22</v>
      </c>
      <c r="L303" s="8" t="s">
        <v>69</v>
      </c>
      <c r="M303" s="8"/>
      <c r="N303" s="8" t="s">
        <v>24</v>
      </c>
      <c r="O303" s="8">
        <v>2020</v>
      </c>
      <c r="P303" s="8">
        <f t="shared" si="17"/>
        <v>5</v>
      </c>
      <c r="Q303" s="8">
        <f t="shared" si="18"/>
        <v>2025</v>
      </c>
      <c r="R303" s="19" t="str">
        <f t="shared" si="19"/>
        <v>AKTIF</v>
      </c>
    </row>
    <row r="304" spans="1:18" ht="46.8" x14ac:dyDescent="0.3">
      <c r="A304" s="4">
        <v>303</v>
      </c>
      <c r="B304" s="5"/>
      <c r="C304" s="6" t="s">
        <v>715</v>
      </c>
      <c r="D304" s="7" t="s">
        <v>500</v>
      </c>
      <c r="E304" s="8" t="s">
        <v>20</v>
      </c>
      <c r="F304" s="8" t="str">
        <f t="shared" si="16"/>
        <v>33</v>
      </c>
      <c r="G304" s="8" t="s">
        <v>498</v>
      </c>
      <c r="H304" s="9">
        <f>VLOOKUP(G304,'[1]Kode KabKota'!A:B,2,FALSE)</f>
        <v>33.71</v>
      </c>
      <c r="I304" s="8"/>
      <c r="J304" s="8" t="e">
        <f>VLOOKUP(H304&amp;I304,'[1]Kode Kecamatan'!A:C,3,FALSE)</f>
        <v>#N/A</v>
      </c>
      <c r="K304" s="8" t="s">
        <v>22</v>
      </c>
      <c r="L304" s="8" t="s">
        <v>69</v>
      </c>
      <c r="M304" s="8"/>
      <c r="N304" s="8" t="s">
        <v>24</v>
      </c>
      <c r="O304" s="8">
        <v>2020</v>
      </c>
      <c r="P304" s="8">
        <f t="shared" si="17"/>
        <v>5</v>
      </c>
      <c r="Q304" s="8">
        <f t="shared" si="18"/>
        <v>2025</v>
      </c>
      <c r="R304" s="19" t="str">
        <f t="shared" si="19"/>
        <v>AKTIF</v>
      </c>
    </row>
    <row r="305" spans="1:18" ht="46.8" x14ac:dyDescent="0.3">
      <c r="A305" s="4">
        <v>304</v>
      </c>
      <c r="B305" s="5"/>
      <c r="C305" s="6" t="s">
        <v>716</v>
      </c>
      <c r="D305" s="7" t="s">
        <v>500</v>
      </c>
      <c r="E305" s="8" t="s">
        <v>20</v>
      </c>
      <c r="F305" s="8" t="str">
        <f t="shared" si="16"/>
        <v>33</v>
      </c>
      <c r="G305" s="8" t="s">
        <v>498</v>
      </c>
      <c r="H305" s="9">
        <f>VLOOKUP(G305,'[1]Kode KabKota'!A:B,2,FALSE)</f>
        <v>33.71</v>
      </c>
      <c r="I305" s="8"/>
      <c r="J305" s="8" t="e">
        <f>VLOOKUP(H305&amp;I305,'[1]Kode Kecamatan'!A:C,3,FALSE)</f>
        <v>#N/A</v>
      </c>
      <c r="K305" s="8" t="s">
        <v>22</v>
      </c>
      <c r="L305" s="8" t="s">
        <v>23</v>
      </c>
      <c r="M305" s="8"/>
      <c r="N305" s="8" t="s">
        <v>24</v>
      </c>
      <c r="O305" s="8">
        <v>2020</v>
      </c>
      <c r="P305" s="8">
        <f t="shared" si="17"/>
        <v>5</v>
      </c>
      <c r="Q305" s="8">
        <f t="shared" si="18"/>
        <v>2025</v>
      </c>
      <c r="R305" s="19" t="str">
        <f t="shared" si="19"/>
        <v>AKTIF</v>
      </c>
    </row>
    <row r="306" spans="1:18" ht="46.8" x14ac:dyDescent="0.3">
      <c r="A306" s="4">
        <v>305</v>
      </c>
      <c r="B306" s="5"/>
      <c r="C306" s="6" t="s">
        <v>717</v>
      </c>
      <c r="D306" s="7" t="s">
        <v>718</v>
      </c>
      <c r="E306" s="8" t="s">
        <v>20</v>
      </c>
      <c r="F306" s="8" t="str">
        <f t="shared" si="16"/>
        <v>33</v>
      </c>
      <c r="G306" s="8" t="s">
        <v>498</v>
      </c>
      <c r="H306" s="9">
        <f>VLOOKUP(G306,'[1]Kode KabKota'!A:B,2,FALSE)</f>
        <v>33.71</v>
      </c>
      <c r="I306" s="8"/>
      <c r="J306" s="8" t="e">
        <f>VLOOKUP(H306&amp;I306,'[1]Kode Kecamatan'!A:C,3,FALSE)</f>
        <v>#N/A</v>
      </c>
      <c r="K306" s="8" t="s">
        <v>22</v>
      </c>
      <c r="L306" s="8" t="s">
        <v>51</v>
      </c>
      <c r="M306" s="8"/>
      <c r="N306" s="8" t="s">
        <v>24</v>
      </c>
      <c r="O306" s="8">
        <v>2020</v>
      </c>
      <c r="P306" s="8">
        <f t="shared" si="17"/>
        <v>5</v>
      </c>
      <c r="Q306" s="8">
        <f t="shared" si="18"/>
        <v>2025</v>
      </c>
      <c r="R306" s="19" t="str">
        <f t="shared" si="19"/>
        <v>AKTIF</v>
      </c>
    </row>
    <row r="307" spans="1:18" ht="46.8" x14ac:dyDescent="0.3">
      <c r="A307" s="4">
        <v>306</v>
      </c>
      <c r="B307" s="5"/>
      <c r="C307" s="6" t="s">
        <v>719</v>
      </c>
      <c r="D307" s="7" t="s">
        <v>720</v>
      </c>
      <c r="E307" s="8" t="s">
        <v>20</v>
      </c>
      <c r="F307" s="8" t="str">
        <f t="shared" si="16"/>
        <v>33</v>
      </c>
      <c r="G307" s="8" t="s">
        <v>498</v>
      </c>
      <c r="H307" s="9">
        <f>VLOOKUP(G307,'[1]Kode KabKota'!A:B,2,FALSE)</f>
        <v>33.71</v>
      </c>
      <c r="I307" s="8"/>
      <c r="J307" s="8" t="e">
        <f>VLOOKUP(H307&amp;I307,'[1]Kode Kecamatan'!A:C,3,FALSE)</f>
        <v>#N/A</v>
      </c>
      <c r="K307" s="8" t="s">
        <v>22</v>
      </c>
      <c r="L307" s="8" t="s">
        <v>139</v>
      </c>
      <c r="M307" s="8"/>
      <c r="N307" s="8" t="s">
        <v>28</v>
      </c>
      <c r="O307" s="8">
        <v>2020</v>
      </c>
      <c r="P307" s="8">
        <f t="shared" si="17"/>
        <v>4</v>
      </c>
      <c r="Q307" s="8">
        <f t="shared" si="18"/>
        <v>2024</v>
      </c>
      <c r="R307" s="19" t="str">
        <f t="shared" si="19"/>
        <v>KADALUARSA</v>
      </c>
    </row>
    <row r="308" spans="1:18" ht="46.8" x14ac:dyDescent="0.3">
      <c r="A308" s="4">
        <v>307</v>
      </c>
      <c r="B308" s="5"/>
      <c r="C308" s="6" t="s">
        <v>721</v>
      </c>
      <c r="D308" s="7" t="s">
        <v>722</v>
      </c>
      <c r="E308" s="8" t="s">
        <v>20</v>
      </c>
      <c r="F308" s="8" t="str">
        <f t="shared" si="16"/>
        <v>33</v>
      </c>
      <c r="G308" s="8" t="s">
        <v>498</v>
      </c>
      <c r="H308" s="9">
        <f>VLOOKUP(G308,'[1]Kode KabKota'!A:B,2,FALSE)</f>
        <v>33.71</v>
      </c>
      <c r="I308" s="8"/>
      <c r="J308" s="8" t="e">
        <f>VLOOKUP(H308&amp;I308,'[1]Kode Kecamatan'!A:C,3,FALSE)</f>
        <v>#N/A</v>
      </c>
      <c r="K308" s="8" t="s">
        <v>22</v>
      </c>
      <c r="L308" s="8" t="s">
        <v>723</v>
      </c>
      <c r="M308" s="8"/>
      <c r="N308" s="8" t="s">
        <v>28</v>
      </c>
      <c r="O308" s="8">
        <v>2020</v>
      </c>
      <c r="P308" s="8">
        <f t="shared" si="17"/>
        <v>4</v>
      </c>
      <c r="Q308" s="8">
        <f t="shared" si="18"/>
        <v>2024</v>
      </c>
      <c r="R308" s="19" t="str">
        <f t="shared" si="19"/>
        <v>KADALUARSA</v>
      </c>
    </row>
    <row r="309" spans="1:18" ht="46.8" x14ac:dyDescent="0.3">
      <c r="A309" s="4">
        <v>308</v>
      </c>
      <c r="B309" s="5"/>
      <c r="C309" s="6" t="s">
        <v>724</v>
      </c>
      <c r="D309" s="7" t="s">
        <v>725</v>
      </c>
      <c r="E309" s="8" t="s">
        <v>20</v>
      </c>
      <c r="F309" s="8" t="str">
        <f t="shared" si="16"/>
        <v>33</v>
      </c>
      <c r="G309" s="8" t="s">
        <v>498</v>
      </c>
      <c r="H309" s="9">
        <f>VLOOKUP(G309,'[1]Kode KabKota'!A:B,2,FALSE)</f>
        <v>33.71</v>
      </c>
      <c r="I309" s="8"/>
      <c r="J309" s="8" t="e">
        <f>VLOOKUP(H309&amp;I309,'[1]Kode Kecamatan'!A:C,3,FALSE)</f>
        <v>#N/A</v>
      </c>
      <c r="K309" s="8" t="s">
        <v>22</v>
      </c>
      <c r="L309" s="8" t="s">
        <v>44</v>
      </c>
      <c r="M309" s="8"/>
      <c r="N309" s="8" t="s">
        <v>28</v>
      </c>
      <c r="O309" s="8">
        <v>2020</v>
      </c>
      <c r="P309" s="8">
        <f t="shared" si="17"/>
        <v>4</v>
      </c>
      <c r="Q309" s="8">
        <f t="shared" si="18"/>
        <v>2024</v>
      </c>
      <c r="R309" s="19" t="str">
        <f t="shared" si="19"/>
        <v>KADALUARSA</v>
      </c>
    </row>
    <row r="310" spans="1:18" ht="46.8" x14ac:dyDescent="0.3">
      <c r="A310" s="4">
        <v>309</v>
      </c>
      <c r="B310" s="5"/>
      <c r="C310" s="6" t="s">
        <v>726</v>
      </c>
      <c r="D310" s="7" t="s">
        <v>727</v>
      </c>
      <c r="E310" s="8" t="s">
        <v>20</v>
      </c>
      <c r="F310" s="8" t="str">
        <f t="shared" si="16"/>
        <v>33</v>
      </c>
      <c r="G310" s="8" t="s">
        <v>38</v>
      </c>
      <c r="H310" s="9">
        <f>VLOOKUP(G310,'[1]Kode KabKota'!A:B,2,FALSE)</f>
        <v>33.07</v>
      </c>
      <c r="I310" s="8"/>
      <c r="J310" s="8" t="e">
        <f>VLOOKUP(H310&amp;I310,'[1]Kode Kecamatan'!A:C,3,FALSE)</f>
        <v>#N/A</v>
      </c>
      <c r="K310" s="8" t="s">
        <v>39</v>
      </c>
      <c r="L310" s="8" t="s">
        <v>40</v>
      </c>
      <c r="M310" s="8"/>
      <c r="N310" s="8" t="s">
        <v>28</v>
      </c>
      <c r="O310" s="8">
        <v>2020</v>
      </c>
      <c r="P310" s="8">
        <f t="shared" si="17"/>
        <v>4</v>
      </c>
      <c r="Q310" s="8">
        <f t="shared" si="18"/>
        <v>2024</v>
      </c>
      <c r="R310" s="19" t="str">
        <f t="shared" si="19"/>
        <v>KADALUARSA</v>
      </c>
    </row>
    <row r="311" spans="1:18" ht="46.8" x14ac:dyDescent="0.3">
      <c r="A311" s="4">
        <v>310</v>
      </c>
      <c r="B311" s="5"/>
      <c r="C311" s="6" t="s">
        <v>728</v>
      </c>
      <c r="D311" s="7" t="s">
        <v>729</v>
      </c>
      <c r="E311" s="8" t="s">
        <v>20</v>
      </c>
      <c r="F311" s="8" t="str">
        <f t="shared" si="16"/>
        <v>33</v>
      </c>
      <c r="G311" s="8" t="s">
        <v>38</v>
      </c>
      <c r="H311" s="9">
        <f>VLOOKUP(G311,'[1]Kode KabKota'!A:B,2,FALSE)</f>
        <v>33.07</v>
      </c>
      <c r="I311" s="8"/>
      <c r="J311" s="8" t="e">
        <f>VLOOKUP(H311&amp;I311,'[1]Kode Kecamatan'!A:C,3,FALSE)</f>
        <v>#N/A</v>
      </c>
      <c r="K311" s="8" t="s">
        <v>22</v>
      </c>
      <c r="L311" s="8" t="s">
        <v>51</v>
      </c>
      <c r="M311" s="8"/>
      <c r="N311" s="8" t="s">
        <v>28</v>
      </c>
      <c r="O311" s="8">
        <v>2020</v>
      </c>
      <c r="P311" s="8">
        <f t="shared" si="17"/>
        <v>4</v>
      </c>
      <c r="Q311" s="8">
        <f t="shared" si="18"/>
        <v>2024</v>
      </c>
      <c r="R311" s="19" t="str">
        <f t="shared" si="19"/>
        <v>KADALUARSA</v>
      </c>
    </row>
    <row r="312" spans="1:18" ht="46.8" x14ac:dyDescent="0.3">
      <c r="A312" s="4">
        <v>311</v>
      </c>
      <c r="B312" s="5"/>
      <c r="C312" s="6" t="s">
        <v>730</v>
      </c>
      <c r="D312" s="7" t="s">
        <v>731</v>
      </c>
      <c r="E312" s="8" t="s">
        <v>20</v>
      </c>
      <c r="F312" s="8" t="str">
        <f t="shared" si="16"/>
        <v>33</v>
      </c>
      <c r="G312" s="8" t="s">
        <v>38</v>
      </c>
      <c r="H312" s="9">
        <f>VLOOKUP(G312,'[1]Kode KabKota'!A:B,2,FALSE)</f>
        <v>33.07</v>
      </c>
      <c r="I312" s="8"/>
      <c r="J312" s="8" t="e">
        <f>VLOOKUP(H312&amp;I312,'[1]Kode Kecamatan'!A:C,3,FALSE)</f>
        <v>#N/A</v>
      </c>
      <c r="K312" s="8" t="s">
        <v>22</v>
      </c>
      <c r="L312" s="8" t="s">
        <v>44</v>
      </c>
      <c r="M312" s="8"/>
      <c r="N312" s="8" t="s">
        <v>28</v>
      </c>
      <c r="O312" s="8">
        <v>2020</v>
      </c>
      <c r="P312" s="8">
        <f t="shared" si="17"/>
        <v>4</v>
      </c>
      <c r="Q312" s="8">
        <f t="shared" si="18"/>
        <v>2024</v>
      </c>
      <c r="R312" s="19" t="str">
        <f t="shared" si="19"/>
        <v>KADALUARSA</v>
      </c>
    </row>
    <row r="313" spans="1:18" ht="46.8" x14ac:dyDescent="0.3">
      <c r="A313" s="4">
        <v>312</v>
      </c>
      <c r="B313" s="5"/>
      <c r="C313" s="6" t="s">
        <v>732</v>
      </c>
      <c r="D313" s="7" t="s">
        <v>733</v>
      </c>
      <c r="E313" s="8" t="s">
        <v>20</v>
      </c>
      <c r="F313" s="8" t="str">
        <f t="shared" si="16"/>
        <v>33</v>
      </c>
      <c r="G313" s="8" t="s">
        <v>38</v>
      </c>
      <c r="H313" s="9">
        <f>VLOOKUP(G313,'[1]Kode KabKota'!A:B,2,FALSE)</f>
        <v>33.07</v>
      </c>
      <c r="I313" s="8"/>
      <c r="J313" s="8" t="e">
        <f>VLOOKUP(H313&amp;I313,'[1]Kode Kecamatan'!A:C,3,FALSE)</f>
        <v>#N/A</v>
      </c>
      <c r="K313" s="8" t="s">
        <v>22</v>
      </c>
      <c r="L313" s="8" t="s">
        <v>139</v>
      </c>
      <c r="M313" s="8"/>
      <c r="N313" s="8" t="s">
        <v>28</v>
      </c>
      <c r="O313" s="8">
        <v>2020</v>
      </c>
      <c r="P313" s="8">
        <f t="shared" si="17"/>
        <v>4</v>
      </c>
      <c r="Q313" s="8">
        <f t="shared" si="18"/>
        <v>2024</v>
      </c>
      <c r="R313" s="19" t="str">
        <f t="shared" si="19"/>
        <v>KADALUARSA</v>
      </c>
    </row>
    <row r="314" spans="1:18" ht="62.4" x14ac:dyDescent="0.3">
      <c r="A314" s="4">
        <v>313</v>
      </c>
      <c r="B314" s="5"/>
      <c r="C314" s="6" t="s">
        <v>734</v>
      </c>
      <c r="D314" s="7" t="s">
        <v>735</v>
      </c>
      <c r="E314" s="8" t="s">
        <v>20</v>
      </c>
      <c r="F314" s="8" t="str">
        <f t="shared" si="16"/>
        <v>33</v>
      </c>
      <c r="G314" s="8" t="s">
        <v>38</v>
      </c>
      <c r="H314" s="9">
        <f>VLOOKUP(G314,'[1]Kode KabKota'!A:B,2,FALSE)</f>
        <v>33.07</v>
      </c>
      <c r="I314" s="8"/>
      <c r="J314" s="8" t="e">
        <f>VLOOKUP(H314&amp;I314,'[1]Kode Kecamatan'!A:C,3,FALSE)</f>
        <v>#N/A</v>
      </c>
      <c r="K314" s="8" t="s">
        <v>22</v>
      </c>
      <c r="L314" s="8" t="s">
        <v>51</v>
      </c>
      <c r="M314" s="8"/>
      <c r="N314" s="8" t="s">
        <v>24</v>
      </c>
      <c r="O314" s="8">
        <v>2020</v>
      </c>
      <c r="P314" s="8">
        <f t="shared" si="17"/>
        <v>5</v>
      </c>
      <c r="Q314" s="8">
        <f t="shared" si="18"/>
        <v>2025</v>
      </c>
      <c r="R314" s="19" t="str">
        <f t="shared" si="19"/>
        <v>AKTIF</v>
      </c>
    </row>
    <row r="315" spans="1:18" ht="62.4" x14ac:dyDescent="0.3">
      <c r="A315" s="4">
        <v>314</v>
      </c>
      <c r="B315" s="5"/>
      <c r="C315" s="6" t="s">
        <v>736</v>
      </c>
      <c r="D315" s="7" t="s">
        <v>737</v>
      </c>
      <c r="E315" s="8" t="s">
        <v>20</v>
      </c>
      <c r="F315" s="8" t="str">
        <f t="shared" si="16"/>
        <v>33</v>
      </c>
      <c r="G315" s="8" t="s">
        <v>38</v>
      </c>
      <c r="H315" s="9">
        <f>VLOOKUP(G315,'[1]Kode KabKota'!A:B,2,FALSE)</f>
        <v>33.07</v>
      </c>
      <c r="I315" s="8"/>
      <c r="J315" s="8" t="e">
        <f>VLOOKUP(H315&amp;I315,'[1]Kode Kecamatan'!A:C,3,FALSE)</f>
        <v>#N/A</v>
      </c>
      <c r="K315" s="8" t="s">
        <v>22</v>
      </c>
      <c r="L315" s="8" t="s">
        <v>44</v>
      </c>
      <c r="M315" s="8"/>
      <c r="N315" s="8" t="s">
        <v>28</v>
      </c>
      <c r="O315" s="8">
        <v>2020</v>
      </c>
      <c r="P315" s="8">
        <f t="shared" si="17"/>
        <v>4</v>
      </c>
      <c r="Q315" s="8">
        <f t="shared" si="18"/>
        <v>2024</v>
      </c>
      <c r="R315" s="19" t="str">
        <f t="shared" si="19"/>
        <v>KADALUARSA</v>
      </c>
    </row>
    <row r="316" spans="1:18" ht="62.4" x14ac:dyDescent="0.3">
      <c r="A316" s="4">
        <v>315</v>
      </c>
      <c r="B316" s="5"/>
      <c r="C316" s="6" t="s">
        <v>738</v>
      </c>
      <c r="D316" s="7" t="s">
        <v>739</v>
      </c>
      <c r="E316" s="8" t="s">
        <v>20</v>
      </c>
      <c r="F316" s="8" t="str">
        <f t="shared" si="16"/>
        <v>33</v>
      </c>
      <c r="G316" s="8" t="s">
        <v>38</v>
      </c>
      <c r="H316" s="9">
        <f>VLOOKUP(G316,'[1]Kode KabKota'!A:B,2,FALSE)</f>
        <v>33.07</v>
      </c>
      <c r="I316" s="8"/>
      <c r="J316" s="8" t="e">
        <f>VLOOKUP(H316&amp;I316,'[1]Kode Kecamatan'!A:C,3,FALSE)</f>
        <v>#N/A</v>
      </c>
      <c r="K316" s="8" t="s">
        <v>22</v>
      </c>
      <c r="L316" s="8" t="s">
        <v>69</v>
      </c>
      <c r="M316" s="8"/>
      <c r="N316" s="8" t="s">
        <v>24</v>
      </c>
      <c r="O316" s="8">
        <v>2020</v>
      </c>
      <c r="P316" s="8">
        <f t="shared" si="17"/>
        <v>5</v>
      </c>
      <c r="Q316" s="8">
        <f t="shared" si="18"/>
        <v>2025</v>
      </c>
      <c r="R316" s="19" t="str">
        <f t="shared" si="19"/>
        <v>AKTIF</v>
      </c>
    </row>
    <row r="317" spans="1:18" ht="46.8" x14ac:dyDescent="0.3">
      <c r="A317" s="4">
        <v>316</v>
      </c>
      <c r="B317" s="5"/>
      <c r="C317" s="6" t="s">
        <v>740</v>
      </c>
      <c r="D317" s="7" t="s">
        <v>741</v>
      </c>
      <c r="E317" s="8" t="s">
        <v>20</v>
      </c>
      <c r="F317" s="8" t="str">
        <f t="shared" si="16"/>
        <v>33</v>
      </c>
      <c r="G317" s="8" t="s">
        <v>38</v>
      </c>
      <c r="H317" s="9">
        <f>VLOOKUP(G317,'[1]Kode KabKota'!A:B,2,FALSE)</f>
        <v>33.07</v>
      </c>
      <c r="I317" s="8"/>
      <c r="J317" s="8" t="e">
        <f>VLOOKUP(H317&amp;I317,'[1]Kode Kecamatan'!A:C,3,FALSE)</f>
        <v>#N/A</v>
      </c>
      <c r="K317" s="8" t="s">
        <v>22</v>
      </c>
      <c r="L317" s="8" t="s">
        <v>139</v>
      </c>
      <c r="M317" s="8"/>
      <c r="N317" s="8" t="s">
        <v>28</v>
      </c>
      <c r="O317" s="8">
        <v>2020</v>
      </c>
      <c r="P317" s="8">
        <f t="shared" si="17"/>
        <v>4</v>
      </c>
      <c r="Q317" s="8">
        <f t="shared" si="18"/>
        <v>2024</v>
      </c>
      <c r="R317" s="19" t="str">
        <f t="shared" si="19"/>
        <v>KADALUARSA</v>
      </c>
    </row>
    <row r="318" spans="1:18" ht="46.8" x14ac:dyDescent="0.3">
      <c r="A318" s="4">
        <v>317</v>
      </c>
      <c r="B318" s="5" t="s">
        <v>742</v>
      </c>
      <c r="C318" s="6" t="s">
        <v>743</v>
      </c>
      <c r="D318" s="7" t="s">
        <v>744</v>
      </c>
      <c r="E318" s="8" t="s">
        <v>20</v>
      </c>
      <c r="F318" s="8" t="str">
        <f t="shared" si="16"/>
        <v>33</v>
      </c>
      <c r="G318" s="8" t="s">
        <v>21</v>
      </c>
      <c r="H318" s="9">
        <f>VLOOKUP(G318,'[1]Kode KabKota'!A:B,2,FALSE)</f>
        <v>33.74</v>
      </c>
      <c r="I318" s="8"/>
      <c r="J318" s="8" t="e">
        <f>VLOOKUP(H318&amp;I318,'[1]Kode Kecamatan'!A:C,3,FALSE)</f>
        <v>#N/A</v>
      </c>
      <c r="K318" s="8" t="s">
        <v>22</v>
      </c>
      <c r="L318" s="8" t="s">
        <v>44</v>
      </c>
      <c r="M318" s="8"/>
      <c r="N318" s="8" t="s">
        <v>28</v>
      </c>
      <c r="O318" s="8">
        <v>2020</v>
      </c>
      <c r="P318" s="8">
        <f t="shared" si="17"/>
        <v>4</v>
      </c>
      <c r="Q318" s="8">
        <f t="shared" si="18"/>
        <v>2024</v>
      </c>
      <c r="R318" s="19" t="str">
        <f t="shared" si="19"/>
        <v>KADALUARSA</v>
      </c>
    </row>
    <row r="319" spans="1:18" ht="62.4" x14ac:dyDescent="0.3">
      <c r="A319" s="4">
        <v>318</v>
      </c>
      <c r="B319" s="5" t="s">
        <v>745</v>
      </c>
      <c r="C319" s="6" t="s">
        <v>746</v>
      </c>
      <c r="D319" s="7" t="s">
        <v>747</v>
      </c>
      <c r="E319" s="8" t="s">
        <v>20</v>
      </c>
      <c r="F319" s="8" t="str">
        <f t="shared" si="16"/>
        <v>33</v>
      </c>
      <c r="G319" s="8" t="s">
        <v>103</v>
      </c>
      <c r="H319" s="9">
        <f>VLOOKUP(G319,'[1]Kode KabKota'!A:B,2,FALSE)</f>
        <v>33.06</v>
      </c>
      <c r="I319" s="8"/>
      <c r="J319" s="8" t="e">
        <f>VLOOKUP(H319&amp;I319,'[1]Kode Kecamatan'!A:C,3,FALSE)</f>
        <v>#N/A</v>
      </c>
      <c r="K319" s="8" t="s">
        <v>22</v>
      </c>
      <c r="L319" s="8" t="s">
        <v>23</v>
      </c>
      <c r="M319" s="8"/>
      <c r="N319" s="8" t="s">
        <v>28</v>
      </c>
      <c r="O319" s="8">
        <v>2020</v>
      </c>
      <c r="P319" s="8">
        <f t="shared" si="17"/>
        <v>4</v>
      </c>
      <c r="Q319" s="8">
        <f t="shared" si="18"/>
        <v>2024</v>
      </c>
      <c r="R319" s="19" t="str">
        <f t="shared" si="19"/>
        <v>KADALUARSA</v>
      </c>
    </row>
    <row r="320" spans="1:18" ht="62.4" x14ac:dyDescent="0.3">
      <c r="A320" s="4">
        <v>319</v>
      </c>
      <c r="B320" s="5" t="s">
        <v>748</v>
      </c>
      <c r="C320" s="6" t="s">
        <v>749</v>
      </c>
      <c r="D320" s="7" t="s">
        <v>750</v>
      </c>
      <c r="E320" s="8" t="s">
        <v>20</v>
      </c>
      <c r="F320" s="8" t="str">
        <f t="shared" si="16"/>
        <v>33</v>
      </c>
      <c r="G320" s="8" t="s">
        <v>103</v>
      </c>
      <c r="H320" s="9">
        <f>VLOOKUP(G320,'[1]Kode KabKota'!A:B,2,FALSE)</f>
        <v>33.06</v>
      </c>
      <c r="I320" s="8"/>
      <c r="J320" s="8" t="e">
        <f>VLOOKUP(H320&amp;I320,'[1]Kode Kecamatan'!A:C,3,FALSE)</f>
        <v>#N/A</v>
      </c>
      <c r="K320" s="8" t="s">
        <v>22</v>
      </c>
      <c r="L320" s="8" t="s">
        <v>44</v>
      </c>
      <c r="M320" s="8"/>
      <c r="N320" s="8" t="s">
        <v>28</v>
      </c>
      <c r="O320" s="8">
        <v>2020</v>
      </c>
      <c r="P320" s="8">
        <f t="shared" si="17"/>
        <v>4</v>
      </c>
      <c r="Q320" s="8">
        <f t="shared" si="18"/>
        <v>2024</v>
      </c>
      <c r="R320" s="19" t="str">
        <f t="shared" si="19"/>
        <v>KADALUARSA</v>
      </c>
    </row>
    <row r="321" spans="1:18" ht="46.8" x14ac:dyDescent="0.3">
      <c r="A321" s="4">
        <v>320</v>
      </c>
      <c r="B321" s="5" t="s">
        <v>751</v>
      </c>
      <c r="C321" s="6" t="s">
        <v>752</v>
      </c>
      <c r="D321" s="7" t="s">
        <v>753</v>
      </c>
      <c r="E321" s="8" t="s">
        <v>20</v>
      </c>
      <c r="F321" s="8" t="str">
        <f t="shared" si="16"/>
        <v>33</v>
      </c>
      <c r="G321" s="8" t="s">
        <v>103</v>
      </c>
      <c r="H321" s="9">
        <f>VLOOKUP(G321,'[1]Kode KabKota'!A:B,2,FALSE)</f>
        <v>33.06</v>
      </c>
      <c r="I321" s="8"/>
      <c r="J321" s="8" t="e">
        <f>VLOOKUP(H321&amp;I321,'[1]Kode Kecamatan'!A:C,3,FALSE)</f>
        <v>#N/A</v>
      </c>
      <c r="K321" s="8" t="s">
        <v>22</v>
      </c>
      <c r="L321" s="8" t="s">
        <v>44</v>
      </c>
      <c r="M321" s="8"/>
      <c r="N321" s="8" t="s">
        <v>35</v>
      </c>
      <c r="O321" s="8">
        <v>2020</v>
      </c>
      <c r="P321" s="8">
        <f t="shared" si="17"/>
        <v>3</v>
      </c>
      <c r="Q321" s="8">
        <f t="shared" si="18"/>
        <v>2023</v>
      </c>
      <c r="R321" s="19" t="str">
        <f t="shared" si="19"/>
        <v>KADALUARSA</v>
      </c>
    </row>
    <row r="322" spans="1:18" ht="31.2" x14ac:dyDescent="0.3">
      <c r="A322" s="4">
        <v>321</v>
      </c>
      <c r="B322" s="5"/>
      <c r="C322" s="6" t="s">
        <v>754</v>
      </c>
      <c r="D322" s="7" t="s">
        <v>755</v>
      </c>
      <c r="E322" s="8" t="s">
        <v>20</v>
      </c>
      <c r="F322" s="8" t="str">
        <f t="shared" ref="F322:F385" si="20">LEFT(H322,2)</f>
        <v>33</v>
      </c>
      <c r="G322" s="8" t="s">
        <v>498</v>
      </c>
      <c r="H322" s="9">
        <f>VLOOKUP(G322,'[1]Kode KabKota'!A:B,2,FALSE)</f>
        <v>33.71</v>
      </c>
      <c r="I322" s="8"/>
      <c r="J322" s="8" t="e">
        <f>VLOOKUP(H322&amp;I322,'[1]Kode Kecamatan'!A:C,3,FALSE)</f>
        <v>#N/A</v>
      </c>
      <c r="K322" s="8" t="s">
        <v>39</v>
      </c>
      <c r="L322" s="8" t="s">
        <v>40</v>
      </c>
      <c r="M322" s="8"/>
      <c r="N322" s="8" t="s">
        <v>28</v>
      </c>
      <c r="O322" s="8">
        <v>2020</v>
      </c>
      <c r="P322" s="8">
        <f t="shared" ref="P322:P385" si="21">IF(N322="A",5,IF(N322="B",4,3))</f>
        <v>4</v>
      </c>
      <c r="Q322" s="8">
        <f t="shared" ref="Q322:Q385" si="22">O322+P322</f>
        <v>2024</v>
      </c>
      <c r="R322" s="19" t="str">
        <f t="shared" ref="R322:R385" si="23">IF(Q322&lt;2025,"KADALUARSA","AKTIF")</f>
        <v>KADALUARSA</v>
      </c>
    </row>
    <row r="323" spans="1:18" ht="62.4" x14ac:dyDescent="0.3">
      <c r="A323" s="4">
        <v>322</v>
      </c>
      <c r="B323" s="5"/>
      <c r="C323" s="6" t="s">
        <v>756</v>
      </c>
      <c r="D323" s="7" t="s">
        <v>757</v>
      </c>
      <c r="E323" s="8" t="s">
        <v>20</v>
      </c>
      <c r="F323" s="8" t="str">
        <f t="shared" si="20"/>
        <v>33</v>
      </c>
      <c r="G323" s="8" t="s">
        <v>498</v>
      </c>
      <c r="H323" s="9">
        <f>VLOOKUP(G323,'[1]Kode KabKota'!A:B,2,FALSE)</f>
        <v>33.71</v>
      </c>
      <c r="I323" s="8"/>
      <c r="J323" s="8" t="e">
        <f>VLOOKUP(H323&amp;I323,'[1]Kode Kecamatan'!A:C,3,FALSE)</f>
        <v>#N/A</v>
      </c>
      <c r="K323" s="8" t="s">
        <v>22</v>
      </c>
      <c r="L323" s="8" t="s">
        <v>51</v>
      </c>
      <c r="M323" s="8"/>
      <c r="N323" s="8" t="s">
        <v>28</v>
      </c>
      <c r="O323" s="8">
        <v>2020</v>
      </c>
      <c r="P323" s="8">
        <f t="shared" si="21"/>
        <v>4</v>
      </c>
      <c r="Q323" s="8">
        <f t="shared" si="22"/>
        <v>2024</v>
      </c>
      <c r="R323" s="19" t="str">
        <f t="shared" si="23"/>
        <v>KADALUARSA</v>
      </c>
    </row>
    <row r="324" spans="1:18" ht="31.2" x14ac:dyDescent="0.3">
      <c r="A324" s="4">
        <v>323</v>
      </c>
      <c r="B324" s="5" t="s">
        <v>758</v>
      </c>
      <c r="C324" s="6" t="s">
        <v>759</v>
      </c>
      <c r="D324" s="7" t="s">
        <v>760</v>
      </c>
      <c r="E324" s="8" t="s">
        <v>20</v>
      </c>
      <c r="F324" s="8" t="str">
        <f t="shared" si="20"/>
        <v>33</v>
      </c>
      <c r="G324" s="8" t="s">
        <v>498</v>
      </c>
      <c r="H324" s="9">
        <f>VLOOKUP(G324,'[1]Kode KabKota'!A:B,2,FALSE)</f>
        <v>33.71</v>
      </c>
      <c r="I324" s="8"/>
      <c r="J324" s="8" t="e">
        <f>VLOOKUP(H324&amp;I324,'[1]Kode Kecamatan'!A:C,3,FALSE)</f>
        <v>#N/A</v>
      </c>
      <c r="K324" s="8" t="s">
        <v>22</v>
      </c>
      <c r="L324" s="8" t="s">
        <v>44</v>
      </c>
      <c r="M324" s="8"/>
      <c r="N324" s="8" t="s">
        <v>28</v>
      </c>
      <c r="O324" s="8">
        <v>2020</v>
      </c>
      <c r="P324" s="8">
        <f t="shared" si="21"/>
        <v>4</v>
      </c>
      <c r="Q324" s="8">
        <f t="shared" si="22"/>
        <v>2024</v>
      </c>
      <c r="R324" s="19" t="str">
        <f t="shared" si="23"/>
        <v>KADALUARSA</v>
      </c>
    </row>
    <row r="325" spans="1:18" ht="46.8" x14ac:dyDescent="0.3">
      <c r="A325" s="4">
        <v>324</v>
      </c>
      <c r="B325" s="5" t="s">
        <v>761</v>
      </c>
      <c r="C325" s="6" t="s">
        <v>762</v>
      </c>
      <c r="D325" s="7" t="s">
        <v>763</v>
      </c>
      <c r="E325" s="8" t="s">
        <v>20</v>
      </c>
      <c r="F325" s="8" t="str">
        <f t="shared" si="20"/>
        <v>33</v>
      </c>
      <c r="G325" s="8" t="s">
        <v>498</v>
      </c>
      <c r="H325" s="9">
        <f>VLOOKUP(G325,'[1]Kode KabKota'!A:B,2,FALSE)</f>
        <v>33.71</v>
      </c>
      <c r="I325" s="8"/>
      <c r="J325" s="8" t="e">
        <f>VLOOKUP(H325&amp;I325,'[1]Kode Kecamatan'!A:C,3,FALSE)</f>
        <v>#N/A</v>
      </c>
      <c r="K325" s="8" t="s">
        <v>22</v>
      </c>
      <c r="L325" s="8" t="s">
        <v>44</v>
      </c>
      <c r="M325" s="8"/>
      <c r="N325" s="8" t="s">
        <v>24</v>
      </c>
      <c r="O325" s="8">
        <v>2020</v>
      </c>
      <c r="P325" s="8">
        <f t="shared" si="21"/>
        <v>5</v>
      </c>
      <c r="Q325" s="8">
        <f t="shared" si="22"/>
        <v>2025</v>
      </c>
      <c r="R325" s="19" t="str">
        <f t="shared" si="23"/>
        <v>AKTIF</v>
      </c>
    </row>
    <row r="326" spans="1:18" ht="46.8" x14ac:dyDescent="0.3">
      <c r="A326" s="4">
        <v>325</v>
      </c>
      <c r="B326" s="5" t="s">
        <v>764</v>
      </c>
      <c r="C326" s="6" t="s">
        <v>765</v>
      </c>
      <c r="D326" s="7" t="s">
        <v>766</v>
      </c>
      <c r="E326" s="8" t="s">
        <v>20</v>
      </c>
      <c r="F326" s="8" t="str">
        <f t="shared" si="20"/>
        <v>33</v>
      </c>
      <c r="G326" s="8" t="s">
        <v>498</v>
      </c>
      <c r="H326" s="9">
        <f>VLOOKUP(G326,'[1]Kode KabKota'!A:B,2,FALSE)</f>
        <v>33.71</v>
      </c>
      <c r="I326" s="8"/>
      <c r="J326" s="8" t="e">
        <f>VLOOKUP(H326&amp;I326,'[1]Kode Kecamatan'!A:C,3,FALSE)</f>
        <v>#N/A</v>
      </c>
      <c r="K326" s="8" t="s">
        <v>22</v>
      </c>
      <c r="L326" s="8" t="s">
        <v>44</v>
      </c>
      <c r="M326" s="8"/>
      <c r="N326" s="8" t="s">
        <v>24</v>
      </c>
      <c r="O326" s="8">
        <v>2020</v>
      </c>
      <c r="P326" s="8">
        <f t="shared" si="21"/>
        <v>5</v>
      </c>
      <c r="Q326" s="8">
        <f t="shared" si="22"/>
        <v>2025</v>
      </c>
      <c r="R326" s="19" t="str">
        <f t="shared" si="23"/>
        <v>AKTIF</v>
      </c>
    </row>
    <row r="327" spans="1:18" ht="46.8" x14ac:dyDescent="0.3">
      <c r="A327" s="4">
        <v>326</v>
      </c>
      <c r="B327" s="5" t="s">
        <v>767</v>
      </c>
      <c r="C327" s="6" t="s">
        <v>768</v>
      </c>
      <c r="D327" s="7" t="s">
        <v>769</v>
      </c>
      <c r="E327" s="8" t="s">
        <v>20</v>
      </c>
      <c r="F327" s="8" t="str">
        <f t="shared" si="20"/>
        <v>33</v>
      </c>
      <c r="G327" s="8" t="s">
        <v>498</v>
      </c>
      <c r="H327" s="9">
        <f>VLOOKUP(G327,'[1]Kode KabKota'!A:B,2,FALSE)</f>
        <v>33.71</v>
      </c>
      <c r="I327" s="8"/>
      <c r="J327" s="8" t="e">
        <f>VLOOKUP(H327&amp;I327,'[1]Kode Kecamatan'!A:C,3,FALSE)</f>
        <v>#N/A</v>
      </c>
      <c r="K327" s="8" t="s">
        <v>22</v>
      </c>
      <c r="L327" s="8" t="s">
        <v>44</v>
      </c>
      <c r="M327" s="8"/>
      <c r="N327" s="8" t="s">
        <v>24</v>
      </c>
      <c r="O327" s="8">
        <v>2020</v>
      </c>
      <c r="P327" s="8">
        <f t="shared" si="21"/>
        <v>5</v>
      </c>
      <c r="Q327" s="8">
        <f t="shared" si="22"/>
        <v>2025</v>
      </c>
      <c r="R327" s="19" t="str">
        <f t="shared" si="23"/>
        <v>AKTIF</v>
      </c>
    </row>
    <row r="328" spans="1:18" ht="46.8" x14ac:dyDescent="0.3">
      <c r="A328" s="4">
        <v>327</v>
      </c>
      <c r="B328" s="5"/>
      <c r="C328" s="6" t="s">
        <v>770</v>
      </c>
      <c r="D328" s="7" t="s">
        <v>771</v>
      </c>
      <c r="E328" s="8" t="s">
        <v>20</v>
      </c>
      <c r="F328" s="8" t="str">
        <f t="shared" si="20"/>
        <v>33</v>
      </c>
      <c r="G328" s="8" t="s">
        <v>498</v>
      </c>
      <c r="H328" s="9">
        <f>VLOOKUP(G328,'[1]Kode KabKota'!A:B,2,FALSE)</f>
        <v>33.71</v>
      </c>
      <c r="I328" s="8"/>
      <c r="J328" s="8" t="e">
        <f>VLOOKUP(H328&amp;I328,'[1]Kode Kecamatan'!A:C,3,FALSE)</f>
        <v>#N/A</v>
      </c>
      <c r="K328" s="8" t="s">
        <v>22</v>
      </c>
      <c r="L328" s="8" t="s">
        <v>44</v>
      </c>
      <c r="M328" s="8"/>
      <c r="N328" s="8" t="s">
        <v>28</v>
      </c>
      <c r="O328" s="8">
        <v>2020</v>
      </c>
      <c r="P328" s="8">
        <f t="shared" si="21"/>
        <v>4</v>
      </c>
      <c r="Q328" s="8">
        <f t="shared" si="22"/>
        <v>2024</v>
      </c>
      <c r="R328" s="19" t="str">
        <f t="shared" si="23"/>
        <v>KADALUARSA</v>
      </c>
    </row>
    <row r="329" spans="1:18" ht="46.8" x14ac:dyDescent="0.3">
      <c r="A329" s="4">
        <v>328</v>
      </c>
      <c r="B329" s="5"/>
      <c r="C329" s="6" t="s">
        <v>772</v>
      </c>
      <c r="D329" s="7" t="s">
        <v>773</v>
      </c>
      <c r="E329" s="8" t="s">
        <v>20</v>
      </c>
      <c r="F329" s="8" t="str">
        <f t="shared" si="20"/>
        <v>33</v>
      </c>
      <c r="G329" s="8" t="s">
        <v>157</v>
      </c>
      <c r="H329" s="9">
        <f>VLOOKUP(G329,'[1]Kode KabKota'!A:B,2,FALSE)</f>
        <v>33.049999999999997</v>
      </c>
      <c r="I329" s="8"/>
      <c r="J329" s="8" t="e">
        <f>VLOOKUP(H329&amp;I329,'[1]Kode Kecamatan'!A:C,3,FALSE)</f>
        <v>#N/A</v>
      </c>
      <c r="K329" s="8" t="s">
        <v>22</v>
      </c>
      <c r="L329" s="8" t="s">
        <v>44</v>
      </c>
      <c r="M329" s="8"/>
      <c r="N329" s="8" t="s">
        <v>24</v>
      </c>
      <c r="O329" s="8">
        <v>2020</v>
      </c>
      <c r="P329" s="8">
        <f t="shared" si="21"/>
        <v>5</v>
      </c>
      <c r="Q329" s="8">
        <f t="shared" si="22"/>
        <v>2025</v>
      </c>
      <c r="R329" s="19" t="str">
        <f t="shared" si="23"/>
        <v>AKTIF</v>
      </c>
    </row>
    <row r="330" spans="1:18" ht="46.8" x14ac:dyDescent="0.3">
      <c r="A330" s="4">
        <v>329</v>
      </c>
      <c r="B330" s="5"/>
      <c r="C330" s="6" t="s">
        <v>774</v>
      </c>
      <c r="D330" s="7" t="s">
        <v>775</v>
      </c>
      <c r="E330" s="8" t="s">
        <v>20</v>
      </c>
      <c r="F330" s="8" t="str">
        <f t="shared" si="20"/>
        <v>33</v>
      </c>
      <c r="G330" s="8" t="s">
        <v>157</v>
      </c>
      <c r="H330" s="9">
        <f>VLOOKUP(G330,'[1]Kode KabKota'!A:B,2,FALSE)</f>
        <v>33.049999999999997</v>
      </c>
      <c r="I330" s="8"/>
      <c r="J330" s="8" t="e">
        <f>VLOOKUP(H330&amp;I330,'[1]Kode Kecamatan'!A:C,3,FALSE)</f>
        <v>#N/A</v>
      </c>
      <c r="K330" s="8" t="s">
        <v>22</v>
      </c>
      <c r="L330" s="8" t="s">
        <v>51</v>
      </c>
      <c r="M330" s="8"/>
      <c r="N330" s="8" t="s">
        <v>24</v>
      </c>
      <c r="O330" s="8">
        <v>2020</v>
      </c>
      <c r="P330" s="8">
        <f t="shared" si="21"/>
        <v>5</v>
      </c>
      <c r="Q330" s="8">
        <f t="shared" si="22"/>
        <v>2025</v>
      </c>
      <c r="R330" s="19" t="str">
        <f t="shared" si="23"/>
        <v>AKTIF</v>
      </c>
    </row>
    <row r="331" spans="1:18" ht="46.8" x14ac:dyDescent="0.3">
      <c r="A331" s="4">
        <v>330</v>
      </c>
      <c r="B331" s="5"/>
      <c r="C331" s="6" t="s">
        <v>776</v>
      </c>
      <c r="D331" s="7" t="s">
        <v>777</v>
      </c>
      <c r="E331" s="8" t="s">
        <v>20</v>
      </c>
      <c r="F331" s="8" t="str">
        <f t="shared" si="20"/>
        <v>33</v>
      </c>
      <c r="G331" s="8" t="s">
        <v>157</v>
      </c>
      <c r="H331" s="9">
        <f>VLOOKUP(G331,'[1]Kode KabKota'!A:B,2,FALSE)</f>
        <v>33.049999999999997</v>
      </c>
      <c r="I331" s="8"/>
      <c r="J331" s="8" t="e">
        <f>VLOOKUP(H331&amp;I331,'[1]Kode Kecamatan'!A:C,3,FALSE)</f>
        <v>#N/A</v>
      </c>
      <c r="K331" s="8" t="s">
        <v>22</v>
      </c>
      <c r="L331" s="8" t="s">
        <v>51</v>
      </c>
      <c r="M331" s="8"/>
      <c r="N331" s="8" t="s">
        <v>24</v>
      </c>
      <c r="O331" s="8">
        <v>2020</v>
      </c>
      <c r="P331" s="8">
        <f t="shared" si="21"/>
        <v>5</v>
      </c>
      <c r="Q331" s="8">
        <f t="shared" si="22"/>
        <v>2025</v>
      </c>
      <c r="R331" s="19" t="str">
        <f t="shared" si="23"/>
        <v>AKTIF</v>
      </c>
    </row>
    <row r="332" spans="1:18" ht="46.8" x14ac:dyDescent="0.3">
      <c r="A332" s="4">
        <v>331</v>
      </c>
      <c r="B332" s="5"/>
      <c r="C332" s="6" t="s">
        <v>778</v>
      </c>
      <c r="D332" s="7" t="s">
        <v>779</v>
      </c>
      <c r="E332" s="8" t="s">
        <v>20</v>
      </c>
      <c r="F332" s="8" t="str">
        <f t="shared" si="20"/>
        <v>33</v>
      </c>
      <c r="G332" s="8" t="s">
        <v>157</v>
      </c>
      <c r="H332" s="9">
        <f>VLOOKUP(G332,'[1]Kode KabKota'!A:B,2,FALSE)</f>
        <v>33.049999999999997</v>
      </c>
      <c r="I332" s="8"/>
      <c r="J332" s="8" t="e">
        <f>VLOOKUP(H332&amp;I332,'[1]Kode Kecamatan'!A:C,3,FALSE)</f>
        <v>#N/A</v>
      </c>
      <c r="K332" s="8" t="s">
        <v>39</v>
      </c>
      <c r="L332" s="8" t="s">
        <v>40</v>
      </c>
      <c r="M332" s="8"/>
      <c r="N332" s="8" t="s">
        <v>28</v>
      </c>
      <c r="O332" s="8">
        <v>2020</v>
      </c>
      <c r="P332" s="8">
        <f t="shared" si="21"/>
        <v>4</v>
      </c>
      <c r="Q332" s="8">
        <f t="shared" si="22"/>
        <v>2024</v>
      </c>
      <c r="R332" s="19" t="str">
        <f t="shared" si="23"/>
        <v>KADALUARSA</v>
      </c>
    </row>
    <row r="333" spans="1:18" x14ac:dyDescent="0.3">
      <c r="A333" s="4">
        <v>332</v>
      </c>
      <c r="B333" s="5"/>
      <c r="C333" s="6" t="s">
        <v>780</v>
      </c>
      <c r="D333" s="7" t="s">
        <v>781</v>
      </c>
      <c r="E333" s="8" t="s">
        <v>20</v>
      </c>
      <c r="F333" s="8" t="str">
        <f t="shared" si="20"/>
        <v>33</v>
      </c>
      <c r="G333" s="8" t="s">
        <v>157</v>
      </c>
      <c r="H333" s="9">
        <f>VLOOKUP(G333,'[1]Kode KabKota'!A:B,2,FALSE)</f>
        <v>33.049999999999997</v>
      </c>
      <c r="I333" s="8"/>
      <c r="J333" s="8" t="e">
        <f>VLOOKUP(H333&amp;I333,'[1]Kode Kecamatan'!A:C,3,FALSE)</f>
        <v>#N/A</v>
      </c>
      <c r="K333" s="8" t="s">
        <v>39</v>
      </c>
      <c r="L333" s="8" t="s">
        <v>40</v>
      </c>
      <c r="M333" s="8"/>
      <c r="N333" s="8" t="s">
        <v>24</v>
      </c>
      <c r="O333" s="8">
        <v>2020</v>
      </c>
      <c r="P333" s="8">
        <f t="shared" si="21"/>
        <v>5</v>
      </c>
      <c r="Q333" s="8">
        <f t="shared" si="22"/>
        <v>2025</v>
      </c>
      <c r="R333" s="19" t="str">
        <f t="shared" si="23"/>
        <v>AKTIF</v>
      </c>
    </row>
    <row r="334" spans="1:18" ht="62.4" x14ac:dyDescent="0.3">
      <c r="A334" s="4">
        <v>333</v>
      </c>
      <c r="B334" s="5" t="s">
        <v>782</v>
      </c>
      <c r="C334" s="6" t="s">
        <v>783</v>
      </c>
      <c r="D334" s="7" t="s">
        <v>784</v>
      </c>
      <c r="E334" s="8" t="s">
        <v>20</v>
      </c>
      <c r="F334" s="8" t="str">
        <f t="shared" si="20"/>
        <v>33</v>
      </c>
      <c r="G334" s="8" t="s">
        <v>90</v>
      </c>
      <c r="H334" s="9">
        <f>VLOOKUP(G334,'[1]Kode KabKota'!A:B,2,FALSE)</f>
        <v>33.020000000000003</v>
      </c>
      <c r="I334" s="8"/>
      <c r="J334" s="8" t="e">
        <f>VLOOKUP(H334&amp;I334,'[1]Kode Kecamatan'!A:C,3,FALSE)</f>
        <v>#N/A</v>
      </c>
      <c r="K334" s="8" t="s">
        <v>22</v>
      </c>
      <c r="L334" s="8" t="s">
        <v>69</v>
      </c>
      <c r="M334" s="8"/>
      <c r="N334" s="8" t="s">
        <v>24</v>
      </c>
      <c r="O334" s="8">
        <v>2020</v>
      </c>
      <c r="P334" s="8">
        <f t="shared" si="21"/>
        <v>5</v>
      </c>
      <c r="Q334" s="8">
        <f t="shared" si="22"/>
        <v>2025</v>
      </c>
      <c r="R334" s="19" t="str">
        <f t="shared" si="23"/>
        <v>AKTIF</v>
      </c>
    </row>
    <row r="335" spans="1:18" ht="46.8" x14ac:dyDescent="0.3">
      <c r="A335" s="4">
        <v>334</v>
      </c>
      <c r="B335" s="5"/>
      <c r="C335" s="6" t="s">
        <v>785</v>
      </c>
      <c r="D335" s="7" t="s">
        <v>786</v>
      </c>
      <c r="E335" s="8" t="s">
        <v>20</v>
      </c>
      <c r="F335" s="8" t="str">
        <f t="shared" si="20"/>
        <v>33</v>
      </c>
      <c r="G335" s="8" t="s">
        <v>93</v>
      </c>
      <c r="H335" s="9">
        <f>VLOOKUP(G335,'[1]Kode KabKota'!A:B,2,FALSE)</f>
        <v>33.1</v>
      </c>
      <c r="I335" s="8"/>
      <c r="J335" s="8" t="e">
        <f>VLOOKUP(H335&amp;I335,'[1]Kode Kecamatan'!A:C,3,FALSE)</f>
        <v>#N/A</v>
      </c>
      <c r="K335" s="8" t="s">
        <v>39</v>
      </c>
      <c r="L335" s="8" t="s">
        <v>416</v>
      </c>
      <c r="M335" s="8"/>
      <c r="N335" s="8" t="s">
        <v>28</v>
      </c>
      <c r="O335" s="8">
        <v>2020</v>
      </c>
      <c r="P335" s="8">
        <f t="shared" si="21"/>
        <v>4</v>
      </c>
      <c r="Q335" s="8">
        <f t="shared" si="22"/>
        <v>2024</v>
      </c>
      <c r="R335" s="19" t="str">
        <f t="shared" si="23"/>
        <v>KADALUARSA</v>
      </c>
    </row>
    <row r="336" spans="1:18" ht="46.8" x14ac:dyDescent="0.3">
      <c r="A336" s="4">
        <v>335</v>
      </c>
      <c r="B336" s="5" t="s">
        <v>787</v>
      </c>
      <c r="C336" s="6" t="s">
        <v>788</v>
      </c>
      <c r="D336" s="7" t="s">
        <v>789</v>
      </c>
      <c r="E336" s="8" t="s">
        <v>20</v>
      </c>
      <c r="F336" s="8" t="str">
        <f t="shared" si="20"/>
        <v>33</v>
      </c>
      <c r="G336" s="8" t="s">
        <v>21</v>
      </c>
      <c r="H336" s="9">
        <f>VLOOKUP(G336,'[1]Kode KabKota'!A:B,2,FALSE)</f>
        <v>33.74</v>
      </c>
      <c r="I336" s="8"/>
      <c r="J336" s="8" t="e">
        <f>VLOOKUP(H336&amp;I336,'[1]Kode Kecamatan'!A:C,3,FALSE)</f>
        <v>#N/A</v>
      </c>
      <c r="K336" s="8" t="s">
        <v>22</v>
      </c>
      <c r="L336" s="8" t="s">
        <v>51</v>
      </c>
      <c r="M336" s="8"/>
      <c r="N336" s="8" t="s">
        <v>35</v>
      </c>
      <c r="O336" s="8">
        <v>2020</v>
      </c>
      <c r="P336" s="8">
        <f t="shared" si="21"/>
        <v>3</v>
      </c>
      <c r="Q336" s="8">
        <f t="shared" si="22"/>
        <v>2023</v>
      </c>
      <c r="R336" s="19" t="str">
        <f t="shared" si="23"/>
        <v>KADALUARSA</v>
      </c>
    </row>
    <row r="337" spans="1:18" ht="46.8" x14ac:dyDescent="0.3">
      <c r="A337" s="4">
        <v>336</v>
      </c>
      <c r="B337" s="5"/>
      <c r="C337" s="6" t="s">
        <v>790</v>
      </c>
      <c r="D337" s="7" t="s">
        <v>791</v>
      </c>
      <c r="E337" s="8" t="s">
        <v>20</v>
      </c>
      <c r="F337" s="8" t="str">
        <f t="shared" si="20"/>
        <v>33</v>
      </c>
      <c r="G337" s="8" t="s">
        <v>98</v>
      </c>
      <c r="H337" s="9">
        <f>VLOOKUP(G337,'[1]Kode KabKota'!A:B,2,FALSE)</f>
        <v>33.19</v>
      </c>
      <c r="I337" s="8"/>
      <c r="J337" s="8" t="e">
        <f>VLOOKUP(H337&amp;I337,'[1]Kode Kecamatan'!A:C,3,FALSE)</f>
        <v>#N/A</v>
      </c>
      <c r="K337" s="8" t="s">
        <v>60</v>
      </c>
      <c r="L337" s="8" t="s">
        <v>60</v>
      </c>
      <c r="M337" s="8"/>
      <c r="N337" s="8" t="s">
        <v>24</v>
      </c>
      <c r="O337" s="8">
        <v>2020</v>
      </c>
      <c r="P337" s="8">
        <f t="shared" si="21"/>
        <v>5</v>
      </c>
      <c r="Q337" s="8">
        <f t="shared" si="22"/>
        <v>2025</v>
      </c>
      <c r="R337" s="19" t="str">
        <f t="shared" si="23"/>
        <v>AKTIF</v>
      </c>
    </row>
    <row r="338" spans="1:18" ht="62.4" x14ac:dyDescent="0.3">
      <c r="A338" s="4">
        <v>337</v>
      </c>
      <c r="B338" s="5"/>
      <c r="C338" s="6" t="s">
        <v>792</v>
      </c>
      <c r="D338" s="7" t="s">
        <v>793</v>
      </c>
      <c r="E338" s="8" t="s">
        <v>20</v>
      </c>
      <c r="F338" s="8" t="str">
        <f t="shared" si="20"/>
        <v>33</v>
      </c>
      <c r="G338" s="8" t="s">
        <v>794</v>
      </c>
      <c r="H338" s="9">
        <f>VLOOKUP(G338,'[1]Kode KabKota'!A:B,2,FALSE)</f>
        <v>33.22</v>
      </c>
      <c r="I338" s="8"/>
      <c r="J338" s="8" t="e">
        <f>VLOOKUP(H338&amp;I338,'[1]Kode Kecamatan'!A:C,3,FALSE)</f>
        <v>#N/A</v>
      </c>
      <c r="K338" s="8" t="s">
        <v>22</v>
      </c>
      <c r="L338" s="8" t="s">
        <v>44</v>
      </c>
      <c r="M338" s="8"/>
      <c r="N338" s="8" t="s">
        <v>24</v>
      </c>
      <c r="O338" s="8">
        <v>2021</v>
      </c>
      <c r="P338" s="8">
        <f t="shared" si="21"/>
        <v>5</v>
      </c>
      <c r="Q338" s="8">
        <f t="shared" si="22"/>
        <v>2026</v>
      </c>
      <c r="R338" s="19" t="str">
        <f t="shared" si="23"/>
        <v>AKTIF</v>
      </c>
    </row>
    <row r="339" spans="1:18" ht="46.8" x14ac:dyDescent="0.3">
      <c r="A339" s="4">
        <v>338</v>
      </c>
      <c r="B339" s="5"/>
      <c r="C339" s="6" t="s">
        <v>795</v>
      </c>
      <c r="D339" s="7" t="s">
        <v>796</v>
      </c>
      <c r="E339" s="8" t="s">
        <v>20</v>
      </c>
      <c r="F339" s="8" t="str">
        <f t="shared" si="20"/>
        <v>33</v>
      </c>
      <c r="G339" s="8" t="s">
        <v>90</v>
      </c>
      <c r="H339" s="9">
        <f>VLOOKUP(G339,'[1]Kode KabKota'!A:B,2,FALSE)</f>
        <v>33.020000000000003</v>
      </c>
      <c r="I339" s="8"/>
      <c r="J339" s="8" t="e">
        <f>VLOOKUP(H339&amp;I339,'[1]Kode Kecamatan'!A:C,3,FALSE)</f>
        <v>#N/A</v>
      </c>
      <c r="K339" s="8" t="s">
        <v>39</v>
      </c>
      <c r="L339" s="8" t="s">
        <v>40</v>
      </c>
      <c r="M339" s="8"/>
      <c r="N339" s="8" t="s">
        <v>28</v>
      </c>
      <c r="O339" s="8">
        <v>2021</v>
      </c>
      <c r="P339" s="8">
        <f t="shared" si="21"/>
        <v>4</v>
      </c>
      <c r="Q339" s="8">
        <f t="shared" si="22"/>
        <v>2025</v>
      </c>
      <c r="R339" s="19" t="str">
        <f t="shared" si="23"/>
        <v>AKTIF</v>
      </c>
    </row>
    <row r="340" spans="1:18" ht="31.2" x14ac:dyDescent="0.3">
      <c r="A340" s="4">
        <v>339</v>
      </c>
      <c r="B340" s="5"/>
      <c r="C340" s="6" t="s">
        <v>797</v>
      </c>
      <c r="D340" s="7" t="s">
        <v>798</v>
      </c>
      <c r="E340" s="8" t="s">
        <v>20</v>
      </c>
      <c r="F340" s="8" t="str">
        <f t="shared" si="20"/>
        <v>33</v>
      </c>
      <c r="G340" s="8" t="s">
        <v>660</v>
      </c>
      <c r="H340" s="9">
        <f>VLOOKUP(G340,'[1]Kode KabKota'!A:B,2,FALSE)</f>
        <v>33.18</v>
      </c>
      <c r="I340" s="8"/>
      <c r="J340" s="8" t="e">
        <f>VLOOKUP(H340&amp;I340,'[1]Kode Kecamatan'!A:C,3,FALSE)</f>
        <v>#N/A</v>
      </c>
      <c r="K340" s="8" t="s">
        <v>22</v>
      </c>
      <c r="L340" s="8" t="s">
        <v>51</v>
      </c>
      <c r="M340" s="8"/>
      <c r="N340" s="8" t="s">
        <v>24</v>
      </c>
      <c r="O340" s="8">
        <v>2021</v>
      </c>
      <c r="P340" s="8">
        <f t="shared" si="21"/>
        <v>5</v>
      </c>
      <c r="Q340" s="8">
        <f t="shared" si="22"/>
        <v>2026</v>
      </c>
      <c r="R340" s="19" t="str">
        <f t="shared" si="23"/>
        <v>AKTIF</v>
      </c>
    </row>
    <row r="341" spans="1:18" ht="46.8" x14ac:dyDescent="0.3">
      <c r="A341" s="4">
        <v>340</v>
      </c>
      <c r="B341" s="5"/>
      <c r="C341" s="6" t="s">
        <v>799</v>
      </c>
      <c r="D341" s="7" t="s">
        <v>800</v>
      </c>
      <c r="E341" s="8" t="s">
        <v>20</v>
      </c>
      <c r="F341" s="8" t="str">
        <f t="shared" si="20"/>
        <v>33</v>
      </c>
      <c r="G341" s="8" t="s">
        <v>660</v>
      </c>
      <c r="H341" s="9">
        <f>VLOOKUP(G341,'[1]Kode KabKota'!A:B,2,FALSE)</f>
        <v>33.18</v>
      </c>
      <c r="I341" s="8"/>
      <c r="J341" s="8" t="e">
        <f>VLOOKUP(H341&amp;I341,'[1]Kode Kecamatan'!A:C,3,FALSE)</f>
        <v>#N/A</v>
      </c>
      <c r="K341" s="8" t="s">
        <v>22</v>
      </c>
      <c r="L341" s="8" t="s">
        <v>44</v>
      </c>
      <c r="M341" s="8"/>
      <c r="N341" s="8" t="s">
        <v>28</v>
      </c>
      <c r="O341" s="8">
        <v>2021</v>
      </c>
      <c r="P341" s="8">
        <f t="shared" si="21"/>
        <v>4</v>
      </c>
      <c r="Q341" s="8">
        <f t="shared" si="22"/>
        <v>2025</v>
      </c>
      <c r="R341" s="19" t="str">
        <f t="shared" si="23"/>
        <v>AKTIF</v>
      </c>
    </row>
    <row r="342" spans="1:18" ht="46.8" x14ac:dyDescent="0.3">
      <c r="A342" s="4">
        <v>341</v>
      </c>
      <c r="B342" s="5"/>
      <c r="C342" s="6" t="s">
        <v>801</v>
      </c>
      <c r="D342" s="7" t="s">
        <v>802</v>
      </c>
      <c r="E342" s="8" t="s">
        <v>20</v>
      </c>
      <c r="F342" s="8" t="str">
        <f t="shared" si="20"/>
        <v>33</v>
      </c>
      <c r="G342" s="8" t="s">
        <v>660</v>
      </c>
      <c r="H342" s="9">
        <f>VLOOKUP(G342,'[1]Kode KabKota'!A:B,2,FALSE)</f>
        <v>33.18</v>
      </c>
      <c r="I342" s="8"/>
      <c r="J342" s="8" t="e">
        <f>VLOOKUP(H342&amp;I342,'[1]Kode Kecamatan'!A:C,3,FALSE)</f>
        <v>#N/A</v>
      </c>
      <c r="K342" s="8" t="s">
        <v>22</v>
      </c>
      <c r="L342" s="8" t="s">
        <v>23</v>
      </c>
      <c r="M342" s="8"/>
      <c r="N342" s="8" t="s">
        <v>35</v>
      </c>
      <c r="O342" s="8">
        <v>2021</v>
      </c>
      <c r="P342" s="8">
        <f t="shared" si="21"/>
        <v>3</v>
      </c>
      <c r="Q342" s="8">
        <f t="shared" si="22"/>
        <v>2024</v>
      </c>
      <c r="R342" s="19" t="str">
        <f t="shared" si="23"/>
        <v>KADALUARSA</v>
      </c>
    </row>
    <row r="343" spans="1:18" ht="46.8" x14ac:dyDescent="0.3">
      <c r="A343" s="4">
        <v>342</v>
      </c>
      <c r="B343" s="5"/>
      <c r="C343" s="6" t="s">
        <v>803</v>
      </c>
      <c r="D343" s="7" t="s">
        <v>804</v>
      </c>
      <c r="E343" s="8" t="s">
        <v>20</v>
      </c>
      <c r="F343" s="8" t="str">
        <f t="shared" si="20"/>
        <v>33</v>
      </c>
      <c r="G343" s="8" t="s">
        <v>660</v>
      </c>
      <c r="H343" s="9">
        <f>VLOOKUP(G343,'[1]Kode KabKota'!A:B,2,FALSE)</f>
        <v>33.18</v>
      </c>
      <c r="I343" s="8"/>
      <c r="J343" s="8" t="e">
        <f>VLOOKUP(H343&amp;I343,'[1]Kode Kecamatan'!A:C,3,FALSE)</f>
        <v>#N/A</v>
      </c>
      <c r="K343" s="8" t="s">
        <v>22</v>
      </c>
      <c r="L343" s="8" t="s">
        <v>44</v>
      </c>
      <c r="M343" s="8"/>
      <c r="N343" s="8" t="s">
        <v>35</v>
      </c>
      <c r="O343" s="8">
        <v>2021</v>
      </c>
      <c r="P343" s="8">
        <f t="shared" si="21"/>
        <v>3</v>
      </c>
      <c r="Q343" s="8">
        <f t="shared" si="22"/>
        <v>2024</v>
      </c>
      <c r="R343" s="19" t="str">
        <f t="shared" si="23"/>
        <v>KADALUARSA</v>
      </c>
    </row>
    <row r="344" spans="1:18" ht="31.2" x14ac:dyDescent="0.3">
      <c r="A344" s="4">
        <v>343</v>
      </c>
      <c r="B344" s="5"/>
      <c r="C344" s="6" t="s">
        <v>805</v>
      </c>
      <c r="D344" s="7" t="s">
        <v>806</v>
      </c>
      <c r="E344" s="8" t="s">
        <v>20</v>
      </c>
      <c r="F344" s="8" t="str">
        <f t="shared" si="20"/>
        <v>33</v>
      </c>
      <c r="G344" s="8" t="s">
        <v>660</v>
      </c>
      <c r="H344" s="9">
        <f>VLOOKUP(G344,'[1]Kode KabKota'!A:B,2,FALSE)</f>
        <v>33.18</v>
      </c>
      <c r="I344" s="8"/>
      <c r="J344" s="8" t="e">
        <f>VLOOKUP(H344&amp;I344,'[1]Kode Kecamatan'!A:C,3,FALSE)</f>
        <v>#N/A</v>
      </c>
      <c r="K344" s="8" t="s">
        <v>22</v>
      </c>
      <c r="L344" s="8" t="s">
        <v>51</v>
      </c>
      <c r="M344" s="8"/>
      <c r="N344" s="8" t="s">
        <v>24</v>
      </c>
      <c r="O344" s="8">
        <v>2021</v>
      </c>
      <c r="P344" s="8">
        <f t="shared" si="21"/>
        <v>5</v>
      </c>
      <c r="Q344" s="8">
        <f t="shared" si="22"/>
        <v>2026</v>
      </c>
      <c r="R344" s="19" t="str">
        <f t="shared" si="23"/>
        <v>AKTIF</v>
      </c>
    </row>
    <row r="345" spans="1:18" ht="46.8" x14ac:dyDescent="0.3">
      <c r="A345" s="4">
        <v>344</v>
      </c>
      <c r="B345" s="5"/>
      <c r="C345" s="6" t="s">
        <v>807</v>
      </c>
      <c r="D345" s="7" t="s">
        <v>808</v>
      </c>
      <c r="E345" s="8" t="s">
        <v>20</v>
      </c>
      <c r="F345" s="8" t="str">
        <f t="shared" si="20"/>
        <v>33</v>
      </c>
      <c r="G345" s="8" t="s">
        <v>660</v>
      </c>
      <c r="H345" s="9">
        <f>VLOOKUP(G345,'[1]Kode KabKota'!A:B,2,FALSE)</f>
        <v>33.18</v>
      </c>
      <c r="I345" s="8"/>
      <c r="J345" s="8" t="e">
        <f>VLOOKUP(H345&amp;I345,'[1]Kode Kecamatan'!A:C,3,FALSE)</f>
        <v>#N/A</v>
      </c>
      <c r="K345" s="8" t="s">
        <v>22</v>
      </c>
      <c r="L345" s="8" t="s">
        <v>69</v>
      </c>
      <c r="M345" s="8"/>
      <c r="N345" s="8" t="s">
        <v>28</v>
      </c>
      <c r="O345" s="8">
        <v>2021</v>
      </c>
      <c r="P345" s="8">
        <f t="shared" si="21"/>
        <v>4</v>
      </c>
      <c r="Q345" s="8">
        <f t="shared" si="22"/>
        <v>2025</v>
      </c>
      <c r="R345" s="19" t="str">
        <f t="shared" si="23"/>
        <v>AKTIF</v>
      </c>
    </row>
    <row r="346" spans="1:18" ht="62.4" x14ac:dyDescent="0.3">
      <c r="A346" s="4">
        <v>345</v>
      </c>
      <c r="B346" s="5"/>
      <c r="C346" s="6" t="s">
        <v>809</v>
      </c>
      <c r="D346" s="7" t="s">
        <v>810</v>
      </c>
      <c r="E346" s="8" t="s">
        <v>20</v>
      </c>
      <c r="F346" s="8" t="str">
        <f t="shared" si="20"/>
        <v>33</v>
      </c>
      <c r="G346" s="8" t="s">
        <v>660</v>
      </c>
      <c r="H346" s="9">
        <f>VLOOKUP(G346,'[1]Kode KabKota'!A:B,2,FALSE)</f>
        <v>33.18</v>
      </c>
      <c r="I346" s="8"/>
      <c r="J346" s="8" t="e">
        <f>VLOOKUP(H346&amp;I346,'[1]Kode Kecamatan'!A:C,3,FALSE)</f>
        <v>#N/A</v>
      </c>
      <c r="K346" s="8" t="s">
        <v>22</v>
      </c>
      <c r="L346" s="8" t="s">
        <v>44</v>
      </c>
      <c r="M346" s="8"/>
      <c r="N346" s="8" t="s">
        <v>24</v>
      </c>
      <c r="O346" s="8">
        <v>2021</v>
      </c>
      <c r="P346" s="8">
        <f t="shared" si="21"/>
        <v>5</v>
      </c>
      <c r="Q346" s="8">
        <f t="shared" si="22"/>
        <v>2026</v>
      </c>
      <c r="R346" s="19" t="str">
        <f t="shared" si="23"/>
        <v>AKTIF</v>
      </c>
    </row>
    <row r="347" spans="1:18" ht="46.8" x14ac:dyDescent="0.3">
      <c r="A347" s="4">
        <v>346</v>
      </c>
      <c r="B347" s="5"/>
      <c r="C347" s="6" t="s">
        <v>811</v>
      </c>
      <c r="D347" s="7" t="s">
        <v>812</v>
      </c>
      <c r="E347" s="8" t="s">
        <v>20</v>
      </c>
      <c r="F347" s="8" t="str">
        <f t="shared" si="20"/>
        <v>33</v>
      </c>
      <c r="G347" s="8" t="s">
        <v>660</v>
      </c>
      <c r="H347" s="9">
        <f>VLOOKUP(G347,'[1]Kode KabKota'!A:B,2,FALSE)</f>
        <v>33.18</v>
      </c>
      <c r="I347" s="8"/>
      <c r="J347" s="8" t="e">
        <f>VLOOKUP(H347&amp;I347,'[1]Kode Kecamatan'!A:C,3,FALSE)</f>
        <v>#N/A</v>
      </c>
      <c r="K347" s="8" t="s">
        <v>22</v>
      </c>
      <c r="L347" s="8" t="s">
        <v>51</v>
      </c>
      <c r="M347" s="8"/>
      <c r="N347" s="8" t="s">
        <v>28</v>
      </c>
      <c r="O347" s="8">
        <v>2021</v>
      </c>
      <c r="P347" s="8">
        <f t="shared" si="21"/>
        <v>4</v>
      </c>
      <c r="Q347" s="8">
        <f t="shared" si="22"/>
        <v>2025</v>
      </c>
      <c r="R347" s="19" t="str">
        <f t="shared" si="23"/>
        <v>AKTIF</v>
      </c>
    </row>
    <row r="348" spans="1:18" ht="62.4" x14ac:dyDescent="0.3">
      <c r="A348" s="4">
        <v>347</v>
      </c>
      <c r="B348" s="5"/>
      <c r="C348" s="6" t="s">
        <v>813</v>
      </c>
      <c r="D348" s="7" t="s">
        <v>814</v>
      </c>
      <c r="E348" s="8" t="s">
        <v>20</v>
      </c>
      <c r="F348" s="8" t="str">
        <f t="shared" si="20"/>
        <v>33</v>
      </c>
      <c r="G348" s="8" t="s">
        <v>628</v>
      </c>
      <c r="H348" s="9">
        <f>VLOOKUP(G348,'[1]Kode KabKota'!A:B,2,FALSE)</f>
        <v>33.270000000000003</v>
      </c>
      <c r="I348" s="8"/>
      <c r="J348" s="8" t="e">
        <f>VLOOKUP(H348&amp;I348,'[1]Kode Kecamatan'!A:C,3,FALSE)</f>
        <v>#N/A</v>
      </c>
      <c r="K348" s="8" t="s">
        <v>22</v>
      </c>
      <c r="L348" s="8" t="s">
        <v>44</v>
      </c>
      <c r="M348" s="8"/>
      <c r="N348" s="8" t="s">
        <v>28</v>
      </c>
      <c r="O348" s="8">
        <v>2021</v>
      </c>
      <c r="P348" s="8">
        <f t="shared" si="21"/>
        <v>4</v>
      </c>
      <c r="Q348" s="8">
        <f t="shared" si="22"/>
        <v>2025</v>
      </c>
      <c r="R348" s="19" t="str">
        <f t="shared" si="23"/>
        <v>AKTIF</v>
      </c>
    </row>
    <row r="349" spans="1:18" ht="62.4" x14ac:dyDescent="0.3">
      <c r="A349" s="4">
        <v>348</v>
      </c>
      <c r="B349" s="5"/>
      <c r="C349" s="6" t="s">
        <v>815</v>
      </c>
      <c r="D349" s="7" t="s">
        <v>816</v>
      </c>
      <c r="E349" s="8" t="s">
        <v>20</v>
      </c>
      <c r="F349" s="8" t="str">
        <f t="shared" si="20"/>
        <v>33</v>
      </c>
      <c r="G349" s="8" t="s">
        <v>628</v>
      </c>
      <c r="H349" s="9">
        <f>VLOOKUP(G349,'[1]Kode KabKota'!A:B,2,FALSE)</f>
        <v>33.270000000000003</v>
      </c>
      <c r="I349" s="8"/>
      <c r="J349" s="8" t="e">
        <f>VLOOKUP(H349&amp;I349,'[1]Kode Kecamatan'!A:C,3,FALSE)</f>
        <v>#N/A</v>
      </c>
      <c r="K349" s="8" t="s">
        <v>22</v>
      </c>
      <c r="L349" s="8" t="s">
        <v>44</v>
      </c>
      <c r="M349" s="8"/>
      <c r="N349" s="8" t="s">
        <v>35</v>
      </c>
      <c r="O349" s="8">
        <v>2021</v>
      </c>
      <c r="P349" s="8">
        <f t="shared" si="21"/>
        <v>3</v>
      </c>
      <c r="Q349" s="8">
        <f t="shared" si="22"/>
        <v>2024</v>
      </c>
      <c r="R349" s="19" t="str">
        <f t="shared" si="23"/>
        <v>KADALUARSA</v>
      </c>
    </row>
    <row r="350" spans="1:18" ht="62.4" x14ac:dyDescent="0.3">
      <c r="A350" s="4">
        <v>349</v>
      </c>
      <c r="B350" s="5"/>
      <c r="C350" s="6" t="s">
        <v>817</v>
      </c>
      <c r="D350" s="7" t="s">
        <v>818</v>
      </c>
      <c r="E350" s="8" t="s">
        <v>20</v>
      </c>
      <c r="F350" s="8" t="str">
        <f t="shared" si="20"/>
        <v>33</v>
      </c>
      <c r="G350" s="8" t="s">
        <v>628</v>
      </c>
      <c r="H350" s="9">
        <f>VLOOKUP(G350,'[1]Kode KabKota'!A:B,2,FALSE)</f>
        <v>33.270000000000003</v>
      </c>
      <c r="I350" s="8"/>
      <c r="J350" s="8" t="e">
        <f>VLOOKUP(H350&amp;I350,'[1]Kode Kecamatan'!A:C,3,FALSE)</f>
        <v>#N/A</v>
      </c>
      <c r="K350" s="8" t="s">
        <v>22</v>
      </c>
      <c r="L350" s="8" t="s">
        <v>44</v>
      </c>
      <c r="M350" s="8"/>
      <c r="N350" s="8" t="s">
        <v>28</v>
      </c>
      <c r="O350" s="8">
        <v>2021</v>
      </c>
      <c r="P350" s="8">
        <f t="shared" si="21"/>
        <v>4</v>
      </c>
      <c r="Q350" s="8">
        <f t="shared" si="22"/>
        <v>2025</v>
      </c>
      <c r="R350" s="19" t="str">
        <f t="shared" si="23"/>
        <v>AKTIF</v>
      </c>
    </row>
    <row r="351" spans="1:18" ht="62.4" x14ac:dyDescent="0.3">
      <c r="A351" s="4">
        <v>350</v>
      </c>
      <c r="B351" s="5"/>
      <c r="C351" s="6" t="s">
        <v>819</v>
      </c>
      <c r="D351" s="7" t="s">
        <v>820</v>
      </c>
      <c r="E351" s="8" t="s">
        <v>20</v>
      </c>
      <c r="F351" s="8" t="str">
        <f t="shared" si="20"/>
        <v>33</v>
      </c>
      <c r="G351" s="8" t="s">
        <v>628</v>
      </c>
      <c r="H351" s="9">
        <f>VLOOKUP(G351,'[1]Kode KabKota'!A:B,2,FALSE)</f>
        <v>33.270000000000003</v>
      </c>
      <c r="I351" s="8"/>
      <c r="J351" s="8" t="e">
        <f>VLOOKUP(H351&amp;I351,'[1]Kode Kecamatan'!A:C,3,FALSE)</f>
        <v>#N/A</v>
      </c>
      <c r="K351" s="8" t="s">
        <v>22</v>
      </c>
      <c r="L351" s="8" t="s">
        <v>23</v>
      </c>
      <c r="M351" s="8"/>
      <c r="N351" s="8" t="s">
        <v>28</v>
      </c>
      <c r="O351" s="8">
        <v>2021</v>
      </c>
      <c r="P351" s="8">
        <f t="shared" si="21"/>
        <v>4</v>
      </c>
      <c r="Q351" s="8">
        <f t="shared" si="22"/>
        <v>2025</v>
      </c>
      <c r="R351" s="19" t="str">
        <f t="shared" si="23"/>
        <v>AKTIF</v>
      </c>
    </row>
    <row r="352" spans="1:18" ht="31.2" x14ac:dyDescent="0.3">
      <c r="A352" s="4">
        <v>351</v>
      </c>
      <c r="B352" s="5"/>
      <c r="C352" s="6" t="s">
        <v>821</v>
      </c>
      <c r="D352" s="7" t="s">
        <v>822</v>
      </c>
      <c r="E352" s="8" t="s">
        <v>20</v>
      </c>
      <c r="F352" s="8" t="str">
        <f t="shared" si="20"/>
        <v>33</v>
      </c>
      <c r="G352" s="8" t="s">
        <v>628</v>
      </c>
      <c r="H352" s="9">
        <f>VLOOKUP(G352,'[1]Kode KabKota'!A:B,2,FALSE)</f>
        <v>33.270000000000003</v>
      </c>
      <c r="I352" s="8"/>
      <c r="J352" s="8" t="e">
        <f>VLOOKUP(H352&amp;I352,'[1]Kode Kecamatan'!A:C,3,FALSE)</f>
        <v>#N/A</v>
      </c>
      <c r="K352" s="8" t="s">
        <v>22</v>
      </c>
      <c r="L352" s="8" t="s">
        <v>44</v>
      </c>
      <c r="M352" s="8"/>
      <c r="N352" s="8" t="s">
        <v>35</v>
      </c>
      <c r="O352" s="8">
        <v>2021</v>
      </c>
      <c r="P352" s="8">
        <f t="shared" si="21"/>
        <v>3</v>
      </c>
      <c r="Q352" s="8">
        <f t="shared" si="22"/>
        <v>2024</v>
      </c>
      <c r="R352" s="19" t="str">
        <f t="shared" si="23"/>
        <v>KADALUARSA</v>
      </c>
    </row>
    <row r="353" spans="1:18" ht="46.8" x14ac:dyDescent="0.3">
      <c r="A353" s="4">
        <v>352</v>
      </c>
      <c r="B353" s="5"/>
      <c r="C353" s="6" t="s">
        <v>823</v>
      </c>
      <c r="D353" s="7" t="s">
        <v>824</v>
      </c>
      <c r="E353" s="8" t="s">
        <v>20</v>
      </c>
      <c r="F353" s="8" t="str">
        <f t="shared" si="20"/>
        <v>33</v>
      </c>
      <c r="G353" s="8" t="s">
        <v>628</v>
      </c>
      <c r="H353" s="9">
        <f>VLOOKUP(G353,'[1]Kode KabKota'!A:B,2,FALSE)</f>
        <v>33.270000000000003</v>
      </c>
      <c r="I353" s="8"/>
      <c r="J353" s="8" t="e">
        <f>VLOOKUP(H353&amp;I353,'[1]Kode Kecamatan'!A:C,3,FALSE)</f>
        <v>#N/A</v>
      </c>
      <c r="K353" s="8" t="s">
        <v>22</v>
      </c>
      <c r="L353" s="8" t="s">
        <v>44</v>
      </c>
      <c r="M353" s="8"/>
      <c r="N353" s="8" t="s">
        <v>35</v>
      </c>
      <c r="O353" s="8">
        <v>2021</v>
      </c>
      <c r="P353" s="8">
        <f t="shared" si="21"/>
        <v>3</v>
      </c>
      <c r="Q353" s="8">
        <f t="shared" si="22"/>
        <v>2024</v>
      </c>
      <c r="R353" s="19" t="str">
        <f t="shared" si="23"/>
        <v>KADALUARSA</v>
      </c>
    </row>
    <row r="354" spans="1:18" ht="62.4" x14ac:dyDescent="0.3">
      <c r="A354" s="4">
        <v>353</v>
      </c>
      <c r="B354" s="5"/>
      <c r="C354" s="6" t="s">
        <v>825</v>
      </c>
      <c r="D354" s="7" t="s">
        <v>826</v>
      </c>
      <c r="E354" s="8" t="s">
        <v>20</v>
      </c>
      <c r="F354" s="8" t="str">
        <f t="shared" si="20"/>
        <v>33</v>
      </c>
      <c r="G354" s="8" t="s">
        <v>628</v>
      </c>
      <c r="H354" s="9">
        <f>VLOOKUP(G354,'[1]Kode KabKota'!A:B,2,FALSE)</f>
        <v>33.270000000000003</v>
      </c>
      <c r="I354" s="8"/>
      <c r="J354" s="8" t="e">
        <f>VLOOKUP(H354&amp;I354,'[1]Kode Kecamatan'!A:C,3,FALSE)</f>
        <v>#N/A</v>
      </c>
      <c r="K354" s="8" t="s">
        <v>22</v>
      </c>
      <c r="L354" s="8" t="s">
        <v>44</v>
      </c>
      <c r="M354" s="8"/>
      <c r="N354" s="8" t="s">
        <v>35</v>
      </c>
      <c r="O354" s="8">
        <v>2021</v>
      </c>
      <c r="P354" s="8">
        <f t="shared" si="21"/>
        <v>3</v>
      </c>
      <c r="Q354" s="8">
        <f t="shared" si="22"/>
        <v>2024</v>
      </c>
      <c r="R354" s="19" t="str">
        <f t="shared" si="23"/>
        <v>KADALUARSA</v>
      </c>
    </row>
    <row r="355" spans="1:18" ht="46.8" x14ac:dyDescent="0.3">
      <c r="A355" s="4">
        <v>354</v>
      </c>
      <c r="B355" s="5"/>
      <c r="C355" s="6" t="s">
        <v>827</v>
      </c>
      <c r="D355" s="7" t="s">
        <v>828</v>
      </c>
      <c r="E355" s="8" t="s">
        <v>20</v>
      </c>
      <c r="F355" s="8" t="str">
        <f t="shared" si="20"/>
        <v>33</v>
      </c>
      <c r="G355" s="8" t="s">
        <v>628</v>
      </c>
      <c r="H355" s="9">
        <f>VLOOKUP(G355,'[1]Kode KabKota'!A:B,2,FALSE)</f>
        <v>33.270000000000003</v>
      </c>
      <c r="I355" s="8"/>
      <c r="J355" s="8" t="e">
        <f>VLOOKUP(H355&amp;I355,'[1]Kode Kecamatan'!A:C,3,FALSE)</f>
        <v>#N/A</v>
      </c>
      <c r="K355" s="8" t="s">
        <v>22</v>
      </c>
      <c r="L355" s="8" t="s">
        <v>44</v>
      </c>
      <c r="M355" s="8"/>
      <c r="N355" s="8" t="s">
        <v>35</v>
      </c>
      <c r="O355" s="8">
        <v>2021</v>
      </c>
      <c r="P355" s="8">
        <f t="shared" si="21"/>
        <v>3</v>
      </c>
      <c r="Q355" s="8">
        <f t="shared" si="22"/>
        <v>2024</v>
      </c>
      <c r="R355" s="19" t="str">
        <f t="shared" si="23"/>
        <v>KADALUARSA</v>
      </c>
    </row>
    <row r="356" spans="1:18" ht="62.4" x14ac:dyDescent="0.3">
      <c r="A356" s="4">
        <v>355</v>
      </c>
      <c r="B356" s="5"/>
      <c r="C356" s="6" t="s">
        <v>829</v>
      </c>
      <c r="D356" s="7" t="s">
        <v>830</v>
      </c>
      <c r="E356" s="8" t="s">
        <v>20</v>
      </c>
      <c r="F356" s="8" t="str">
        <f t="shared" si="20"/>
        <v>33</v>
      </c>
      <c r="G356" s="8" t="s">
        <v>628</v>
      </c>
      <c r="H356" s="9">
        <f>VLOOKUP(G356,'[1]Kode KabKota'!A:B,2,FALSE)</f>
        <v>33.270000000000003</v>
      </c>
      <c r="I356" s="8"/>
      <c r="J356" s="8" t="e">
        <f>VLOOKUP(H356&amp;I356,'[1]Kode Kecamatan'!A:C,3,FALSE)</f>
        <v>#N/A</v>
      </c>
      <c r="K356" s="8" t="s">
        <v>22</v>
      </c>
      <c r="L356" s="8" t="s">
        <v>44</v>
      </c>
      <c r="M356" s="8"/>
      <c r="N356" s="8" t="s">
        <v>28</v>
      </c>
      <c r="O356" s="8">
        <v>2021</v>
      </c>
      <c r="P356" s="8">
        <f t="shared" si="21"/>
        <v>4</v>
      </c>
      <c r="Q356" s="8">
        <f t="shared" si="22"/>
        <v>2025</v>
      </c>
      <c r="R356" s="19" t="str">
        <f t="shared" si="23"/>
        <v>AKTIF</v>
      </c>
    </row>
    <row r="357" spans="1:18" ht="46.8" x14ac:dyDescent="0.3">
      <c r="A357" s="4">
        <v>356</v>
      </c>
      <c r="B357" s="5"/>
      <c r="C357" s="6" t="s">
        <v>831</v>
      </c>
      <c r="D357" s="7" t="s">
        <v>832</v>
      </c>
      <c r="E357" s="8" t="s">
        <v>20</v>
      </c>
      <c r="F357" s="8" t="str">
        <f t="shared" si="20"/>
        <v>33</v>
      </c>
      <c r="G357" s="8" t="s">
        <v>833</v>
      </c>
      <c r="H357" s="9">
        <f>VLOOKUP(G357,'[1]Kode KabKota'!A:B,2,FALSE)</f>
        <v>33.08</v>
      </c>
      <c r="I357" s="8"/>
      <c r="J357" s="8" t="e">
        <f>VLOOKUP(H357&amp;I357,'[1]Kode Kecamatan'!A:C,3,FALSE)</f>
        <v>#N/A</v>
      </c>
      <c r="K357" s="8" t="s">
        <v>39</v>
      </c>
      <c r="L357" s="8" t="s">
        <v>416</v>
      </c>
      <c r="M357" s="8"/>
      <c r="N357" s="8" t="s">
        <v>24</v>
      </c>
      <c r="O357" s="8">
        <v>2021</v>
      </c>
      <c r="P357" s="8">
        <f t="shared" si="21"/>
        <v>5</v>
      </c>
      <c r="Q357" s="8">
        <f t="shared" si="22"/>
        <v>2026</v>
      </c>
      <c r="R357" s="19" t="str">
        <f t="shared" si="23"/>
        <v>AKTIF</v>
      </c>
    </row>
    <row r="358" spans="1:18" ht="31.2" x14ac:dyDescent="0.3">
      <c r="A358" s="4">
        <v>357</v>
      </c>
      <c r="B358" s="5"/>
      <c r="C358" s="6" t="s">
        <v>834</v>
      </c>
      <c r="D358" s="7" t="s">
        <v>835</v>
      </c>
      <c r="E358" s="8" t="s">
        <v>20</v>
      </c>
      <c r="F358" s="8" t="str">
        <f t="shared" si="20"/>
        <v>33</v>
      </c>
      <c r="G358" s="8" t="s">
        <v>90</v>
      </c>
      <c r="H358" s="9">
        <f>VLOOKUP(G358,'[1]Kode KabKota'!A:B,2,FALSE)</f>
        <v>33.020000000000003</v>
      </c>
      <c r="I358" s="8"/>
      <c r="J358" s="8" t="e">
        <f>VLOOKUP(H358&amp;I358,'[1]Kode Kecamatan'!A:C,3,FALSE)</f>
        <v>#N/A</v>
      </c>
      <c r="K358" s="8" t="s">
        <v>60</v>
      </c>
      <c r="L358" s="8" t="s">
        <v>60</v>
      </c>
      <c r="M358" s="8"/>
      <c r="N358" s="8" t="s">
        <v>24</v>
      </c>
      <c r="O358" s="8">
        <v>2021</v>
      </c>
      <c r="P358" s="8">
        <f t="shared" si="21"/>
        <v>5</v>
      </c>
      <c r="Q358" s="8">
        <f t="shared" si="22"/>
        <v>2026</v>
      </c>
      <c r="R358" s="19" t="str">
        <f t="shared" si="23"/>
        <v>AKTIF</v>
      </c>
    </row>
    <row r="359" spans="1:18" ht="78" x14ac:dyDescent="0.3">
      <c r="A359" s="4">
        <v>358</v>
      </c>
      <c r="B359" s="5" t="s">
        <v>836</v>
      </c>
      <c r="C359" s="6" t="s">
        <v>837</v>
      </c>
      <c r="D359" s="7" t="s">
        <v>838</v>
      </c>
      <c r="E359" s="8" t="s">
        <v>20</v>
      </c>
      <c r="F359" s="8" t="str">
        <f t="shared" si="20"/>
        <v>33</v>
      </c>
      <c r="G359" s="8" t="s">
        <v>90</v>
      </c>
      <c r="H359" s="9">
        <f>VLOOKUP(G359,'[1]Kode KabKota'!A:B,2,FALSE)</f>
        <v>33.020000000000003</v>
      </c>
      <c r="I359" s="8"/>
      <c r="J359" s="8" t="e">
        <f>VLOOKUP(H359&amp;I359,'[1]Kode Kecamatan'!A:C,3,FALSE)</f>
        <v>#N/A</v>
      </c>
      <c r="K359" s="8" t="s">
        <v>22</v>
      </c>
      <c r="L359" s="8" t="s">
        <v>69</v>
      </c>
      <c r="M359" s="8"/>
      <c r="N359" s="8" t="s">
        <v>28</v>
      </c>
      <c r="O359" s="8">
        <v>2021</v>
      </c>
      <c r="P359" s="8">
        <f t="shared" si="21"/>
        <v>4</v>
      </c>
      <c r="Q359" s="8">
        <f t="shared" si="22"/>
        <v>2025</v>
      </c>
      <c r="R359" s="19" t="str">
        <f t="shared" si="23"/>
        <v>AKTIF</v>
      </c>
    </row>
    <row r="360" spans="1:18" ht="46.8" x14ac:dyDescent="0.3">
      <c r="A360" s="4">
        <v>359</v>
      </c>
      <c r="B360" s="5" t="s">
        <v>839</v>
      </c>
      <c r="C360" s="6" t="s">
        <v>840</v>
      </c>
      <c r="D360" s="7" t="s">
        <v>841</v>
      </c>
      <c r="E360" s="8" t="s">
        <v>20</v>
      </c>
      <c r="F360" s="8" t="str">
        <f t="shared" si="20"/>
        <v>33</v>
      </c>
      <c r="G360" s="8" t="s">
        <v>90</v>
      </c>
      <c r="H360" s="9">
        <f>VLOOKUP(G360,'[1]Kode KabKota'!A:B,2,FALSE)</f>
        <v>33.020000000000003</v>
      </c>
      <c r="I360" s="8"/>
      <c r="J360" s="8" t="e">
        <f>VLOOKUP(H360&amp;I360,'[1]Kode Kecamatan'!A:C,3,FALSE)</f>
        <v>#N/A</v>
      </c>
      <c r="K360" s="8" t="s">
        <v>22</v>
      </c>
      <c r="L360" s="8" t="s">
        <v>44</v>
      </c>
      <c r="M360" s="8"/>
      <c r="N360" s="8" t="s">
        <v>28</v>
      </c>
      <c r="O360" s="8">
        <v>2021</v>
      </c>
      <c r="P360" s="8">
        <f t="shared" si="21"/>
        <v>4</v>
      </c>
      <c r="Q360" s="8">
        <f t="shared" si="22"/>
        <v>2025</v>
      </c>
      <c r="R360" s="19" t="str">
        <f t="shared" si="23"/>
        <v>AKTIF</v>
      </c>
    </row>
    <row r="361" spans="1:18" ht="46.8" x14ac:dyDescent="0.3">
      <c r="A361" s="4">
        <v>360</v>
      </c>
      <c r="B361" s="5"/>
      <c r="C361" s="6" t="s">
        <v>842</v>
      </c>
      <c r="D361" s="7" t="s">
        <v>843</v>
      </c>
      <c r="E361" s="8" t="s">
        <v>20</v>
      </c>
      <c r="F361" s="8" t="str">
        <f t="shared" si="20"/>
        <v>33</v>
      </c>
      <c r="G361" s="8" t="s">
        <v>90</v>
      </c>
      <c r="H361" s="9">
        <f>VLOOKUP(G361,'[1]Kode KabKota'!A:B,2,FALSE)</f>
        <v>33.020000000000003</v>
      </c>
      <c r="I361" s="8"/>
      <c r="J361" s="8" t="e">
        <f>VLOOKUP(H361&amp;I361,'[1]Kode Kecamatan'!A:C,3,FALSE)</f>
        <v>#N/A</v>
      </c>
      <c r="K361" s="8" t="s">
        <v>22</v>
      </c>
      <c r="L361" s="8" t="s">
        <v>51</v>
      </c>
      <c r="M361" s="8"/>
      <c r="N361" s="8" t="s">
        <v>28</v>
      </c>
      <c r="O361" s="8">
        <v>2021</v>
      </c>
      <c r="P361" s="8">
        <f t="shared" si="21"/>
        <v>4</v>
      </c>
      <c r="Q361" s="8">
        <f t="shared" si="22"/>
        <v>2025</v>
      </c>
      <c r="R361" s="19" t="str">
        <f t="shared" si="23"/>
        <v>AKTIF</v>
      </c>
    </row>
    <row r="362" spans="1:18" ht="46.8" x14ac:dyDescent="0.3">
      <c r="A362" s="4">
        <v>361</v>
      </c>
      <c r="B362" s="5" t="s">
        <v>844</v>
      </c>
      <c r="C362" s="6" t="s">
        <v>845</v>
      </c>
      <c r="D362" s="7" t="s">
        <v>846</v>
      </c>
      <c r="E362" s="8" t="s">
        <v>20</v>
      </c>
      <c r="F362" s="8" t="str">
        <f t="shared" si="20"/>
        <v>33</v>
      </c>
      <c r="G362" s="8" t="s">
        <v>90</v>
      </c>
      <c r="H362" s="9">
        <f>VLOOKUP(G362,'[1]Kode KabKota'!A:B,2,FALSE)</f>
        <v>33.020000000000003</v>
      </c>
      <c r="I362" s="8"/>
      <c r="J362" s="8" t="e">
        <f>VLOOKUP(H362&amp;I362,'[1]Kode Kecamatan'!A:C,3,FALSE)</f>
        <v>#N/A</v>
      </c>
      <c r="K362" s="8" t="s">
        <v>22</v>
      </c>
      <c r="L362" s="8" t="s">
        <v>51</v>
      </c>
      <c r="M362" s="8"/>
      <c r="N362" s="8" t="s">
        <v>28</v>
      </c>
      <c r="O362" s="8">
        <v>2021</v>
      </c>
      <c r="P362" s="8">
        <f t="shared" si="21"/>
        <v>4</v>
      </c>
      <c r="Q362" s="8">
        <f t="shared" si="22"/>
        <v>2025</v>
      </c>
      <c r="R362" s="19" t="str">
        <f t="shared" si="23"/>
        <v>AKTIF</v>
      </c>
    </row>
    <row r="363" spans="1:18" ht="78" x14ac:dyDescent="0.3">
      <c r="A363" s="4">
        <v>362</v>
      </c>
      <c r="B363" s="5"/>
      <c r="C363" s="6" t="s">
        <v>847</v>
      </c>
      <c r="D363" s="7" t="s">
        <v>848</v>
      </c>
      <c r="E363" s="8" t="s">
        <v>20</v>
      </c>
      <c r="F363" s="8" t="str">
        <f t="shared" si="20"/>
        <v>33</v>
      </c>
      <c r="G363" s="8" t="s">
        <v>90</v>
      </c>
      <c r="H363" s="9">
        <f>VLOOKUP(G363,'[1]Kode KabKota'!A:B,2,FALSE)</f>
        <v>33.020000000000003</v>
      </c>
      <c r="I363" s="8"/>
      <c r="J363" s="8" t="e">
        <f>VLOOKUP(H363&amp;I363,'[1]Kode Kecamatan'!A:C,3,FALSE)</f>
        <v>#N/A</v>
      </c>
      <c r="K363" s="8" t="s">
        <v>22</v>
      </c>
      <c r="L363" s="8" t="s">
        <v>133</v>
      </c>
      <c r="M363" s="8"/>
      <c r="N363" s="8" t="s">
        <v>24</v>
      </c>
      <c r="O363" s="8">
        <v>2021</v>
      </c>
      <c r="P363" s="8">
        <f t="shared" si="21"/>
        <v>5</v>
      </c>
      <c r="Q363" s="8">
        <f t="shared" si="22"/>
        <v>2026</v>
      </c>
      <c r="R363" s="19" t="str">
        <f t="shared" si="23"/>
        <v>AKTIF</v>
      </c>
    </row>
    <row r="364" spans="1:18" ht="46.8" x14ac:dyDescent="0.3">
      <c r="A364" s="4">
        <v>363</v>
      </c>
      <c r="B364" s="5"/>
      <c r="C364" s="6" t="s">
        <v>849</v>
      </c>
      <c r="D364" s="7" t="s">
        <v>850</v>
      </c>
      <c r="E364" s="8" t="s">
        <v>20</v>
      </c>
      <c r="F364" s="8" t="str">
        <f t="shared" si="20"/>
        <v>33</v>
      </c>
      <c r="G364" s="8" t="s">
        <v>90</v>
      </c>
      <c r="H364" s="9">
        <f>VLOOKUP(G364,'[1]Kode KabKota'!A:B,2,FALSE)</f>
        <v>33.020000000000003</v>
      </c>
      <c r="I364" s="8"/>
      <c r="J364" s="8" t="e">
        <f>VLOOKUP(H364&amp;I364,'[1]Kode Kecamatan'!A:C,3,FALSE)</f>
        <v>#N/A</v>
      </c>
      <c r="K364" s="8" t="s">
        <v>22</v>
      </c>
      <c r="L364" s="8" t="s">
        <v>51</v>
      </c>
      <c r="M364" s="8"/>
      <c r="N364" s="8" t="s">
        <v>24</v>
      </c>
      <c r="O364" s="8">
        <v>2021</v>
      </c>
      <c r="P364" s="8">
        <f t="shared" si="21"/>
        <v>5</v>
      </c>
      <c r="Q364" s="8">
        <f t="shared" si="22"/>
        <v>2026</v>
      </c>
      <c r="R364" s="19" t="str">
        <f t="shared" si="23"/>
        <v>AKTIF</v>
      </c>
    </row>
    <row r="365" spans="1:18" ht="46.8" x14ac:dyDescent="0.3">
      <c r="A365" s="4">
        <v>364</v>
      </c>
      <c r="B365" s="5"/>
      <c r="C365" s="6" t="s">
        <v>851</v>
      </c>
      <c r="D365" s="7" t="s">
        <v>852</v>
      </c>
      <c r="E365" s="8" t="s">
        <v>20</v>
      </c>
      <c r="F365" s="8" t="str">
        <f t="shared" si="20"/>
        <v>33</v>
      </c>
      <c r="G365" s="8" t="s">
        <v>90</v>
      </c>
      <c r="H365" s="9">
        <f>VLOOKUP(G365,'[1]Kode KabKota'!A:B,2,FALSE)</f>
        <v>33.020000000000003</v>
      </c>
      <c r="I365" s="8"/>
      <c r="J365" s="8" t="e">
        <f>VLOOKUP(H365&amp;I365,'[1]Kode Kecamatan'!A:C,3,FALSE)</f>
        <v>#N/A</v>
      </c>
      <c r="K365" s="8" t="s">
        <v>22</v>
      </c>
      <c r="L365" s="8" t="s">
        <v>44</v>
      </c>
      <c r="M365" s="8"/>
      <c r="N365" s="8" t="s">
        <v>24</v>
      </c>
      <c r="O365" s="8">
        <v>2021</v>
      </c>
      <c r="P365" s="8">
        <f t="shared" si="21"/>
        <v>5</v>
      </c>
      <c r="Q365" s="8">
        <f t="shared" si="22"/>
        <v>2026</v>
      </c>
      <c r="R365" s="19" t="str">
        <f t="shared" si="23"/>
        <v>AKTIF</v>
      </c>
    </row>
    <row r="366" spans="1:18" ht="46.8" x14ac:dyDescent="0.3">
      <c r="A366" s="4">
        <v>365</v>
      </c>
      <c r="B366" s="5"/>
      <c r="C366" s="6" t="s">
        <v>853</v>
      </c>
      <c r="D366" s="7" t="s">
        <v>854</v>
      </c>
      <c r="E366" s="8" t="s">
        <v>20</v>
      </c>
      <c r="F366" s="8" t="str">
        <f t="shared" si="20"/>
        <v>33</v>
      </c>
      <c r="G366" s="8" t="s">
        <v>90</v>
      </c>
      <c r="H366" s="9">
        <f>VLOOKUP(G366,'[1]Kode KabKota'!A:B,2,FALSE)</f>
        <v>33.020000000000003</v>
      </c>
      <c r="I366" s="8"/>
      <c r="J366" s="8" t="e">
        <f>VLOOKUP(H366&amp;I366,'[1]Kode Kecamatan'!A:C,3,FALSE)</f>
        <v>#N/A</v>
      </c>
      <c r="K366" s="8" t="s">
        <v>22</v>
      </c>
      <c r="L366" s="8" t="s">
        <v>23</v>
      </c>
      <c r="M366" s="8"/>
      <c r="N366" s="8" t="s">
        <v>28</v>
      </c>
      <c r="O366" s="8">
        <v>2021</v>
      </c>
      <c r="P366" s="8">
        <f t="shared" si="21"/>
        <v>4</v>
      </c>
      <c r="Q366" s="8">
        <f t="shared" si="22"/>
        <v>2025</v>
      </c>
      <c r="R366" s="19" t="str">
        <f t="shared" si="23"/>
        <v>AKTIF</v>
      </c>
    </row>
    <row r="367" spans="1:18" ht="46.8" x14ac:dyDescent="0.3">
      <c r="A367" s="4">
        <v>366</v>
      </c>
      <c r="B367" s="5" t="s">
        <v>855</v>
      </c>
      <c r="C367" s="6" t="s">
        <v>856</v>
      </c>
      <c r="D367" s="7" t="s">
        <v>857</v>
      </c>
      <c r="E367" s="8" t="s">
        <v>20</v>
      </c>
      <c r="F367" s="8" t="str">
        <f t="shared" si="20"/>
        <v>33</v>
      </c>
      <c r="G367" s="8" t="s">
        <v>38</v>
      </c>
      <c r="H367" s="9">
        <f>VLOOKUP(G367,'[1]Kode KabKota'!A:B,2,FALSE)</f>
        <v>33.07</v>
      </c>
      <c r="I367" s="8"/>
      <c r="J367" s="8" t="e">
        <f>VLOOKUP(H367&amp;I367,'[1]Kode Kecamatan'!A:C,3,FALSE)</f>
        <v>#N/A</v>
      </c>
      <c r="K367" s="8" t="s">
        <v>22</v>
      </c>
      <c r="L367" s="8" t="s">
        <v>23</v>
      </c>
      <c r="M367" s="8"/>
      <c r="N367" s="8" t="s">
        <v>24</v>
      </c>
      <c r="O367" s="8">
        <v>2021</v>
      </c>
      <c r="P367" s="8">
        <f t="shared" si="21"/>
        <v>5</v>
      </c>
      <c r="Q367" s="8">
        <f t="shared" si="22"/>
        <v>2026</v>
      </c>
      <c r="R367" s="19" t="str">
        <f t="shared" si="23"/>
        <v>AKTIF</v>
      </c>
    </row>
    <row r="368" spans="1:18" ht="46.8" x14ac:dyDescent="0.3">
      <c r="A368" s="4">
        <v>367</v>
      </c>
      <c r="B368" s="5" t="s">
        <v>858</v>
      </c>
      <c r="C368" s="6" t="s">
        <v>859</v>
      </c>
      <c r="D368" s="7" t="s">
        <v>860</v>
      </c>
      <c r="E368" s="8" t="s">
        <v>20</v>
      </c>
      <c r="F368" s="8" t="str">
        <f t="shared" si="20"/>
        <v>33</v>
      </c>
      <c r="G368" s="8" t="s">
        <v>183</v>
      </c>
      <c r="H368" s="9">
        <f>VLOOKUP(G368,'[1]Kode KabKota'!A:B,2,FALSE)</f>
        <v>33.17</v>
      </c>
      <c r="I368" s="8"/>
      <c r="J368" s="8" t="e">
        <f>VLOOKUP(H368&amp;I368,'[1]Kode Kecamatan'!A:C,3,FALSE)</f>
        <v>#N/A</v>
      </c>
      <c r="K368" s="8" t="s">
        <v>22</v>
      </c>
      <c r="L368" s="8" t="s">
        <v>23</v>
      </c>
      <c r="M368" s="8"/>
      <c r="N368" s="8" t="s">
        <v>35</v>
      </c>
      <c r="O368" s="8">
        <v>2021</v>
      </c>
      <c r="P368" s="8">
        <f t="shared" si="21"/>
        <v>3</v>
      </c>
      <c r="Q368" s="8">
        <f t="shared" si="22"/>
        <v>2024</v>
      </c>
      <c r="R368" s="19" t="str">
        <f t="shared" si="23"/>
        <v>KADALUARSA</v>
      </c>
    </row>
    <row r="369" spans="1:18" ht="46.8" x14ac:dyDescent="0.3">
      <c r="A369" s="4">
        <v>368</v>
      </c>
      <c r="B369" s="5"/>
      <c r="C369" s="6" t="s">
        <v>861</v>
      </c>
      <c r="D369" s="7" t="s">
        <v>862</v>
      </c>
      <c r="E369" s="8" t="s">
        <v>20</v>
      </c>
      <c r="F369" s="8" t="str">
        <f t="shared" si="20"/>
        <v>33</v>
      </c>
      <c r="G369" s="8" t="s">
        <v>863</v>
      </c>
      <c r="H369" s="9">
        <f>VLOOKUP(G369,'[1]Kode KabKota'!A:B,2,FALSE)</f>
        <v>33.25</v>
      </c>
      <c r="I369" s="8"/>
      <c r="J369" s="8" t="e">
        <f>VLOOKUP(H369&amp;I369,'[1]Kode Kecamatan'!A:C,3,FALSE)</f>
        <v>#N/A</v>
      </c>
      <c r="K369" s="8" t="s">
        <v>22</v>
      </c>
      <c r="L369" s="8" t="s">
        <v>69</v>
      </c>
      <c r="M369" s="8"/>
      <c r="N369" s="8" t="s">
        <v>24</v>
      </c>
      <c r="O369" s="8">
        <v>2021</v>
      </c>
      <c r="P369" s="8">
        <f t="shared" si="21"/>
        <v>5</v>
      </c>
      <c r="Q369" s="8">
        <f t="shared" si="22"/>
        <v>2026</v>
      </c>
      <c r="R369" s="19" t="str">
        <f t="shared" si="23"/>
        <v>AKTIF</v>
      </c>
    </row>
    <row r="370" spans="1:18" ht="62.4" x14ac:dyDescent="0.3">
      <c r="A370" s="4">
        <v>369</v>
      </c>
      <c r="B370" s="5" t="s">
        <v>864</v>
      </c>
      <c r="C370" s="6" t="s">
        <v>865</v>
      </c>
      <c r="D370" s="7" t="s">
        <v>866</v>
      </c>
      <c r="E370" s="8" t="s">
        <v>20</v>
      </c>
      <c r="F370" s="8" t="str">
        <f t="shared" si="20"/>
        <v>33</v>
      </c>
      <c r="G370" s="8" t="s">
        <v>867</v>
      </c>
      <c r="H370" s="9">
        <f>VLOOKUP(G370,'[1]Kode KabKota'!A:B,2,FALSE)</f>
        <v>33.130000000000003</v>
      </c>
      <c r="I370" s="8"/>
      <c r="J370" s="8" t="e">
        <f>VLOOKUP(H370&amp;I370,'[1]Kode Kecamatan'!A:C,3,FALSE)</f>
        <v>#N/A</v>
      </c>
      <c r="K370" s="8" t="s">
        <v>22</v>
      </c>
      <c r="L370" s="8" t="s">
        <v>868</v>
      </c>
      <c r="M370" s="8"/>
      <c r="N370" s="8" t="s">
        <v>28</v>
      </c>
      <c r="O370" s="8">
        <v>2021</v>
      </c>
      <c r="P370" s="8">
        <f t="shared" si="21"/>
        <v>4</v>
      </c>
      <c r="Q370" s="8">
        <f t="shared" si="22"/>
        <v>2025</v>
      </c>
      <c r="R370" s="19" t="str">
        <f t="shared" si="23"/>
        <v>AKTIF</v>
      </c>
    </row>
    <row r="371" spans="1:18" ht="46.8" x14ac:dyDescent="0.3">
      <c r="A371" s="4">
        <v>370</v>
      </c>
      <c r="B371" s="5"/>
      <c r="C371" s="6" t="s">
        <v>869</v>
      </c>
      <c r="D371" s="7" t="s">
        <v>870</v>
      </c>
      <c r="E371" s="8" t="s">
        <v>20</v>
      </c>
      <c r="F371" s="8" t="str">
        <f t="shared" si="20"/>
        <v>33</v>
      </c>
      <c r="G371" s="8" t="s">
        <v>50</v>
      </c>
      <c r="H371" s="9">
        <f>VLOOKUP(G371,'[1]Kode KabKota'!A:B,2,FALSE)</f>
        <v>33.72</v>
      </c>
      <c r="I371" s="8"/>
      <c r="J371" s="8" t="e">
        <f>VLOOKUP(H371&amp;I371,'[1]Kode Kecamatan'!A:C,3,FALSE)</f>
        <v>#N/A</v>
      </c>
      <c r="K371" s="8" t="s">
        <v>60</v>
      </c>
      <c r="L371" s="8" t="s">
        <v>60</v>
      </c>
      <c r="M371" s="8"/>
      <c r="N371" s="8" t="s">
        <v>24</v>
      </c>
      <c r="O371" s="8">
        <v>2021</v>
      </c>
      <c r="P371" s="8">
        <f t="shared" si="21"/>
        <v>5</v>
      </c>
      <c r="Q371" s="8">
        <f t="shared" si="22"/>
        <v>2026</v>
      </c>
      <c r="R371" s="19" t="str">
        <f t="shared" si="23"/>
        <v>AKTIF</v>
      </c>
    </row>
    <row r="372" spans="1:18" ht="31.2" x14ac:dyDescent="0.3">
      <c r="A372" s="4">
        <v>371</v>
      </c>
      <c r="B372" s="5" t="s">
        <v>871</v>
      </c>
      <c r="C372" s="6" t="s">
        <v>872</v>
      </c>
      <c r="D372" s="7" t="s">
        <v>873</v>
      </c>
      <c r="E372" s="8" t="s">
        <v>20</v>
      </c>
      <c r="F372" s="8" t="str">
        <f t="shared" si="20"/>
        <v>33</v>
      </c>
      <c r="G372" s="8" t="s">
        <v>128</v>
      </c>
      <c r="H372" s="9">
        <f>VLOOKUP(G372,'[1]Kode KabKota'!A:B,2,FALSE)</f>
        <v>33.21</v>
      </c>
      <c r="I372" s="8"/>
      <c r="J372" s="8" t="e">
        <f>VLOOKUP(H372&amp;I372,'[1]Kode Kecamatan'!A:C,3,FALSE)</f>
        <v>#N/A</v>
      </c>
      <c r="K372" s="8" t="s">
        <v>22</v>
      </c>
      <c r="L372" s="8" t="s">
        <v>23</v>
      </c>
      <c r="M372" s="8"/>
      <c r="N372" s="8" t="s">
        <v>24</v>
      </c>
      <c r="O372" s="8">
        <v>2021</v>
      </c>
      <c r="P372" s="8">
        <f t="shared" si="21"/>
        <v>5</v>
      </c>
      <c r="Q372" s="8">
        <f t="shared" si="22"/>
        <v>2026</v>
      </c>
      <c r="R372" s="19" t="str">
        <f t="shared" si="23"/>
        <v>AKTIF</v>
      </c>
    </row>
    <row r="373" spans="1:18" ht="46.8" x14ac:dyDescent="0.3">
      <c r="A373" s="4">
        <v>372</v>
      </c>
      <c r="B373" s="5" t="s">
        <v>874</v>
      </c>
      <c r="C373" s="6" t="s">
        <v>875</v>
      </c>
      <c r="D373" s="7" t="s">
        <v>876</v>
      </c>
      <c r="E373" s="8" t="s">
        <v>20</v>
      </c>
      <c r="F373" s="8" t="str">
        <f t="shared" si="20"/>
        <v>33</v>
      </c>
      <c r="G373" s="8" t="s">
        <v>128</v>
      </c>
      <c r="H373" s="9">
        <f>VLOOKUP(G373,'[1]Kode KabKota'!A:B,2,FALSE)</f>
        <v>33.21</v>
      </c>
      <c r="I373" s="8"/>
      <c r="J373" s="8" t="e">
        <f>VLOOKUP(H373&amp;I373,'[1]Kode Kecamatan'!A:C,3,FALSE)</f>
        <v>#N/A</v>
      </c>
      <c r="K373" s="8" t="s">
        <v>22</v>
      </c>
      <c r="L373" s="8" t="s">
        <v>23</v>
      </c>
      <c r="M373" s="8"/>
      <c r="N373" s="8" t="s">
        <v>28</v>
      </c>
      <c r="O373" s="8">
        <v>2021</v>
      </c>
      <c r="P373" s="8">
        <f t="shared" si="21"/>
        <v>4</v>
      </c>
      <c r="Q373" s="8">
        <f t="shared" si="22"/>
        <v>2025</v>
      </c>
      <c r="R373" s="19" t="str">
        <f t="shared" si="23"/>
        <v>AKTIF</v>
      </c>
    </row>
    <row r="374" spans="1:18" ht="46.8" x14ac:dyDescent="0.3">
      <c r="A374" s="4">
        <v>373</v>
      </c>
      <c r="B374" s="5"/>
      <c r="C374" s="6" t="s">
        <v>877</v>
      </c>
      <c r="D374" s="7" t="s">
        <v>878</v>
      </c>
      <c r="E374" s="8" t="s">
        <v>20</v>
      </c>
      <c r="F374" s="8" t="str">
        <f t="shared" si="20"/>
        <v>33</v>
      </c>
      <c r="G374" s="8" t="s">
        <v>128</v>
      </c>
      <c r="H374" s="9">
        <f>VLOOKUP(G374,'[1]Kode KabKota'!A:B,2,FALSE)</f>
        <v>33.21</v>
      </c>
      <c r="I374" s="8"/>
      <c r="J374" s="8" t="e">
        <f>VLOOKUP(H374&amp;I374,'[1]Kode Kecamatan'!A:C,3,FALSE)</f>
        <v>#N/A</v>
      </c>
      <c r="K374" s="8" t="s">
        <v>22</v>
      </c>
      <c r="L374" s="8" t="s">
        <v>69</v>
      </c>
      <c r="M374" s="8"/>
      <c r="N374" s="8" t="s">
        <v>28</v>
      </c>
      <c r="O374" s="8">
        <v>2021</v>
      </c>
      <c r="P374" s="8">
        <f t="shared" si="21"/>
        <v>4</v>
      </c>
      <c r="Q374" s="8">
        <f t="shared" si="22"/>
        <v>2025</v>
      </c>
      <c r="R374" s="19" t="str">
        <f t="shared" si="23"/>
        <v>AKTIF</v>
      </c>
    </row>
    <row r="375" spans="1:18" ht="46.8" x14ac:dyDescent="0.3">
      <c r="A375" s="4">
        <v>374</v>
      </c>
      <c r="B375" s="5"/>
      <c r="C375" s="6" t="s">
        <v>879</v>
      </c>
      <c r="D375" s="7" t="s">
        <v>880</v>
      </c>
      <c r="E375" s="8" t="s">
        <v>20</v>
      </c>
      <c r="F375" s="8" t="str">
        <f t="shared" si="20"/>
        <v>33</v>
      </c>
      <c r="G375" s="8" t="s">
        <v>128</v>
      </c>
      <c r="H375" s="9">
        <f>VLOOKUP(G375,'[1]Kode KabKota'!A:B,2,FALSE)</f>
        <v>33.21</v>
      </c>
      <c r="I375" s="8"/>
      <c r="J375" s="8" t="e">
        <f>VLOOKUP(H375&amp;I375,'[1]Kode Kecamatan'!A:C,3,FALSE)</f>
        <v>#N/A</v>
      </c>
      <c r="K375" s="8" t="s">
        <v>22</v>
      </c>
      <c r="L375" s="8" t="s">
        <v>69</v>
      </c>
      <c r="M375" s="8"/>
      <c r="N375" s="8" t="s">
        <v>24</v>
      </c>
      <c r="O375" s="8">
        <v>2021</v>
      </c>
      <c r="P375" s="8">
        <f t="shared" si="21"/>
        <v>5</v>
      </c>
      <c r="Q375" s="8">
        <f t="shared" si="22"/>
        <v>2026</v>
      </c>
      <c r="R375" s="19" t="str">
        <f t="shared" si="23"/>
        <v>AKTIF</v>
      </c>
    </row>
    <row r="376" spans="1:18" ht="46.8" x14ac:dyDescent="0.3">
      <c r="A376" s="4">
        <v>375</v>
      </c>
      <c r="B376" s="5"/>
      <c r="C376" s="6" t="s">
        <v>881</v>
      </c>
      <c r="D376" s="7" t="s">
        <v>882</v>
      </c>
      <c r="E376" s="8" t="s">
        <v>20</v>
      </c>
      <c r="F376" s="8" t="str">
        <f t="shared" si="20"/>
        <v>33</v>
      </c>
      <c r="G376" s="8" t="s">
        <v>128</v>
      </c>
      <c r="H376" s="9">
        <f>VLOOKUP(G376,'[1]Kode KabKota'!A:B,2,FALSE)</f>
        <v>33.21</v>
      </c>
      <c r="I376" s="8"/>
      <c r="J376" s="8" t="e">
        <f>VLOOKUP(H376&amp;I376,'[1]Kode Kecamatan'!A:C,3,FALSE)</f>
        <v>#N/A</v>
      </c>
      <c r="K376" s="8" t="s">
        <v>22</v>
      </c>
      <c r="L376" s="8" t="s">
        <v>23</v>
      </c>
      <c r="M376" s="8"/>
      <c r="N376" s="8" t="s">
        <v>28</v>
      </c>
      <c r="O376" s="8">
        <v>2021</v>
      </c>
      <c r="P376" s="8">
        <f t="shared" si="21"/>
        <v>4</v>
      </c>
      <c r="Q376" s="8">
        <f t="shared" si="22"/>
        <v>2025</v>
      </c>
      <c r="R376" s="19" t="str">
        <f t="shared" si="23"/>
        <v>AKTIF</v>
      </c>
    </row>
    <row r="377" spans="1:18" ht="46.8" x14ac:dyDescent="0.3">
      <c r="A377" s="4">
        <v>376</v>
      </c>
      <c r="B377" s="5" t="s">
        <v>883</v>
      </c>
      <c r="C377" s="6" t="s">
        <v>884</v>
      </c>
      <c r="D377" s="7" t="s">
        <v>885</v>
      </c>
      <c r="E377" s="8" t="s">
        <v>20</v>
      </c>
      <c r="F377" s="8" t="str">
        <f t="shared" si="20"/>
        <v>33</v>
      </c>
      <c r="G377" s="8" t="s">
        <v>128</v>
      </c>
      <c r="H377" s="9">
        <f>VLOOKUP(G377,'[1]Kode KabKota'!A:B,2,FALSE)</f>
        <v>33.21</v>
      </c>
      <c r="I377" s="8"/>
      <c r="J377" s="8" t="e">
        <f>VLOOKUP(H377&amp;I377,'[1]Kode Kecamatan'!A:C,3,FALSE)</f>
        <v>#N/A</v>
      </c>
      <c r="K377" s="8" t="s">
        <v>22</v>
      </c>
      <c r="L377" s="8" t="s">
        <v>69</v>
      </c>
      <c r="M377" s="8"/>
      <c r="N377" s="8" t="s">
        <v>35</v>
      </c>
      <c r="O377" s="8">
        <v>2021</v>
      </c>
      <c r="P377" s="8">
        <f t="shared" si="21"/>
        <v>3</v>
      </c>
      <c r="Q377" s="8">
        <f t="shared" si="22"/>
        <v>2024</v>
      </c>
      <c r="R377" s="19" t="str">
        <f t="shared" si="23"/>
        <v>KADALUARSA</v>
      </c>
    </row>
    <row r="378" spans="1:18" ht="46.8" x14ac:dyDescent="0.3">
      <c r="A378" s="4">
        <v>377</v>
      </c>
      <c r="B378" s="5" t="s">
        <v>886</v>
      </c>
      <c r="C378" s="6" t="s">
        <v>887</v>
      </c>
      <c r="D378" s="7" t="s">
        <v>888</v>
      </c>
      <c r="E378" s="8" t="s">
        <v>20</v>
      </c>
      <c r="F378" s="8" t="str">
        <f t="shared" si="20"/>
        <v>33</v>
      </c>
      <c r="G378" s="8" t="s">
        <v>288</v>
      </c>
      <c r="H378" s="9">
        <f>VLOOKUP(G378,'[1]Kode KabKota'!A:B,2,FALSE)</f>
        <v>33.729999999999997</v>
      </c>
      <c r="I378" s="8"/>
      <c r="J378" s="8" t="e">
        <f>VLOOKUP(H378&amp;I378,'[1]Kode Kecamatan'!A:C,3,FALSE)</f>
        <v>#N/A</v>
      </c>
      <c r="K378" s="8" t="s">
        <v>22</v>
      </c>
      <c r="L378" s="8" t="s">
        <v>51</v>
      </c>
      <c r="M378" s="8"/>
      <c r="N378" s="8" t="s">
        <v>24</v>
      </c>
      <c r="O378" s="8">
        <v>2021</v>
      </c>
      <c r="P378" s="8">
        <f t="shared" si="21"/>
        <v>5</v>
      </c>
      <c r="Q378" s="8">
        <f t="shared" si="22"/>
        <v>2026</v>
      </c>
      <c r="R378" s="19" t="str">
        <f t="shared" si="23"/>
        <v>AKTIF</v>
      </c>
    </row>
    <row r="379" spans="1:18" ht="46.8" x14ac:dyDescent="0.3">
      <c r="A379" s="4">
        <v>378</v>
      </c>
      <c r="B379" s="5" t="s">
        <v>889</v>
      </c>
      <c r="C379" s="6" t="s">
        <v>890</v>
      </c>
      <c r="D379" s="7" t="s">
        <v>891</v>
      </c>
      <c r="E379" s="8" t="s">
        <v>20</v>
      </c>
      <c r="F379" s="8" t="str">
        <f t="shared" si="20"/>
        <v>33</v>
      </c>
      <c r="G379" s="8" t="s">
        <v>288</v>
      </c>
      <c r="H379" s="9">
        <f>VLOOKUP(G379,'[1]Kode KabKota'!A:B,2,FALSE)</f>
        <v>33.729999999999997</v>
      </c>
      <c r="I379" s="8"/>
      <c r="J379" s="8" t="e">
        <f>VLOOKUP(H379&amp;I379,'[1]Kode Kecamatan'!A:C,3,FALSE)</f>
        <v>#N/A</v>
      </c>
      <c r="K379" s="8" t="s">
        <v>22</v>
      </c>
      <c r="L379" s="8" t="s">
        <v>51</v>
      </c>
      <c r="M379" s="8"/>
      <c r="N379" s="8" t="s">
        <v>24</v>
      </c>
      <c r="O379" s="8">
        <v>2021</v>
      </c>
      <c r="P379" s="8">
        <f t="shared" si="21"/>
        <v>5</v>
      </c>
      <c r="Q379" s="8">
        <f t="shared" si="22"/>
        <v>2026</v>
      </c>
      <c r="R379" s="19" t="str">
        <f t="shared" si="23"/>
        <v>AKTIF</v>
      </c>
    </row>
    <row r="380" spans="1:18" ht="46.8" x14ac:dyDescent="0.3">
      <c r="A380" s="4">
        <v>379</v>
      </c>
      <c r="B380" s="5"/>
      <c r="C380" s="6" t="s">
        <v>892</v>
      </c>
      <c r="D380" s="7" t="s">
        <v>893</v>
      </c>
      <c r="E380" s="8" t="s">
        <v>20</v>
      </c>
      <c r="F380" s="8" t="str">
        <f t="shared" si="20"/>
        <v>33</v>
      </c>
      <c r="G380" s="8" t="s">
        <v>288</v>
      </c>
      <c r="H380" s="9">
        <f>VLOOKUP(G380,'[1]Kode KabKota'!A:B,2,FALSE)</f>
        <v>33.729999999999997</v>
      </c>
      <c r="I380" s="8"/>
      <c r="J380" s="8" t="e">
        <f>VLOOKUP(H380&amp;I380,'[1]Kode Kecamatan'!A:C,3,FALSE)</f>
        <v>#N/A</v>
      </c>
      <c r="K380" s="8" t="s">
        <v>22</v>
      </c>
      <c r="L380" s="8" t="s">
        <v>51</v>
      </c>
      <c r="M380" s="8"/>
      <c r="N380" s="8" t="s">
        <v>24</v>
      </c>
      <c r="O380" s="8">
        <v>2021</v>
      </c>
      <c r="P380" s="8">
        <f t="shared" si="21"/>
        <v>5</v>
      </c>
      <c r="Q380" s="8">
        <f t="shared" si="22"/>
        <v>2026</v>
      </c>
      <c r="R380" s="19" t="str">
        <f t="shared" si="23"/>
        <v>AKTIF</v>
      </c>
    </row>
    <row r="381" spans="1:18" ht="46.8" x14ac:dyDescent="0.3">
      <c r="A381" s="4">
        <v>380</v>
      </c>
      <c r="B381" s="5" t="s">
        <v>894</v>
      </c>
      <c r="C381" s="6" t="s">
        <v>895</v>
      </c>
      <c r="D381" s="7" t="s">
        <v>896</v>
      </c>
      <c r="E381" s="8" t="s">
        <v>20</v>
      </c>
      <c r="F381" s="8" t="str">
        <f t="shared" si="20"/>
        <v>33</v>
      </c>
      <c r="G381" s="8" t="s">
        <v>288</v>
      </c>
      <c r="H381" s="9">
        <f>VLOOKUP(G381,'[1]Kode KabKota'!A:B,2,FALSE)</f>
        <v>33.729999999999997</v>
      </c>
      <c r="I381" s="8"/>
      <c r="J381" s="8" t="e">
        <f>VLOOKUP(H381&amp;I381,'[1]Kode Kecamatan'!A:C,3,FALSE)</f>
        <v>#N/A</v>
      </c>
      <c r="K381" s="8" t="s">
        <v>22</v>
      </c>
      <c r="L381" s="8" t="s">
        <v>44</v>
      </c>
      <c r="M381" s="8"/>
      <c r="N381" s="8" t="s">
        <v>24</v>
      </c>
      <c r="O381" s="8">
        <v>2021</v>
      </c>
      <c r="P381" s="8">
        <f t="shared" si="21"/>
        <v>5</v>
      </c>
      <c r="Q381" s="8">
        <f t="shared" si="22"/>
        <v>2026</v>
      </c>
      <c r="R381" s="19" t="str">
        <f t="shared" si="23"/>
        <v>AKTIF</v>
      </c>
    </row>
    <row r="382" spans="1:18" ht="46.8" x14ac:dyDescent="0.3">
      <c r="A382" s="4">
        <v>381</v>
      </c>
      <c r="B382" s="5"/>
      <c r="C382" s="6" t="s">
        <v>897</v>
      </c>
      <c r="D382" s="7" t="s">
        <v>898</v>
      </c>
      <c r="E382" s="8" t="s">
        <v>20</v>
      </c>
      <c r="F382" s="8" t="str">
        <f t="shared" si="20"/>
        <v>33</v>
      </c>
      <c r="G382" s="8" t="s">
        <v>50</v>
      </c>
      <c r="H382" s="9">
        <f>VLOOKUP(G382,'[1]Kode KabKota'!A:B,2,FALSE)</f>
        <v>33.72</v>
      </c>
      <c r="I382" s="8"/>
      <c r="J382" s="8" t="e">
        <f>VLOOKUP(H382&amp;I382,'[1]Kode Kecamatan'!A:C,3,FALSE)</f>
        <v>#N/A</v>
      </c>
      <c r="K382" s="8" t="s">
        <v>60</v>
      </c>
      <c r="L382" s="8" t="s">
        <v>60</v>
      </c>
      <c r="M382" s="8"/>
      <c r="N382" s="8" t="s">
        <v>24</v>
      </c>
      <c r="O382" s="8">
        <v>2021</v>
      </c>
      <c r="P382" s="8">
        <f t="shared" si="21"/>
        <v>5</v>
      </c>
      <c r="Q382" s="8">
        <f t="shared" si="22"/>
        <v>2026</v>
      </c>
      <c r="R382" s="19" t="str">
        <f t="shared" si="23"/>
        <v>AKTIF</v>
      </c>
    </row>
    <row r="383" spans="1:18" ht="46.8" x14ac:dyDescent="0.3">
      <c r="A383" s="4">
        <v>382</v>
      </c>
      <c r="B383" s="5" t="s">
        <v>899</v>
      </c>
      <c r="C383" s="6" t="s">
        <v>900</v>
      </c>
      <c r="D383" s="7" t="s">
        <v>901</v>
      </c>
      <c r="E383" s="8" t="s">
        <v>20</v>
      </c>
      <c r="F383" s="8" t="str">
        <f t="shared" si="20"/>
        <v>33</v>
      </c>
      <c r="G383" s="8" t="s">
        <v>38</v>
      </c>
      <c r="H383" s="9">
        <f>VLOOKUP(G383,'[1]Kode KabKota'!A:B,2,FALSE)</f>
        <v>33.07</v>
      </c>
      <c r="I383" s="8"/>
      <c r="J383" s="8" t="e">
        <f>VLOOKUP(H383&amp;I383,'[1]Kode Kecamatan'!A:C,3,FALSE)</f>
        <v>#N/A</v>
      </c>
      <c r="K383" s="8" t="s">
        <v>22</v>
      </c>
      <c r="L383" s="8" t="s">
        <v>69</v>
      </c>
      <c r="M383" s="8"/>
      <c r="N383" s="8" t="s">
        <v>28</v>
      </c>
      <c r="O383" s="8">
        <v>2021</v>
      </c>
      <c r="P383" s="8">
        <f t="shared" si="21"/>
        <v>4</v>
      </c>
      <c r="Q383" s="8">
        <f t="shared" si="22"/>
        <v>2025</v>
      </c>
      <c r="R383" s="19" t="str">
        <f t="shared" si="23"/>
        <v>AKTIF</v>
      </c>
    </row>
    <row r="384" spans="1:18" ht="46.8" x14ac:dyDescent="0.3">
      <c r="A384" s="4">
        <v>383</v>
      </c>
      <c r="B384" s="5" t="s">
        <v>902</v>
      </c>
      <c r="C384" s="6" t="s">
        <v>903</v>
      </c>
      <c r="D384" s="7" t="s">
        <v>904</v>
      </c>
      <c r="E384" s="8" t="s">
        <v>20</v>
      </c>
      <c r="F384" s="8" t="str">
        <f t="shared" si="20"/>
        <v>33</v>
      </c>
      <c r="G384" s="8" t="s">
        <v>905</v>
      </c>
      <c r="H384" s="9">
        <f>VLOOKUP(G384,'[1]Kode KabKota'!A:B,2,FALSE)</f>
        <v>33.28</v>
      </c>
      <c r="I384" s="8"/>
      <c r="J384" s="8" t="e">
        <f>VLOOKUP(H384&amp;I384,'[1]Kode Kecamatan'!A:C,3,FALSE)</f>
        <v>#N/A</v>
      </c>
      <c r="K384" s="8" t="s">
        <v>22</v>
      </c>
      <c r="L384" s="8" t="s">
        <v>69</v>
      </c>
      <c r="M384" s="8"/>
      <c r="N384" s="8" t="s">
        <v>28</v>
      </c>
      <c r="O384" s="8">
        <v>2021</v>
      </c>
      <c r="P384" s="8">
        <f t="shared" si="21"/>
        <v>4</v>
      </c>
      <c r="Q384" s="8">
        <f t="shared" si="22"/>
        <v>2025</v>
      </c>
      <c r="R384" s="19" t="str">
        <f t="shared" si="23"/>
        <v>AKTIF</v>
      </c>
    </row>
    <row r="385" spans="1:18" ht="62.4" x14ac:dyDescent="0.3">
      <c r="A385" s="4">
        <v>384</v>
      </c>
      <c r="B385" s="5"/>
      <c r="C385" s="6" t="s">
        <v>906</v>
      </c>
      <c r="D385" s="7" t="s">
        <v>907</v>
      </c>
      <c r="E385" s="8" t="s">
        <v>20</v>
      </c>
      <c r="F385" s="8" t="str">
        <f t="shared" si="20"/>
        <v>33</v>
      </c>
      <c r="G385" s="8" t="s">
        <v>90</v>
      </c>
      <c r="H385" s="9">
        <f>VLOOKUP(G385,'[1]Kode KabKota'!A:B,2,FALSE)</f>
        <v>33.020000000000003</v>
      </c>
      <c r="I385" s="8"/>
      <c r="J385" s="8" t="e">
        <f>VLOOKUP(H385&amp;I385,'[1]Kode Kecamatan'!A:C,3,FALSE)</f>
        <v>#N/A</v>
      </c>
      <c r="K385" s="8" t="s">
        <v>22</v>
      </c>
      <c r="L385" s="8" t="s">
        <v>51</v>
      </c>
      <c r="M385" s="8"/>
      <c r="N385" s="8" t="s">
        <v>24</v>
      </c>
      <c r="O385" s="8">
        <v>2021</v>
      </c>
      <c r="P385" s="8">
        <f t="shared" si="21"/>
        <v>5</v>
      </c>
      <c r="Q385" s="8">
        <f t="shared" si="22"/>
        <v>2026</v>
      </c>
      <c r="R385" s="19" t="str">
        <f t="shared" si="23"/>
        <v>AKTIF</v>
      </c>
    </row>
    <row r="386" spans="1:18" ht="46.8" x14ac:dyDescent="0.3">
      <c r="A386" s="4">
        <v>385</v>
      </c>
      <c r="B386" s="5"/>
      <c r="C386" s="6" t="s">
        <v>908</v>
      </c>
      <c r="D386" s="7" t="s">
        <v>909</v>
      </c>
      <c r="E386" s="8" t="s">
        <v>20</v>
      </c>
      <c r="F386" s="8" t="str">
        <f t="shared" ref="F386:F449" si="24">LEFT(H386,2)</f>
        <v>33</v>
      </c>
      <c r="G386" s="8" t="s">
        <v>90</v>
      </c>
      <c r="H386" s="9">
        <f>VLOOKUP(G386,'[1]Kode KabKota'!A:B,2,FALSE)</f>
        <v>33.020000000000003</v>
      </c>
      <c r="I386" s="8"/>
      <c r="J386" s="8" t="e">
        <f>VLOOKUP(H386&amp;I386,'[1]Kode Kecamatan'!A:C,3,FALSE)</f>
        <v>#N/A</v>
      </c>
      <c r="K386" s="8" t="s">
        <v>39</v>
      </c>
      <c r="L386" s="8" t="s">
        <v>40</v>
      </c>
      <c r="M386" s="8"/>
      <c r="N386" s="8" t="s">
        <v>28</v>
      </c>
      <c r="O386" s="8">
        <v>2021</v>
      </c>
      <c r="P386" s="8">
        <f t="shared" ref="P386:P449" si="25">IF(N386="A",5,IF(N386="B",4,3))</f>
        <v>4</v>
      </c>
      <c r="Q386" s="8">
        <f t="shared" ref="Q386:Q449" si="26">O386+P386</f>
        <v>2025</v>
      </c>
      <c r="R386" s="19" t="str">
        <f t="shared" ref="R386:R449" si="27">IF(Q386&lt;2025,"KADALUARSA","AKTIF")</f>
        <v>AKTIF</v>
      </c>
    </row>
    <row r="387" spans="1:18" ht="46.8" x14ac:dyDescent="0.3">
      <c r="A387" s="4">
        <v>386</v>
      </c>
      <c r="B387" s="5"/>
      <c r="C387" s="6" t="s">
        <v>910</v>
      </c>
      <c r="D387" s="7" t="s">
        <v>911</v>
      </c>
      <c r="E387" s="8" t="s">
        <v>20</v>
      </c>
      <c r="F387" s="8" t="str">
        <f t="shared" si="24"/>
        <v>33</v>
      </c>
      <c r="G387" s="8" t="s">
        <v>50</v>
      </c>
      <c r="H387" s="9">
        <f>VLOOKUP(G387,'[1]Kode KabKota'!A:B,2,FALSE)</f>
        <v>33.72</v>
      </c>
      <c r="I387" s="8"/>
      <c r="J387" s="8" t="e">
        <f>VLOOKUP(H387&amp;I387,'[1]Kode Kecamatan'!A:C,3,FALSE)</f>
        <v>#N/A</v>
      </c>
      <c r="K387" s="8" t="s">
        <v>60</v>
      </c>
      <c r="L387" s="8" t="s">
        <v>60</v>
      </c>
      <c r="M387" s="8"/>
      <c r="N387" s="8" t="s">
        <v>35</v>
      </c>
      <c r="O387" s="8">
        <v>2021</v>
      </c>
      <c r="P387" s="8">
        <f t="shared" si="25"/>
        <v>3</v>
      </c>
      <c r="Q387" s="8">
        <f t="shared" si="26"/>
        <v>2024</v>
      </c>
      <c r="R387" s="19" t="str">
        <f t="shared" si="27"/>
        <v>KADALUARSA</v>
      </c>
    </row>
    <row r="388" spans="1:18" ht="46.8" x14ac:dyDescent="0.3">
      <c r="A388" s="4">
        <v>387</v>
      </c>
      <c r="B388" s="5"/>
      <c r="C388" s="6" t="s">
        <v>912</v>
      </c>
      <c r="D388" s="7" t="s">
        <v>913</v>
      </c>
      <c r="E388" s="8" t="s">
        <v>20</v>
      </c>
      <c r="F388" s="8" t="str">
        <f t="shared" si="24"/>
        <v>33</v>
      </c>
      <c r="G388" s="8" t="s">
        <v>341</v>
      </c>
      <c r="H388" s="9">
        <f>VLOOKUP(G388,'[1]Kode KabKota'!A:B,2,FALSE)</f>
        <v>33.090000000000003</v>
      </c>
      <c r="I388" s="8"/>
      <c r="J388" s="8" t="e">
        <f>VLOOKUP(H388&amp;I388,'[1]Kode Kecamatan'!A:C,3,FALSE)</f>
        <v>#N/A</v>
      </c>
      <c r="K388" s="8" t="s">
        <v>22</v>
      </c>
      <c r="L388" s="8" t="s">
        <v>51</v>
      </c>
      <c r="M388" s="8"/>
      <c r="N388" s="8" t="s">
        <v>28</v>
      </c>
      <c r="O388" s="8">
        <v>2021</v>
      </c>
      <c r="P388" s="8">
        <f t="shared" si="25"/>
        <v>4</v>
      </c>
      <c r="Q388" s="8">
        <f t="shared" si="26"/>
        <v>2025</v>
      </c>
      <c r="R388" s="19" t="str">
        <f t="shared" si="27"/>
        <v>AKTIF</v>
      </c>
    </row>
    <row r="389" spans="1:18" ht="46.8" x14ac:dyDescent="0.3">
      <c r="A389" s="4">
        <v>388</v>
      </c>
      <c r="B389" s="5"/>
      <c r="C389" s="6" t="s">
        <v>914</v>
      </c>
      <c r="D389" s="7" t="s">
        <v>915</v>
      </c>
      <c r="E389" s="8" t="s">
        <v>20</v>
      </c>
      <c r="F389" s="8" t="str">
        <f t="shared" si="24"/>
        <v>33</v>
      </c>
      <c r="G389" s="8" t="s">
        <v>341</v>
      </c>
      <c r="H389" s="9">
        <f>VLOOKUP(G389,'[1]Kode KabKota'!A:B,2,FALSE)</f>
        <v>33.090000000000003</v>
      </c>
      <c r="I389" s="8"/>
      <c r="J389" s="8" t="e">
        <f>VLOOKUP(H389&amp;I389,'[1]Kode Kecamatan'!A:C,3,FALSE)</f>
        <v>#N/A</v>
      </c>
      <c r="K389" s="8" t="s">
        <v>22</v>
      </c>
      <c r="L389" s="8" t="s">
        <v>51</v>
      </c>
      <c r="M389" s="8"/>
      <c r="N389" s="8" t="s">
        <v>28</v>
      </c>
      <c r="O389" s="8">
        <v>2021</v>
      </c>
      <c r="P389" s="8">
        <f t="shared" si="25"/>
        <v>4</v>
      </c>
      <c r="Q389" s="8">
        <f t="shared" si="26"/>
        <v>2025</v>
      </c>
      <c r="R389" s="19" t="str">
        <f t="shared" si="27"/>
        <v>AKTIF</v>
      </c>
    </row>
    <row r="390" spans="1:18" ht="46.8" x14ac:dyDescent="0.3">
      <c r="A390" s="4">
        <v>389</v>
      </c>
      <c r="B390" s="5"/>
      <c r="C390" s="6" t="s">
        <v>916</v>
      </c>
      <c r="D390" s="7" t="s">
        <v>917</v>
      </c>
      <c r="E390" s="8" t="s">
        <v>20</v>
      </c>
      <c r="F390" s="8" t="str">
        <f t="shared" si="24"/>
        <v>33</v>
      </c>
      <c r="G390" s="8" t="s">
        <v>341</v>
      </c>
      <c r="H390" s="9">
        <f>VLOOKUP(G390,'[1]Kode KabKota'!A:B,2,FALSE)</f>
        <v>33.090000000000003</v>
      </c>
      <c r="I390" s="8"/>
      <c r="J390" s="8" t="e">
        <f>VLOOKUP(H390&amp;I390,'[1]Kode Kecamatan'!A:C,3,FALSE)</f>
        <v>#N/A</v>
      </c>
      <c r="K390" s="8" t="s">
        <v>22</v>
      </c>
      <c r="L390" s="8" t="s">
        <v>51</v>
      </c>
      <c r="M390" s="8"/>
      <c r="N390" s="8" t="s">
        <v>28</v>
      </c>
      <c r="O390" s="8">
        <v>2021</v>
      </c>
      <c r="P390" s="8">
        <f t="shared" si="25"/>
        <v>4</v>
      </c>
      <c r="Q390" s="8">
        <f t="shared" si="26"/>
        <v>2025</v>
      </c>
      <c r="R390" s="19" t="str">
        <f t="shared" si="27"/>
        <v>AKTIF</v>
      </c>
    </row>
    <row r="391" spans="1:18" ht="46.8" x14ac:dyDescent="0.3">
      <c r="A391" s="4">
        <v>390</v>
      </c>
      <c r="B391" s="5"/>
      <c r="C391" s="6" t="s">
        <v>918</v>
      </c>
      <c r="D391" s="7" t="s">
        <v>919</v>
      </c>
      <c r="E391" s="8" t="s">
        <v>20</v>
      </c>
      <c r="F391" s="8" t="str">
        <f t="shared" si="24"/>
        <v>33</v>
      </c>
      <c r="G391" s="8" t="s">
        <v>341</v>
      </c>
      <c r="H391" s="9">
        <f>VLOOKUP(G391,'[1]Kode KabKota'!A:B,2,FALSE)</f>
        <v>33.090000000000003</v>
      </c>
      <c r="I391" s="8"/>
      <c r="J391" s="8" t="e">
        <f>VLOOKUP(H391&amp;I391,'[1]Kode Kecamatan'!A:C,3,FALSE)</f>
        <v>#N/A</v>
      </c>
      <c r="K391" s="8" t="s">
        <v>22</v>
      </c>
      <c r="L391" s="8" t="s">
        <v>51</v>
      </c>
      <c r="M391" s="8"/>
      <c r="N391" s="8" t="s">
        <v>24</v>
      </c>
      <c r="O391" s="8">
        <v>2021</v>
      </c>
      <c r="P391" s="8">
        <f t="shared" si="25"/>
        <v>5</v>
      </c>
      <c r="Q391" s="8">
        <f t="shared" si="26"/>
        <v>2026</v>
      </c>
      <c r="R391" s="19" t="str">
        <f t="shared" si="27"/>
        <v>AKTIF</v>
      </c>
    </row>
    <row r="392" spans="1:18" ht="46.8" x14ac:dyDescent="0.3">
      <c r="A392" s="4">
        <v>391</v>
      </c>
      <c r="B392" s="5"/>
      <c r="C392" s="6" t="s">
        <v>920</v>
      </c>
      <c r="D392" s="7" t="s">
        <v>921</v>
      </c>
      <c r="E392" s="8" t="s">
        <v>20</v>
      </c>
      <c r="F392" s="8" t="str">
        <f t="shared" si="24"/>
        <v>33</v>
      </c>
      <c r="G392" s="8" t="s">
        <v>341</v>
      </c>
      <c r="H392" s="9">
        <f>VLOOKUP(G392,'[1]Kode KabKota'!A:B,2,FALSE)</f>
        <v>33.090000000000003</v>
      </c>
      <c r="I392" s="8"/>
      <c r="J392" s="8" t="e">
        <f>VLOOKUP(H392&amp;I392,'[1]Kode Kecamatan'!A:C,3,FALSE)</f>
        <v>#N/A</v>
      </c>
      <c r="K392" s="8" t="s">
        <v>22</v>
      </c>
      <c r="L392" s="8" t="s">
        <v>51</v>
      </c>
      <c r="M392" s="8"/>
      <c r="N392" s="8" t="s">
        <v>24</v>
      </c>
      <c r="O392" s="8">
        <v>2021</v>
      </c>
      <c r="P392" s="8">
        <f t="shared" si="25"/>
        <v>5</v>
      </c>
      <c r="Q392" s="8">
        <f t="shared" si="26"/>
        <v>2026</v>
      </c>
      <c r="R392" s="19" t="str">
        <f t="shared" si="27"/>
        <v>AKTIF</v>
      </c>
    </row>
    <row r="393" spans="1:18" ht="46.8" x14ac:dyDescent="0.3">
      <c r="A393" s="4">
        <v>392</v>
      </c>
      <c r="B393" s="5"/>
      <c r="C393" s="6" t="s">
        <v>922</v>
      </c>
      <c r="D393" s="7" t="s">
        <v>923</v>
      </c>
      <c r="E393" s="8" t="s">
        <v>20</v>
      </c>
      <c r="F393" s="8" t="str">
        <f t="shared" si="24"/>
        <v>33</v>
      </c>
      <c r="G393" s="8" t="s">
        <v>341</v>
      </c>
      <c r="H393" s="9">
        <f>VLOOKUP(G393,'[1]Kode KabKota'!A:B,2,FALSE)</f>
        <v>33.090000000000003</v>
      </c>
      <c r="I393" s="8"/>
      <c r="J393" s="8" t="e">
        <f>VLOOKUP(H393&amp;I393,'[1]Kode Kecamatan'!A:C,3,FALSE)</f>
        <v>#N/A</v>
      </c>
      <c r="K393" s="8" t="s">
        <v>22</v>
      </c>
      <c r="L393" s="8" t="s">
        <v>51</v>
      </c>
      <c r="M393" s="8"/>
      <c r="N393" s="8" t="s">
        <v>24</v>
      </c>
      <c r="O393" s="8">
        <v>2021</v>
      </c>
      <c r="P393" s="8">
        <f t="shared" si="25"/>
        <v>5</v>
      </c>
      <c r="Q393" s="8">
        <f t="shared" si="26"/>
        <v>2026</v>
      </c>
      <c r="R393" s="19" t="str">
        <f t="shared" si="27"/>
        <v>AKTIF</v>
      </c>
    </row>
    <row r="394" spans="1:18" ht="46.8" x14ac:dyDescent="0.3">
      <c r="A394" s="4">
        <v>393</v>
      </c>
      <c r="B394" s="5"/>
      <c r="C394" s="6" t="s">
        <v>924</v>
      </c>
      <c r="D394" s="7" t="s">
        <v>925</v>
      </c>
      <c r="E394" s="8" t="s">
        <v>20</v>
      </c>
      <c r="F394" s="8" t="str">
        <f t="shared" si="24"/>
        <v>33</v>
      </c>
      <c r="G394" s="8" t="s">
        <v>341</v>
      </c>
      <c r="H394" s="9">
        <f>VLOOKUP(G394,'[1]Kode KabKota'!A:B,2,FALSE)</f>
        <v>33.090000000000003</v>
      </c>
      <c r="I394" s="8"/>
      <c r="J394" s="8" t="e">
        <f>VLOOKUP(H394&amp;I394,'[1]Kode Kecamatan'!A:C,3,FALSE)</f>
        <v>#N/A</v>
      </c>
      <c r="K394" s="8" t="s">
        <v>22</v>
      </c>
      <c r="L394" s="8" t="s">
        <v>44</v>
      </c>
      <c r="M394" s="8"/>
      <c r="N394" s="8" t="s">
        <v>24</v>
      </c>
      <c r="O394" s="8">
        <v>2021</v>
      </c>
      <c r="P394" s="8">
        <f t="shared" si="25"/>
        <v>5</v>
      </c>
      <c r="Q394" s="8">
        <f t="shared" si="26"/>
        <v>2026</v>
      </c>
      <c r="R394" s="19" t="str">
        <f t="shared" si="27"/>
        <v>AKTIF</v>
      </c>
    </row>
    <row r="395" spans="1:18" ht="46.8" x14ac:dyDescent="0.3">
      <c r="A395" s="4">
        <v>394</v>
      </c>
      <c r="B395" s="5"/>
      <c r="C395" s="6" t="s">
        <v>926</v>
      </c>
      <c r="D395" s="7" t="s">
        <v>927</v>
      </c>
      <c r="E395" s="8" t="s">
        <v>20</v>
      </c>
      <c r="F395" s="8" t="str">
        <f t="shared" si="24"/>
        <v>33</v>
      </c>
      <c r="G395" s="8" t="s">
        <v>341</v>
      </c>
      <c r="H395" s="9">
        <f>VLOOKUP(G395,'[1]Kode KabKota'!A:B,2,FALSE)</f>
        <v>33.090000000000003</v>
      </c>
      <c r="I395" s="8"/>
      <c r="J395" s="8" t="e">
        <f>VLOOKUP(H395&amp;I395,'[1]Kode Kecamatan'!A:C,3,FALSE)</f>
        <v>#N/A</v>
      </c>
      <c r="K395" s="8" t="s">
        <v>22</v>
      </c>
      <c r="L395" s="8" t="s">
        <v>44</v>
      </c>
      <c r="M395" s="8"/>
      <c r="N395" s="8" t="s">
        <v>24</v>
      </c>
      <c r="O395" s="8">
        <v>2021</v>
      </c>
      <c r="P395" s="8">
        <f t="shared" si="25"/>
        <v>5</v>
      </c>
      <c r="Q395" s="8">
        <f t="shared" si="26"/>
        <v>2026</v>
      </c>
      <c r="R395" s="19" t="str">
        <f t="shared" si="27"/>
        <v>AKTIF</v>
      </c>
    </row>
    <row r="396" spans="1:18" ht="62.4" x14ac:dyDescent="0.3">
      <c r="A396" s="4">
        <v>395</v>
      </c>
      <c r="B396" s="5"/>
      <c r="C396" s="6" t="s">
        <v>928</v>
      </c>
      <c r="D396" s="7" t="s">
        <v>929</v>
      </c>
      <c r="E396" s="8" t="s">
        <v>20</v>
      </c>
      <c r="F396" s="8" t="str">
        <f t="shared" si="24"/>
        <v>33</v>
      </c>
      <c r="G396" s="8" t="s">
        <v>341</v>
      </c>
      <c r="H396" s="9">
        <f>VLOOKUP(G396,'[1]Kode KabKota'!A:B,2,FALSE)</f>
        <v>33.090000000000003</v>
      </c>
      <c r="I396" s="8"/>
      <c r="J396" s="8" t="e">
        <f>VLOOKUP(H396&amp;I396,'[1]Kode Kecamatan'!A:C,3,FALSE)</f>
        <v>#N/A</v>
      </c>
      <c r="K396" s="8" t="s">
        <v>22</v>
      </c>
      <c r="L396" s="8" t="s">
        <v>44</v>
      </c>
      <c r="M396" s="8"/>
      <c r="N396" s="8" t="s">
        <v>24</v>
      </c>
      <c r="O396" s="8">
        <v>2021</v>
      </c>
      <c r="P396" s="8">
        <f t="shared" si="25"/>
        <v>5</v>
      </c>
      <c r="Q396" s="8">
        <f t="shared" si="26"/>
        <v>2026</v>
      </c>
      <c r="R396" s="19" t="str">
        <f t="shared" si="27"/>
        <v>AKTIF</v>
      </c>
    </row>
    <row r="397" spans="1:18" ht="62.4" x14ac:dyDescent="0.3">
      <c r="A397" s="4">
        <v>396</v>
      </c>
      <c r="B397" s="5"/>
      <c r="C397" s="6" t="s">
        <v>930</v>
      </c>
      <c r="D397" s="7" t="s">
        <v>931</v>
      </c>
      <c r="E397" s="8" t="s">
        <v>20</v>
      </c>
      <c r="F397" s="8" t="str">
        <f t="shared" si="24"/>
        <v>33</v>
      </c>
      <c r="G397" s="8" t="s">
        <v>341</v>
      </c>
      <c r="H397" s="9">
        <f>VLOOKUP(G397,'[1]Kode KabKota'!A:B,2,FALSE)</f>
        <v>33.090000000000003</v>
      </c>
      <c r="I397" s="8"/>
      <c r="J397" s="8" t="e">
        <f>VLOOKUP(H397&amp;I397,'[1]Kode Kecamatan'!A:C,3,FALSE)</f>
        <v>#N/A</v>
      </c>
      <c r="K397" s="8" t="s">
        <v>22</v>
      </c>
      <c r="L397" s="8" t="s">
        <v>23</v>
      </c>
      <c r="M397" s="8"/>
      <c r="N397" s="8" t="s">
        <v>24</v>
      </c>
      <c r="O397" s="8">
        <v>2021</v>
      </c>
      <c r="P397" s="8">
        <f t="shared" si="25"/>
        <v>5</v>
      </c>
      <c r="Q397" s="8">
        <f t="shared" si="26"/>
        <v>2026</v>
      </c>
      <c r="R397" s="19" t="str">
        <f t="shared" si="27"/>
        <v>AKTIF</v>
      </c>
    </row>
    <row r="398" spans="1:18" ht="62.4" x14ac:dyDescent="0.3">
      <c r="A398" s="4">
        <v>397</v>
      </c>
      <c r="B398" s="5"/>
      <c r="C398" s="6" t="s">
        <v>932</v>
      </c>
      <c r="D398" s="7" t="s">
        <v>933</v>
      </c>
      <c r="E398" s="8" t="s">
        <v>20</v>
      </c>
      <c r="F398" s="8" t="str">
        <f t="shared" si="24"/>
        <v>33</v>
      </c>
      <c r="G398" s="8" t="s">
        <v>341</v>
      </c>
      <c r="H398" s="9">
        <f>VLOOKUP(G398,'[1]Kode KabKota'!A:B,2,FALSE)</f>
        <v>33.090000000000003</v>
      </c>
      <c r="I398" s="8"/>
      <c r="J398" s="8" t="e">
        <f>VLOOKUP(H398&amp;I398,'[1]Kode Kecamatan'!A:C,3,FALSE)</f>
        <v>#N/A</v>
      </c>
      <c r="K398" s="8" t="s">
        <v>22</v>
      </c>
      <c r="L398" s="8" t="s">
        <v>69</v>
      </c>
      <c r="M398" s="8"/>
      <c r="N398" s="8" t="s">
        <v>24</v>
      </c>
      <c r="O398" s="8">
        <v>2021</v>
      </c>
      <c r="P398" s="8">
        <f t="shared" si="25"/>
        <v>5</v>
      </c>
      <c r="Q398" s="8">
        <f t="shared" si="26"/>
        <v>2026</v>
      </c>
      <c r="R398" s="19" t="str">
        <f t="shared" si="27"/>
        <v>AKTIF</v>
      </c>
    </row>
    <row r="399" spans="1:18" ht="46.8" x14ac:dyDescent="0.3">
      <c r="A399" s="4">
        <v>398</v>
      </c>
      <c r="B399" s="5"/>
      <c r="C399" s="6" t="s">
        <v>934</v>
      </c>
      <c r="D399" s="7" t="s">
        <v>935</v>
      </c>
      <c r="E399" s="8" t="s">
        <v>20</v>
      </c>
      <c r="F399" s="8" t="str">
        <f t="shared" si="24"/>
        <v>33</v>
      </c>
      <c r="G399" s="8" t="s">
        <v>90</v>
      </c>
      <c r="H399" s="9">
        <f>VLOOKUP(G399,'[1]Kode KabKota'!A:B,2,FALSE)</f>
        <v>33.020000000000003</v>
      </c>
      <c r="I399" s="8"/>
      <c r="J399" s="8" t="e">
        <f>VLOOKUP(H399&amp;I399,'[1]Kode Kecamatan'!A:C,3,FALSE)</f>
        <v>#N/A</v>
      </c>
      <c r="K399" s="8" t="s">
        <v>22</v>
      </c>
      <c r="L399" s="8" t="s">
        <v>51</v>
      </c>
      <c r="M399" s="8"/>
      <c r="N399" s="8" t="s">
        <v>24</v>
      </c>
      <c r="O399" s="8">
        <v>2021</v>
      </c>
      <c r="P399" s="8">
        <f t="shared" si="25"/>
        <v>5</v>
      </c>
      <c r="Q399" s="8">
        <f t="shared" si="26"/>
        <v>2026</v>
      </c>
      <c r="R399" s="19" t="str">
        <f t="shared" si="27"/>
        <v>AKTIF</v>
      </c>
    </row>
    <row r="400" spans="1:18" ht="62.4" x14ac:dyDescent="0.3">
      <c r="A400" s="4">
        <v>399</v>
      </c>
      <c r="B400" s="5"/>
      <c r="C400" s="6" t="s">
        <v>936</v>
      </c>
      <c r="D400" s="7" t="s">
        <v>937</v>
      </c>
      <c r="E400" s="8" t="s">
        <v>20</v>
      </c>
      <c r="F400" s="8" t="str">
        <f t="shared" si="24"/>
        <v>33</v>
      </c>
      <c r="G400" s="8" t="s">
        <v>90</v>
      </c>
      <c r="H400" s="9">
        <f>VLOOKUP(G400,'[1]Kode KabKota'!A:B,2,FALSE)</f>
        <v>33.020000000000003</v>
      </c>
      <c r="I400" s="8"/>
      <c r="J400" s="8" t="e">
        <f>VLOOKUP(H400&amp;I400,'[1]Kode Kecamatan'!A:C,3,FALSE)</f>
        <v>#N/A</v>
      </c>
      <c r="K400" s="8" t="s">
        <v>22</v>
      </c>
      <c r="L400" s="8" t="s">
        <v>51</v>
      </c>
      <c r="M400" s="8"/>
      <c r="N400" s="8" t="s">
        <v>24</v>
      </c>
      <c r="O400" s="8">
        <v>2021</v>
      </c>
      <c r="P400" s="8">
        <f t="shared" si="25"/>
        <v>5</v>
      </c>
      <c r="Q400" s="8">
        <f t="shared" si="26"/>
        <v>2026</v>
      </c>
      <c r="R400" s="19" t="str">
        <f t="shared" si="27"/>
        <v>AKTIF</v>
      </c>
    </row>
    <row r="401" spans="1:18" ht="46.8" x14ac:dyDescent="0.3">
      <c r="A401" s="4">
        <v>400</v>
      </c>
      <c r="B401" s="5"/>
      <c r="C401" s="6" t="s">
        <v>938</v>
      </c>
      <c r="D401" s="7" t="s">
        <v>939</v>
      </c>
      <c r="E401" s="8" t="s">
        <v>20</v>
      </c>
      <c r="F401" s="8" t="str">
        <f t="shared" si="24"/>
        <v>33</v>
      </c>
      <c r="G401" s="8" t="s">
        <v>90</v>
      </c>
      <c r="H401" s="9">
        <f>VLOOKUP(G401,'[1]Kode KabKota'!A:B,2,FALSE)</f>
        <v>33.020000000000003</v>
      </c>
      <c r="I401" s="8"/>
      <c r="J401" s="8" t="e">
        <f>VLOOKUP(H401&amp;I401,'[1]Kode Kecamatan'!A:C,3,FALSE)</f>
        <v>#N/A</v>
      </c>
      <c r="K401" s="8" t="s">
        <v>39</v>
      </c>
      <c r="L401" s="8" t="s">
        <v>40</v>
      </c>
      <c r="M401" s="8"/>
      <c r="N401" s="8" t="s">
        <v>28</v>
      </c>
      <c r="O401" s="8">
        <v>2021</v>
      </c>
      <c r="P401" s="8">
        <f t="shared" si="25"/>
        <v>4</v>
      </c>
      <c r="Q401" s="8">
        <f t="shared" si="26"/>
        <v>2025</v>
      </c>
      <c r="R401" s="19" t="str">
        <f t="shared" si="27"/>
        <v>AKTIF</v>
      </c>
    </row>
    <row r="402" spans="1:18" ht="62.4" x14ac:dyDescent="0.3">
      <c r="A402" s="4">
        <v>401</v>
      </c>
      <c r="B402" s="5"/>
      <c r="C402" s="6" t="s">
        <v>940</v>
      </c>
      <c r="D402" s="7" t="s">
        <v>941</v>
      </c>
      <c r="E402" s="8" t="s">
        <v>20</v>
      </c>
      <c r="F402" s="8" t="str">
        <f t="shared" si="24"/>
        <v>33</v>
      </c>
      <c r="G402" s="8" t="s">
        <v>90</v>
      </c>
      <c r="H402" s="9">
        <f>VLOOKUP(G402,'[1]Kode KabKota'!A:B,2,FALSE)</f>
        <v>33.020000000000003</v>
      </c>
      <c r="I402" s="8"/>
      <c r="J402" s="8" t="e">
        <f>VLOOKUP(H402&amp;I402,'[1]Kode Kecamatan'!A:C,3,FALSE)</f>
        <v>#N/A</v>
      </c>
      <c r="K402" s="8" t="s">
        <v>22</v>
      </c>
      <c r="L402" s="8" t="s">
        <v>23</v>
      </c>
      <c r="M402" s="8"/>
      <c r="N402" s="8" t="s">
        <v>24</v>
      </c>
      <c r="O402" s="8">
        <v>2021</v>
      </c>
      <c r="P402" s="8">
        <f t="shared" si="25"/>
        <v>5</v>
      </c>
      <c r="Q402" s="8">
        <f t="shared" si="26"/>
        <v>2026</v>
      </c>
      <c r="R402" s="19" t="str">
        <f t="shared" si="27"/>
        <v>AKTIF</v>
      </c>
    </row>
    <row r="403" spans="1:18" ht="46.8" x14ac:dyDescent="0.3">
      <c r="A403" s="4">
        <v>402</v>
      </c>
      <c r="B403" s="5"/>
      <c r="C403" s="6" t="s">
        <v>942</v>
      </c>
      <c r="D403" s="7" t="s">
        <v>943</v>
      </c>
      <c r="E403" s="8" t="s">
        <v>20</v>
      </c>
      <c r="F403" s="8" t="str">
        <f t="shared" si="24"/>
        <v>33</v>
      </c>
      <c r="G403" s="8" t="s">
        <v>128</v>
      </c>
      <c r="H403" s="9">
        <f>VLOOKUP(G403,'[1]Kode KabKota'!A:B,2,FALSE)</f>
        <v>33.21</v>
      </c>
      <c r="I403" s="8"/>
      <c r="J403" s="8" t="e">
        <f>VLOOKUP(H403&amp;I403,'[1]Kode Kecamatan'!A:C,3,FALSE)</f>
        <v>#N/A</v>
      </c>
      <c r="K403" s="8" t="s">
        <v>22</v>
      </c>
      <c r="L403" s="8" t="s">
        <v>69</v>
      </c>
      <c r="M403" s="8"/>
      <c r="N403" s="8" t="s">
        <v>28</v>
      </c>
      <c r="O403" s="8">
        <v>2021</v>
      </c>
      <c r="P403" s="8">
        <f t="shared" si="25"/>
        <v>4</v>
      </c>
      <c r="Q403" s="8">
        <f t="shared" si="26"/>
        <v>2025</v>
      </c>
      <c r="R403" s="19" t="str">
        <f t="shared" si="27"/>
        <v>AKTIF</v>
      </c>
    </row>
    <row r="404" spans="1:18" ht="46.8" x14ac:dyDescent="0.3">
      <c r="A404" s="4">
        <v>403</v>
      </c>
      <c r="B404" s="5"/>
      <c r="C404" s="6" t="s">
        <v>944</v>
      </c>
      <c r="D404" s="7" t="s">
        <v>945</v>
      </c>
      <c r="E404" s="8" t="s">
        <v>20</v>
      </c>
      <c r="F404" s="8" t="str">
        <f t="shared" si="24"/>
        <v>33</v>
      </c>
      <c r="G404" s="8" t="s">
        <v>946</v>
      </c>
      <c r="H404" s="9">
        <f>VLOOKUP(G404,'[1]Kode KabKota'!A:B,2,FALSE)</f>
        <v>33.29</v>
      </c>
      <c r="I404" s="8"/>
      <c r="J404" s="8" t="e">
        <f>VLOOKUP(H404&amp;I404,'[1]Kode Kecamatan'!A:C,3,FALSE)</f>
        <v>#N/A</v>
      </c>
      <c r="K404" s="8" t="s">
        <v>22</v>
      </c>
      <c r="L404" s="8" t="s">
        <v>139</v>
      </c>
      <c r="M404" s="8"/>
      <c r="N404" s="8" t="s">
        <v>35</v>
      </c>
      <c r="O404" s="8">
        <v>2021</v>
      </c>
      <c r="P404" s="8">
        <f t="shared" si="25"/>
        <v>3</v>
      </c>
      <c r="Q404" s="8">
        <f t="shared" si="26"/>
        <v>2024</v>
      </c>
      <c r="R404" s="19" t="str">
        <f t="shared" si="27"/>
        <v>KADALUARSA</v>
      </c>
    </row>
    <row r="405" spans="1:18" ht="46.8" x14ac:dyDescent="0.3">
      <c r="A405" s="4">
        <v>404</v>
      </c>
      <c r="B405" s="5"/>
      <c r="C405" s="6" t="s">
        <v>947</v>
      </c>
      <c r="D405" s="7" t="s">
        <v>948</v>
      </c>
      <c r="E405" s="8" t="s">
        <v>20</v>
      </c>
      <c r="F405" s="8" t="str">
        <f t="shared" si="24"/>
        <v>33</v>
      </c>
      <c r="G405" s="8" t="s">
        <v>794</v>
      </c>
      <c r="H405" s="9">
        <f>VLOOKUP(G405,'[1]Kode KabKota'!A:B,2,FALSE)</f>
        <v>33.22</v>
      </c>
      <c r="I405" s="8"/>
      <c r="J405" s="8" t="e">
        <f>VLOOKUP(H405&amp;I405,'[1]Kode Kecamatan'!A:C,3,FALSE)</f>
        <v>#N/A</v>
      </c>
      <c r="K405" s="8" t="s">
        <v>22</v>
      </c>
      <c r="L405" s="8" t="s">
        <v>51</v>
      </c>
      <c r="M405" s="8"/>
      <c r="N405" s="8" t="s">
        <v>35</v>
      </c>
      <c r="O405" s="8">
        <v>2021</v>
      </c>
      <c r="P405" s="8">
        <f t="shared" si="25"/>
        <v>3</v>
      </c>
      <c r="Q405" s="8">
        <f t="shared" si="26"/>
        <v>2024</v>
      </c>
      <c r="R405" s="19" t="str">
        <f t="shared" si="27"/>
        <v>KADALUARSA</v>
      </c>
    </row>
    <row r="406" spans="1:18" ht="62.4" x14ac:dyDescent="0.3">
      <c r="A406" s="4">
        <v>405</v>
      </c>
      <c r="B406" s="5"/>
      <c r="C406" s="6" t="s">
        <v>949</v>
      </c>
      <c r="D406" s="7" t="s">
        <v>950</v>
      </c>
      <c r="E406" s="8" t="s">
        <v>20</v>
      </c>
      <c r="F406" s="8" t="str">
        <f t="shared" si="24"/>
        <v>33</v>
      </c>
      <c r="G406" s="8" t="s">
        <v>951</v>
      </c>
      <c r="H406" s="9">
        <f>VLOOKUP(G406,'[1]Kode KabKota'!A:B,2,FALSE)</f>
        <v>33.229999999999997</v>
      </c>
      <c r="I406" s="8"/>
      <c r="J406" s="8" t="e">
        <f>VLOOKUP(H406&amp;I406,'[1]Kode Kecamatan'!A:C,3,FALSE)</f>
        <v>#N/A</v>
      </c>
      <c r="K406" s="8" t="s">
        <v>22</v>
      </c>
      <c r="L406" s="8" t="s">
        <v>51</v>
      </c>
      <c r="M406" s="8"/>
      <c r="N406" s="8" t="s">
        <v>35</v>
      </c>
      <c r="O406" s="8">
        <v>2021</v>
      </c>
      <c r="P406" s="8">
        <f t="shared" si="25"/>
        <v>3</v>
      </c>
      <c r="Q406" s="8">
        <f t="shared" si="26"/>
        <v>2024</v>
      </c>
      <c r="R406" s="19" t="str">
        <f t="shared" si="27"/>
        <v>KADALUARSA</v>
      </c>
    </row>
    <row r="407" spans="1:18" ht="46.8" x14ac:dyDescent="0.3">
      <c r="A407" s="4">
        <v>406</v>
      </c>
      <c r="B407" s="5" t="s">
        <v>952</v>
      </c>
      <c r="C407" s="6" t="s">
        <v>953</v>
      </c>
      <c r="D407" s="7" t="s">
        <v>954</v>
      </c>
      <c r="E407" s="8" t="s">
        <v>20</v>
      </c>
      <c r="F407" s="8" t="str">
        <f t="shared" si="24"/>
        <v>33</v>
      </c>
      <c r="G407" s="8" t="s">
        <v>951</v>
      </c>
      <c r="H407" s="9">
        <f>VLOOKUP(G407,'[1]Kode KabKota'!A:B,2,FALSE)</f>
        <v>33.229999999999997</v>
      </c>
      <c r="I407" s="8"/>
      <c r="J407" s="8" t="e">
        <f>VLOOKUP(H407&amp;I407,'[1]Kode Kecamatan'!A:C,3,FALSE)</f>
        <v>#N/A</v>
      </c>
      <c r="K407" s="8" t="s">
        <v>22</v>
      </c>
      <c r="L407" s="8" t="s">
        <v>23</v>
      </c>
      <c r="M407" s="8"/>
      <c r="N407" s="8" t="s">
        <v>35</v>
      </c>
      <c r="O407" s="8">
        <v>2021</v>
      </c>
      <c r="P407" s="8">
        <f t="shared" si="25"/>
        <v>3</v>
      </c>
      <c r="Q407" s="8">
        <f t="shared" si="26"/>
        <v>2024</v>
      </c>
      <c r="R407" s="19" t="str">
        <f t="shared" si="27"/>
        <v>KADALUARSA</v>
      </c>
    </row>
    <row r="408" spans="1:18" ht="31.2" x14ac:dyDescent="0.3">
      <c r="A408" s="4">
        <v>407</v>
      </c>
      <c r="B408" s="5"/>
      <c r="C408" s="6" t="s">
        <v>955</v>
      </c>
      <c r="D408" s="7" t="s">
        <v>956</v>
      </c>
      <c r="E408" s="8" t="s">
        <v>20</v>
      </c>
      <c r="F408" s="8" t="str">
        <f t="shared" si="24"/>
        <v>33</v>
      </c>
      <c r="G408" s="8" t="s">
        <v>951</v>
      </c>
      <c r="H408" s="9">
        <f>VLOOKUP(G408,'[1]Kode KabKota'!A:B,2,FALSE)</f>
        <v>33.229999999999997</v>
      </c>
      <c r="I408" s="8"/>
      <c r="J408" s="8" t="e">
        <f>VLOOKUP(H408&amp;I408,'[1]Kode Kecamatan'!A:C,3,FALSE)</f>
        <v>#N/A</v>
      </c>
      <c r="K408" s="8" t="s">
        <v>22</v>
      </c>
      <c r="L408" s="8" t="s">
        <v>51</v>
      </c>
      <c r="M408" s="8"/>
      <c r="N408" s="8" t="s">
        <v>35</v>
      </c>
      <c r="O408" s="8">
        <v>2021</v>
      </c>
      <c r="P408" s="8">
        <f t="shared" si="25"/>
        <v>3</v>
      </c>
      <c r="Q408" s="8">
        <f t="shared" si="26"/>
        <v>2024</v>
      </c>
      <c r="R408" s="19" t="str">
        <f t="shared" si="27"/>
        <v>KADALUARSA</v>
      </c>
    </row>
    <row r="409" spans="1:18" ht="46.8" x14ac:dyDescent="0.3">
      <c r="A409" s="4">
        <v>408</v>
      </c>
      <c r="B409" s="5"/>
      <c r="C409" s="6" t="s">
        <v>957</v>
      </c>
      <c r="D409" s="7" t="s">
        <v>958</v>
      </c>
      <c r="E409" s="8" t="s">
        <v>20</v>
      </c>
      <c r="F409" s="8" t="str">
        <f t="shared" si="24"/>
        <v>33</v>
      </c>
      <c r="G409" s="8" t="s">
        <v>951</v>
      </c>
      <c r="H409" s="9">
        <f>VLOOKUP(G409,'[1]Kode KabKota'!A:B,2,FALSE)</f>
        <v>33.229999999999997</v>
      </c>
      <c r="I409" s="8"/>
      <c r="J409" s="8" t="e">
        <f>VLOOKUP(H409&amp;I409,'[1]Kode Kecamatan'!A:C,3,FALSE)</f>
        <v>#N/A</v>
      </c>
      <c r="K409" s="8" t="s">
        <v>22</v>
      </c>
      <c r="L409" s="8" t="s">
        <v>51</v>
      </c>
      <c r="M409" s="8"/>
      <c r="N409" s="8" t="s">
        <v>35</v>
      </c>
      <c r="O409" s="8">
        <v>2021</v>
      </c>
      <c r="P409" s="8">
        <f t="shared" si="25"/>
        <v>3</v>
      </c>
      <c r="Q409" s="8">
        <f t="shared" si="26"/>
        <v>2024</v>
      </c>
      <c r="R409" s="19" t="str">
        <f t="shared" si="27"/>
        <v>KADALUARSA</v>
      </c>
    </row>
    <row r="410" spans="1:18" ht="46.8" x14ac:dyDescent="0.3">
      <c r="A410" s="4">
        <v>409</v>
      </c>
      <c r="B410" s="5"/>
      <c r="C410" s="6" t="s">
        <v>959</v>
      </c>
      <c r="D410" s="7" t="s">
        <v>960</v>
      </c>
      <c r="E410" s="8" t="s">
        <v>20</v>
      </c>
      <c r="F410" s="8" t="str">
        <f t="shared" si="24"/>
        <v>33</v>
      </c>
      <c r="G410" s="8" t="s">
        <v>288</v>
      </c>
      <c r="H410" s="9">
        <f>VLOOKUP(G410,'[1]Kode KabKota'!A:B,2,FALSE)</f>
        <v>33.729999999999997</v>
      </c>
      <c r="I410" s="8"/>
      <c r="J410" s="8" t="e">
        <f>VLOOKUP(H410&amp;I410,'[1]Kode Kecamatan'!A:C,3,FALSE)</f>
        <v>#N/A</v>
      </c>
      <c r="K410" s="8" t="s">
        <v>39</v>
      </c>
      <c r="L410" s="8" t="s">
        <v>416</v>
      </c>
      <c r="M410" s="8"/>
      <c r="N410" s="8" t="s">
        <v>24</v>
      </c>
      <c r="O410" s="8">
        <v>2021</v>
      </c>
      <c r="P410" s="8">
        <f t="shared" si="25"/>
        <v>5</v>
      </c>
      <c r="Q410" s="8">
        <f t="shared" si="26"/>
        <v>2026</v>
      </c>
      <c r="R410" s="19" t="str">
        <f t="shared" si="27"/>
        <v>AKTIF</v>
      </c>
    </row>
    <row r="411" spans="1:18" ht="62.4" x14ac:dyDescent="0.3">
      <c r="A411" s="4">
        <v>410</v>
      </c>
      <c r="B411" s="5"/>
      <c r="C411" s="6" t="s">
        <v>961</v>
      </c>
      <c r="D411" s="7" t="s">
        <v>962</v>
      </c>
      <c r="E411" s="8" t="s">
        <v>20</v>
      </c>
      <c r="F411" s="8" t="str">
        <f t="shared" si="24"/>
        <v>33</v>
      </c>
      <c r="G411" s="8" t="s">
        <v>341</v>
      </c>
      <c r="H411" s="9">
        <f>VLOOKUP(G411,'[1]Kode KabKota'!A:B,2,FALSE)</f>
        <v>33.090000000000003</v>
      </c>
      <c r="I411" s="8"/>
      <c r="J411" s="8" t="e">
        <f>VLOOKUP(H411&amp;I411,'[1]Kode Kecamatan'!A:C,3,FALSE)</f>
        <v>#N/A</v>
      </c>
      <c r="K411" s="8" t="s">
        <v>22</v>
      </c>
      <c r="L411" s="8" t="s">
        <v>51</v>
      </c>
      <c r="M411" s="8"/>
      <c r="N411" s="8" t="s">
        <v>35</v>
      </c>
      <c r="O411" s="8">
        <v>2021</v>
      </c>
      <c r="P411" s="8">
        <f t="shared" si="25"/>
        <v>3</v>
      </c>
      <c r="Q411" s="8">
        <f t="shared" si="26"/>
        <v>2024</v>
      </c>
      <c r="R411" s="19" t="str">
        <f t="shared" si="27"/>
        <v>KADALUARSA</v>
      </c>
    </row>
    <row r="412" spans="1:18" ht="46.8" x14ac:dyDescent="0.3">
      <c r="A412" s="4">
        <v>411</v>
      </c>
      <c r="B412" s="5"/>
      <c r="C412" s="6" t="s">
        <v>963</v>
      </c>
      <c r="D412" s="7" t="s">
        <v>964</v>
      </c>
      <c r="E412" s="8" t="s">
        <v>20</v>
      </c>
      <c r="F412" s="8" t="str">
        <f t="shared" si="24"/>
        <v>33</v>
      </c>
      <c r="G412" s="8" t="s">
        <v>341</v>
      </c>
      <c r="H412" s="9">
        <f>VLOOKUP(G412,'[1]Kode KabKota'!A:B,2,FALSE)</f>
        <v>33.090000000000003</v>
      </c>
      <c r="I412" s="8"/>
      <c r="J412" s="8" t="e">
        <f>VLOOKUP(H412&amp;I412,'[1]Kode Kecamatan'!A:C,3,FALSE)</f>
        <v>#N/A</v>
      </c>
      <c r="K412" s="8" t="s">
        <v>22</v>
      </c>
      <c r="L412" s="8" t="s">
        <v>51</v>
      </c>
      <c r="M412" s="8"/>
      <c r="N412" s="8" t="s">
        <v>35</v>
      </c>
      <c r="O412" s="8">
        <v>2021</v>
      </c>
      <c r="P412" s="8">
        <f t="shared" si="25"/>
        <v>3</v>
      </c>
      <c r="Q412" s="8">
        <f t="shared" si="26"/>
        <v>2024</v>
      </c>
      <c r="R412" s="19" t="str">
        <f t="shared" si="27"/>
        <v>KADALUARSA</v>
      </c>
    </row>
    <row r="413" spans="1:18" ht="46.8" x14ac:dyDescent="0.3">
      <c r="A413" s="4">
        <v>412</v>
      </c>
      <c r="B413" s="5"/>
      <c r="C413" s="6" t="s">
        <v>965</v>
      </c>
      <c r="D413" s="7" t="s">
        <v>966</v>
      </c>
      <c r="E413" s="8" t="s">
        <v>20</v>
      </c>
      <c r="F413" s="8" t="str">
        <f t="shared" si="24"/>
        <v>33</v>
      </c>
      <c r="G413" s="8" t="s">
        <v>341</v>
      </c>
      <c r="H413" s="9">
        <f>VLOOKUP(G413,'[1]Kode KabKota'!A:B,2,FALSE)</f>
        <v>33.090000000000003</v>
      </c>
      <c r="I413" s="8"/>
      <c r="J413" s="8" t="e">
        <f>VLOOKUP(H413&amp;I413,'[1]Kode Kecamatan'!A:C,3,FALSE)</f>
        <v>#N/A</v>
      </c>
      <c r="K413" s="8" t="s">
        <v>22</v>
      </c>
      <c r="L413" s="8" t="s">
        <v>51</v>
      </c>
      <c r="M413" s="8"/>
      <c r="N413" s="8" t="s">
        <v>35</v>
      </c>
      <c r="O413" s="8">
        <v>2021</v>
      </c>
      <c r="P413" s="8">
        <f t="shared" si="25"/>
        <v>3</v>
      </c>
      <c r="Q413" s="8">
        <f t="shared" si="26"/>
        <v>2024</v>
      </c>
      <c r="R413" s="19" t="str">
        <f t="shared" si="27"/>
        <v>KADALUARSA</v>
      </c>
    </row>
    <row r="414" spans="1:18" ht="62.4" x14ac:dyDescent="0.3">
      <c r="A414" s="4">
        <v>413</v>
      </c>
      <c r="B414" s="5"/>
      <c r="C414" s="6" t="s">
        <v>967</v>
      </c>
      <c r="D414" s="7" t="s">
        <v>968</v>
      </c>
      <c r="E414" s="8" t="s">
        <v>20</v>
      </c>
      <c r="F414" s="8" t="str">
        <f t="shared" si="24"/>
        <v>33</v>
      </c>
      <c r="G414" s="8" t="s">
        <v>341</v>
      </c>
      <c r="H414" s="9">
        <f>VLOOKUP(G414,'[1]Kode KabKota'!A:B,2,FALSE)</f>
        <v>33.090000000000003</v>
      </c>
      <c r="I414" s="8"/>
      <c r="J414" s="8" t="e">
        <f>VLOOKUP(H414&amp;I414,'[1]Kode Kecamatan'!A:C,3,FALSE)</f>
        <v>#N/A</v>
      </c>
      <c r="K414" s="8" t="s">
        <v>22</v>
      </c>
      <c r="L414" s="8" t="s">
        <v>51</v>
      </c>
      <c r="M414" s="8"/>
      <c r="N414" s="8" t="s">
        <v>35</v>
      </c>
      <c r="O414" s="8">
        <v>2021</v>
      </c>
      <c r="P414" s="8">
        <f t="shared" si="25"/>
        <v>3</v>
      </c>
      <c r="Q414" s="8">
        <f t="shared" si="26"/>
        <v>2024</v>
      </c>
      <c r="R414" s="19" t="str">
        <f t="shared" si="27"/>
        <v>KADALUARSA</v>
      </c>
    </row>
    <row r="415" spans="1:18" ht="31.2" x14ac:dyDescent="0.3">
      <c r="A415" s="4">
        <v>414</v>
      </c>
      <c r="B415" s="5"/>
      <c r="C415" s="6" t="s">
        <v>969</v>
      </c>
      <c r="D415" s="7" t="s">
        <v>970</v>
      </c>
      <c r="E415" s="8" t="s">
        <v>20</v>
      </c>
      <c r="F415" s="8" t="str">
        <f t="shared" si="24"/>
        <v>33</v>
      </c>
      <c r="G415" s="8" t="s">
        <v>341</v>
      </c>
      <c r="H415" s="9">
        <f>VLOOKUP(G415,'[1]Kode KabKota'!A:B,2,FALSE)</f>
        <v>33.090000000000003</v>
      </c>
      <c r="I415" s="8"/>
      <c r="J415" s="8" t="e">
        <f>VLOOKUP(H415&amp;I415,'[1]Kode Kecamatan'!A:C,3,FALSE)</f>
        <v>#N/A</v>
      </c>
      <c r="K415" s="8" t="s">
        <v>22</v>
      </c>
      <c r="L415" s="8" t="s">
        <v>51</v>
      </c>
      <c r="M415" s="8"/>
      <c r="N415" s="8" t="s">
        <v>35</v>
      </c>
      <c r="O415" s="8">
        <v>2021</v>
      </c>
      <c r="P415" s="8">
        <f t="shared" si="25"/>
        <v>3</v>
      </c>
      <c r="Q415" s="8">
        <f t="shared" si="26"/>
        <v>2024</v>
      </c>
      <c r="R415" s="19" t="str">
        <f t="shared" si="27"/>
        <v>KADALUARSA</v>
      </c>
    </row>
    <row r="416" spans="1:18" ht="31.2" x14ac:dyDescent="0.3">
      <c r="A416" s="4">
        <v>415</v>
      </c>
      <c r="B416" s="5"/>
      <c r="C416" s="6" t="s">
        <v>971</v>
      </c>
      <c r="D416" s="7" t="s">
        <v>972</v>
      </c>
      <c r="E416" s="8" t="s">
        <v>20</v>
      </c>
      <c r="F416" s="8" t="str">
        <f t="shared" si="24"/>
        <v>33</v>
      </c>
      <c r="G416" s="8" t="s">
        <v>341</v>
      </c>
      <c r="H416" s="9">
        <f>VLOOKUP(G416,'[1]Kode KabKota'!A:B,2,FALSE)</f>
        <v>33.090000000000003</v>
      </c>
      <c r="I416" s="8"/>
      <c r="J416" s="8" t="e">
        <f>VLOOKUP(H416&amp;I416,'[1]Kode Kecamatan'!A:C,3,FALSE)</f>
        <v>#N/A</v>
      </c>
      <c r="K416" s="8" t="s">
        <v>22</v>
      </c>
      <c r="L416" s="8" t="s">
        <v>51</v>
      </c>
      <c r="M416" s="8"/>
      <c r="N416" s="8" t="s">
        <v>35</v>
      </c>
      <c r="O416" s="8">
        <v>2021</v>
      </c>
      <c r="P416" s="8">
        <f t="shared" si="25"/>
        <v>3</v>
      </c>
      <c r="Q416" s="8">
        <f t="shared" si="26"/>
        <v>2024</v>
      </c>
      <c r="R416" s="19" t="str">
        <f t="shared" si="27"/>
        <v>KADALUARSA</v>
      </c>
    </row>
    <row r="417" spans="1:18" ht="46.8" x14ac:dyDescent="0.3">
      <c r="A417" s="4">
        <v>416</v>
      </c>
      <c r="B417" s="5"/>
      <c r="C417" s="6" t="s">
        <v>973</v>
      </c>
      <c r="D417" s="7" t="s">
        <v>974</v>
      </c>
      <c r="E417" s="8" t="s">
        <v>20</v>
      </c>
      <c r="F417" s="8" t="str">
        <f t="shared" si="24"/>
        <v>33</v>
      </c>
      <c r="G417" s="8" t="s">
        <v>341</v>
      </c>
      <c r="H417" s="9">
        <f>VLOOKUP(G417,'[1]Kode KabKota'!A:B,2,FALSE)</f>
        <v>33.090000000000003</v>
      </c>
      <c r="I417" s="8"/>
      <c r="J417" s="8" t="e">
        <f>VLOOKUP(H417&amp;I417,'[1]Kode Kecamatan'!A:C,3,FALSE)</f>
        <v>#N/A</v>
      </c>
      <c r="K417" s="8" t="s">
        <v>22</v>
      </c>
      <c r="L417" s="8" t="s">
        <v>44</v>
      </c>
      <c r="M417" s="8"/>
      <c r="N417" s="8" t="s">
        <v>35</v>
      </c>
      <c r="O417" s="8">
        <v>2021</v>
      </c>
      <c r="P417" s="8">
        <f t="shared" si="25"/>
        <v>3</v>
      </c>
      <c r="Q417" s="8">
        <f t="shared" si="26"/>
        <v>2024</v>
      </c>
      <c r="R417" s="19" t="str">
        <f t="shared" si="27"/>
        <v>KADALUARSA</v>
      </c>
    </row>
    <row r="418" spans="1:18" ht="46.8" x14ac:dyDescent="0.3">
      <c r="A418" s="4">
        <v>417</v>
      </c>
      <c r="B418" s="5"/>
      <c r="C418" s="6" t="s">
        <v>975</v>
      </c>
      <c r="D418" s="7" t="s">
        <v>976</v>
      </c>
      <c r="E418" s="8" t="s">
        <v>20</v>
      </c>
      <c r="F418" s="8" t="str">
        <f t="shared" si="24"/>
        <v>33</v>
      </c>
      <c r="G418" s="8" t="s">
        <v>341</v>
      </c>
      <c r="H418" s="9">
        <f>VLOOKUP(G418,'[1]Kode KabKota'!A:B,2,FALSE)</f>
        <v>33.090000000000003</v>
      </c>
      <c r="I418" s="8"/>
      <c r="J418" s="8" t="e">
        <f>VLOOKUP(H418&amp;I418,'[1]Kode Kecamatan'!A:C,3,FALSE)</f>
        <v>#N/A</v>
      </c>
      <c r="K418" s="8" t="s">
        <v>22</v>
      </c>
      <c r="L418" s="8" t="s">
        <v>44</v>
      </c>
      <c r="M418" s="8"/>
      <c r="N418" s="8" t="s">
        <v>35</v>
      </c>
      <c r="O418" s="8">
        <v>2021</v>
      </c>
      <c r="P418" s="8">
        <f t="shared" si="25"/>
        <v>3</v>
      </c>
      <c r="Q418" s="8">
        <f t="shared" si="26"/>
        <v>2024</v>
      </c>
      <c r="R418" s="19" t="str">
        <f t="shared" si="27"/>
        <v>KADALUARSA</v>
      </c>
    </row>
    <row r="419" spans="1:18" ht="46.8" x14ac:dyDescent="0.3">
      <c r="A419" s="4">
        <v>418</v>
      </c>
      <c r="B419" s="5"/>
      <c r="C419" s="6" t="s">
        <v>977</v>
      </c>
      <c r="D419" s="7" t="s">
        <v>978</v>
      </c>
      <c r="E419" s="8" t="s">
        <v>20</v>
      </c>
      <c r="F419" s="8" t="str">
        <f t="shared" si="24"/>
        <v>33</v>
      </c>
      <c r="G419" s="8" t="s">
        <v>341</v>
      </c>
      <c r="H419" s="9">
        <f>VLOOKUP(G419,'[1]Kode KabKota'!A:B,2,FALSE)</f>
        <v>33.090000000000003</v>
      </c>
      <c r="I419" s="8"/>
      <c r="J419" s="8" t="e">
        <f>VLOOKUP(H419&amp;I419,'[1]Kode Kecamatan'!A:C,3,FALSE)</f>
        <v>#N/A</v>
      </c>
      <c r="K419" s="8" t="s">
        <v>22</v>
      </c>
      <c r="L419" s="8" t="s">
        <v>44</v>
      </c>
      <c r="M419" s="8"/>
      <c r="N419" s="8" t="s">
        <v>35</v>
      </c>
      <c r="O419" s="8">
        <v>2021</v>
      </c>
      <c r="P419" s="8">
        <f t="shared" si="25"/>
        <v>3</v>
      </c>
      <c r="Q419" s="8">
        <f t="shared" si="26"/>
        <v>2024</v>
      </c>
      <c r="R419" s="19" t="str">
        <f t="shared" si="27"/>
        <v>KADALUARSA</v>
      </c>
    </row>
    <row r="420" spans="1:18" ht="46.8" x14ac:dyDescent="0.3">
      <c r="A420" s="4">
        <v>419</v>
      </c>
      <c r="B420" s="5"/>
      <c r="C420" s="6" t="s">
        <v>979</v>
      </c>
      <c r="D420" s="7" t="s">
        <v>980</v>
      </c>
      <c r="E420" s="8" t="s">
        <v>20</v>
      </c>
      <c r="F420" s="8" t="str">
        <f t="shared" si="24"/>
        <v>33</v>
      </c>
      <c r="G420" s="8" t="s">
        <v>341</v>
      </c>
      <c r="H420" s="9">
        <f>VLOOKUP(G420,'[1]Kode KabKota'!A:B,2,FALSE)</f>
        <v>33.090000000000003</v>
      </c>
      <c r="I420" s="8"/>
      <c r="J420" s="8" t="e">
        <f>VLOOKUP(H420&amp;I420,'[1]Kode Kecamatan'!A:C,3,FALSE)</f>
        <v>#N/A</v>
      </c>
      <c r="K420" s="8" t="s">
        <v>22</v>
      </c>
      <c r="L420" s="8" t="s">
        <v>44</v>
      </c>
      <c r="M420" s="8"/>
      <c r="N420" s="8" t="s">
        <v>35</v>
      </c>
      <c r="O420" s="8">
        <v>2021</v>
      </c>
      <c r="P420" s="8">
        <f t="shared" si="25"/>
        <v>3</v>
      </c>
      <c r="Q420" s="8">
        <f t="shared" si="26"/>
        <v>2024</v>
      </c>
      <c r="R420" s="19" t="str">
        <f t="shared" si="27"/>
        <v>KADALUARSA</v>
      </c>
    </row>
    <row r="421" spans="1:18" ht="46.8" x14ac:dyDescent="0.3">
      <c r="A421" s="4">
        <v>420</v>
      </c>
      <c r="B421" s="5"/>
      <c r="C421" s="6" t="s">
        <v>981</v>
      </c>
      <c r="D421" s="7" t="s">
        <v>982</v>
      </c>
      <c r="E421" s="8" t="s">
        <v>20</v>
      </c>
      <c r="F421" s="8" t="str">
        <f t="shared" si="24"/>
        <v>33</v>
      </c>
      <c r="G421" s="8" t="s">
        <v>341</v>
      </c>
      <c r="H421" s="9">
        <f>VLOOKUP(G421,'[1]Kode KabKota'!A:B,2,FALSE)</f>
        <v>33.090000000000003</v>
      </c>
      <c r="I421" s="8"/>
      <c r="J421" s="8" t="e">
        <f>VLOOKUP(H421&amp;I421,'[1]Kode Kecamatan'!A:C,3,FALSE)</f>
        <v>#N/A</v>
      </c>
      <c r="K421" s="8" t="s">
        <v>22</v>
      </c>
      <c r="L421" s="8" t="s">
        <v>44</v>
      </c>
      <c r="M421" s="8"/>
      <c r="N421" s="8" t="s">
        <v>35</v>
      </c>
      <c r="O421" s="8">
        <v>2021</v>
      </c>
      <c r="P421" s="8">
        <f t="shared" si="25"/>
        <v>3</v>
      </c>
      <c r="Q421" s="8">
        <f t="shared" si="26"/>
        <v>2024</v>
      </c>
      <c r="R421" s="19" t="str">
        <f t="shared" si="27"/>
        <v>KADALUARSA</v>
      </c>
    </row>
    <row r="422" spans="1:18" ht="46.8" x14ac:dyDescent="0.3">
      <c r="A422" s="4">
        <v>421</v>
      </c>
      <c r="B422" s="5"/>
      <c r="C422" s="6" t="s">
        <v>983</v>
      </c>
      <c r="D422" s="7" t="s">
        <v>984</v>
      </c>
      <c r="E422" s="8" t="s">
        <v>20</v>
      </c>
      <c r="F422" s="8" t="str">
        <f t="shared" si="24"/>
        <v>33</v>
      </c>
      <c r="G422" s="8" t="s">
        <v>341</v>
      </c>
      <c r="H422" s="9">
        <f>VLOOKUP(G422,'[1]Kode KabKota'!A:B,2,FALSE)</f>
        <v>33.090000000000003</v>
      </c>
      <c r="I422" s="8"/>
      <c r="J422" s="8" t="e">
        <f>VLOOKUP(H422&amp;I422,'[1]Kode Kecamatan'!A:C,3,FALSE)</f>
        <v>#N/A</v>
      </c>
      <c r="K422" s="8" t="s">
        <v>22</v>
      </c>
      <c r="L422" s="8" t="s">
        <v>44</v>
      </c>
      <c r="M422" s="8"/>
      <c r="N422" s="8" t="s">
        <v>35</v>
      </c>
      <c r="O422" s="8">
        <v>2021</v>
      </c>
      <c r="P422" s="8">
        <f t="shared" si="25"/>
        <v>3</v>
      </c>
      <c r="Q422" s="8">
        <f t="shared" si="26"/>
        <v>2024</v>
      </c>
      <c r="R422" s="19" t="str">
        <f t="shared" si="27"/>
        <v>KADALUARSA</v>
      </c>
    </row>
    <row r="423" spans="1:18" ht="31.2" x14ac:dyDescent="0.3">
      <c r="A423" s="4">
        <v>422</v>
      </c>
      <c r="B423" s="5"/>
      <c r="C423" s="6" t="s">
        <v>985</v>
      </c>
      <c r="D423" s="7" t="s">
        <v>986</v>
      </c>
      <c r="E423" s="8" t="s">
        <v>20</v>
      </c>
      <c r="F423" s="8" t="str">
        <f t="shared" si="24"/>
        <v>33</v>
      </c>
      <c r="G423" s="8" t="s">
        <v>341</v>
      </c>
      <c r="H423" s="9">
        <f>VLOOKUP(G423,'[1]Kode KabKota'!A:B,2,FALSE)</f>
        <v>33.090000000000003</v>
      </c>
      <c r="I423" s="8"/>
      <c r="J423" s="8" t="e">
        <f>VLOOKUP(H423&amp;I423,'[1]Kode Kecamatan'!A:C,3,FALSE)</f>
        <v>#N/A</v>
      </c>
      <c r="K423" s="8" t="s">
        <v>22</v>
      </c>
      <c r="L423" s="8" t="s">
        <v>44</v>
      </c>
      <c r="M423" s="8"/>
      <c r="N423" s="8" t="s">
        <v>35</v>
      </c>
      <c r="O423" s="8">
        <v>2021</v>
      </c>
      <c r="P423" s="8">
        <f t="shared" si="25"/>
        <v>3</v>
      </c>
      <c r="Q423" s="8">
        <f t="shared" si="26"/>
        <v>2024</v>
      </c>
      <c r="R423" s="19" t="str">
        <f t="shared" si="27"/>
        <v>KADALUARSA</v>
      </c>
    </row>
    <row r="424" spans="1:18" ht="31.2" x14ac:dyDescent="0.3">
      <c r="A424" s="4">
        <v>423</v>
      </c>
      <c r="B424" s="5"/>
      <c r="C424" s="6" t="s">
        <v>987</v>
      </c>
      <c r="D424" s="7" t="s">
        <v>988</v>
      </c>
      <c r="E424" s="8" t="s">
        <v>20</v>
      </c>
      <c r="F424" s="8" t="str">
        <f t="shared" si="24"/>
        <v>33</v>
      </c>
      <c r="G424" s="8" t="s">
        <v>341</v>
      </c>
      <c r="H424" s="9">
        <f>VLOOKUP(G424,'[1]Kode KabKota'!A:B,2,FALSE)</f>
        <v>33.090000000000003</v>
      </c>
      <c r="I424" s="8"/>
      <c r="J424" s="8" t="e">
        <f>VLOOKUP(H424&amp;I424,'[1]Kode Kecamatan'!A:C,3,FALSE)</f>
        <v>#N/A</v>
      </c>
      <c r="K424" s="8" t="s">
        <v>22</v>
      </c>
      <c r="L424" s="8" t="s">
        <v>44</v>
      </c>
      <c r="M424" s="8"/>
      <c r="N424" s="8" t="s">
        <v>35</v>
      </c>
      <c r="O424" s="8">
        <v>2021</v>
      </c>
      <c r="P424" s="8">
        <f t="shared" si="25"/>
        <v>3</v>
      </c>
      <c r="Q424" s="8">
        <f t="shared" si="26"/>
        <v>2024</v>
      </c>
      <c r="R424" s="19" t="str">
        <f t="shared" si="27"/>
        <v>KADALUARSA</v>
      </c>
    </row>
    <row r="425" spans="1:18" ht="62.4" x14ac:dyDescent="0.3">
      <c r="A425" s="4">
        <v>424</v>
      </c>
      <c r="B425" s="5"/>
      <c r="C425" s="6" t="s">
        <v>989</v>
      </c>
      <c r="D425" s="7" t="s">
        <v>990</v>
      </c>
      <c r="E425" s="8" t="s">
        <v>20</v>
      </c>
      <c r="F425" s="8" t="str">
        <f t="shared" si="24"/>
        <v>33</v>
      </c>
      <c r="G425" s="8" t="s">
        <v>341</v>
      </c>
      <c r="H425" s="9">
        <f>VLOOKUP(G425,'[1]Kode KabKota'!A:B,2,FALSE)</f>
        <v>33.090000000000003</v>
      </c>
      <c r="I425" s="8"/>
      <c r="J425" s="8" t="e">
        <f>VLOOKUP(H425&amp;I425,'[1]Kode Kecamatan'!A:C,3,FALSE)</f>
        <v>#N/A</v>
      </c>
      <c r="K425" s="8" t="s">
        <v>22</v>
      </c>
      <c r="L425" s="8" t="s">
        <v>44</v>
      </c>
      <c r="M425" s="8"/>
      <c r="N425" s="8" t="s">
        <v>35</v>
      </c>
      <c r="O425" s="8">
        <v>2021</v>
      </c>
      <c r="P425" s="8">
        <f t="shared" si="25"/>
        <v>3</v>
      </c>
      <c r="Q425" s="8">
        <f t="shared" si="26"/>
        <v>2024</v>
      </c>
      <c r="R425" s="19" t="str">
        <f t="shared" si="27"/>
        <v>KADALUARSA</v>
      </c>
    </row>
    <row r="426" spans="1:18" ht="46.8" x14ac:dyDescent="0.3">
      <c r="A426" s="4">
        <v>425</v>
      </c>
      <c r="B426" s="5"/>
      <c r="C426" s="6" t="s">
        <v>991</v>
      </c>
      <c r="D426" s="7" t="s">
        <v>992</v>
      </c>
      <c r="E426" s="8" t="s">
        <v>20</v>
      </c>
      <c r="F426" s="8" t="str">
        <f t="shared" si="24"/>
        <v>33</v>
      </c>
      <c r="G426" s="8" t="s">
        <v>341</v>
      </c>
      <c r="H426" s="9">
        <f>VLOOKUP(G426,'[1]Kode KabKota'!A:B,2,FALSE)</f>
        <v>33.090000000000003</v>
      </c>
      <c r="I426" s="8"/>
      <c r="J426" s="8" t="e">
        <f>VLOOKUP(H426&amp;I426,'[1]Kode Kecamatan'!A:C,3,FALSE)</f>
        <v>#N/A</v>
      </c>
      <c r="K426" s="8" t="s">
        <v>22</v>
      </c>
      <c r="L426" s="8" t="s">
        <v>44</v>
      </c>
      <c r="M426" s="8"/>
      <c r="N426" s="8" t="s">
        <v>35</v>
      </c>
      <c r="O426" s="8">
        <v>2021</v>
      </c>
      <c r="P426" s="8">
        <f t="shared" si="25"/>
        <v>3</v>
      </c>
      <c r="Q426" s="8">
        <f t="shared" si="26"/>
        <v>2024</v>
      </c>
      <c r="R426" s="19" t="str">
        <f t="shared" si="27"/>
        <v>KADALUARSA</v>
      </c>
    </row>
    <row r="427" spans="1:18" ht="62.4" x14ac:dyDescent="0.3">
      <c r="A427" s="4">
        <v>426</v>
      </c>
      <c r="B427" s="5"/>
      <c r="C427" s="6" t="s">
        <v>993</v>
      </c>
      <c r="D427" s="7" t="s">
        <v>994</v>
      </c>
      <c r="E427" s="8" t="s">
        <v>20</v>
      </c>
      <c r="F427" s="8" t="str">
        <f t="shared" si="24"/>
        <v>33</v>
      </c>
      <c r="G427" s="8" t="s">
        <v>341</v>
      </c>
      <c r="H427" s="9">
        <f>VLOOKUP(G427,'[1]Kode KabKota'!A:B,2,FALSE)</f>
        <v>33.090000000000003</v>
      </c>
      <c r="I427" s="8"/>
      <c r="J427" s="8" t="e">
        <f>VLOOKUP(H427&amp;I427,'[1]Kode Kecamatan'!A:C,3,FALSE)</f>
        <v>#N/A</v>
      </c>
      <c r="K427" s="8" t="s">
        <v>22</v>
      </c>
      <c r="L427" s="8" t="s">
        <v>44</v>
      </c>
      <c r="M427" s="8"/>
      <c r="N427" s="8" t="s">
        <v>35</v>
      </c>
      <c r="O427" s="8">
        <v>2021</v>
      </c>
      <c r="P427" s="8">
        <f t="shared" si="25"/>
        <v>3</v>
      </c>
      <c r="Q427" s="8">
        <f t="shared" si="26"/>
        <v>2024</v>
      </c>
      <c r="R427" s="19" t="str">
        <f t="shared" si="27"/>
        <v>KADALUARSA</v>
      </c>
    </row>
    <row r="428" spans="1:18" ht="62.4" x14ac:dyDescent="0.3">
      <c r="A428" s="4">
        <v>427</v>
      </c>
      <c r="B428" s="5"/>
      <c r="C428" s="6" t="s">
        <v>995</v>
      </c>
      <c r="D428" s="7" t="s">
        <v>996</v>
      </c>
      <c r="E428" s="8" t="s">
        <v>20</v>
      </c>
      <c r="F428" s="8" t="str">
        <f t="shared" si="24"/>
        <v>33</v>
      </c>
      <c r="G428" s="8" t="s">
        <v>341</v>
      </c>
      <c r="H428" s="9">
        <f>VLOOKUP(G428,'[1]Kode KabKota'!A:B,2,FALSE)</f>
        <v>33.090000000000003</v>
      </c>
      <c r="I428" s="8"/>
      <c r="J428" s="8" t="e">
        <f>VLOOKUP(H428&amp;I428,'[1]Kode Kecamatan'!A:C,3,FALSE)</f>
        <v>#N/A</v>
      </c>
      <c r="K428" s="8" t="s">
        <v>22</v>
      </c>
      <c r="L428" s="8" t="s">
        <v>44</v>
      </c>
      <c r="M428" s="8"/>
      <c r="N428" s="8" t="s">
        <v>35</v>
      </c>
      <c r="O428" s="8">
        <v>2021</v>
      </c>
      <c r="P428" s="8">
        <f t="shared" si="25"/>
        <v>3</v>
      </c>
      <c r="Q428" s="8">
        <f t="shared" si="26"/>
        <v>2024</v>
      </c>
      <c r="R428" s="19" t="str">
        <f t="shared" si="27"/>
        <v>KADALUARSA</v>
      </c>
    </row>
    <row r="429" spans="1:18" ht="62.4" x14ac:dyDescent="0.3">
      <c r="A429" s="4">
        <v>428</v>
      </c>
      <c r="B429" s="5"/>
      <c r="C429" s="6" t="s">
        <v>997</v>
      </c>
      <c r="D429" s="7" t="s">
        <v>998</v>
      </c>
      <c r="E429" s="8" t="s">
        <v>20</v>
      </c>
      <c r="F429" s="8" t="str">
        <f t="shared" si="24"/>
        <v>33</v>
      </c>
      <c r="G429" s="8" t="s">
        <v>341</v>
      </c>
      <c r="H429" s="9">
        <f>VLOOKUP(G429,'[1]Kode KabKota'!A:B,2,FALSE)</f>
        <v>33.090000000000003</v>
      </c>
      <c r="I429" s="8"/>
      <c r="J429" s="8" t="e">
        <f>VLOOKUP(H429&amp;I429,'[1]Kode Kecamatan'!A:C,3,FALSE)</f>
        <v>#N/A</v>
      </c>
      <c r="K429" s="8" t="s">
        <v>22</v>
      </c>
      <c r="L429" s="8" t="s">
        <v>44</v>
      </c>
      <c r="M429" s="8"/>
      <c r="N429" s="8" t="s">
        <v>35</v>
      </c>
      <c r="O429" s="8">
        <v>2021</v>
      </c>
      <c r="P429" s="8">
        <f t="shared" si="25"/>
        <v>3</v>
      </c>
      <c r="Q429" s="8">
        <f t="shared" si="26"/>
        <v>2024</v>
      </c>
      <c r="R429" s="19" t="str">
        <f t="shared" si="27"/>
        <v>KADALUARSA</v>
      </c>
    </row>
    <row r="430" spans="1:18" ht="46.8" x14ac:dyDescent="0.3">
      <c r="A430" s="4">
        <v>429</v>
      </c>
      <c r="B430" s="5"/>
      <c r="C430" s="6" t="s">
        <v>999</v>
      </c>
      <c r="D430" s="7" t="s">
        <v>1000</v>
      </c>
      <c r="E430" s="8" t="s">
        <v>20</v>
      </c>
      <c r="F430" s="8" t="str">
        <f t="shared" si="24"/>
        <v>33</v>
      </c>
      <c r="G430" s="8" t="s">
        <v>341</v>
      </c>
      <c r="H430" s="9">
        <f>VLOOKUP(G430,'[1]Kode KabKota'!A:B,2,FALSE)</f>
        <v>33.090000000000003</v>
      </c>
      <c r="I430" s="8"/>
      <c r="J430" s="8" t="e">
        <f>VLOOKUP(H430&amp;I430,'[1]Kode Kecamatan'!A:C,3,FALSE)</f>
        <v>#N/A</v>
      </c>
      <c r="K430" s="8" t="s">
        <v>22</v>
      </c>
      <c r="L430" s="8" t="s">
        <v>44</v>
      </c>
      <c r="M430" s="8"/>
      <c r="N430" s="8" t="s">
        <v>35</v>
      </c>
      <c r="O430" s="8">
        <v>2021</v>
      </c>
      <c r="P430" s="8">
        <f t="shared" si="25"/>
        <v>3</v>
      </c>
      <c r="Q430" s="8">
        <f t="shared" si="26"/>
        <v>2024</v>
      </c>
      <c r="R430" s="19" t="str">
        <f t="shared" si="27"/>
        <v>KADALUARSA</v>
      </c>
    </row>
    <row r="431" spans="1:18" ht="62.4" x14ac:dyDescent="0.3">
      <c r="A431" s="4">
        <v>430</v>
      </c>
      <c r="B431" s="5"/>
      <c r="C431" s="6" t="s">
        <v>1001</v>
      </c>
      <c r="D431" s="7" t="s">
        <v>1002</v>
      </c>
      <c r="E431" s="8" t="s">
        <v>20</v>
      </c>
      <c r="F431" s="8" t="str">
        <f t="shared" si="24"/>
        <v>33</v>
      </c>
      <c r="G431" s="8" t="s">
        <v>341</v>
      </c>
      <c r="H431" s="9">
        <f>VLOOKUP(G431,'[1]Kode KabKota'!A:B,2,FALSE)</f>
        <v>33.090000000000003</v>
      </c>
      <c r="I431" s="8"/>
      <c r="J431" s="8" t="e">
        <f>VLOOKUP(H431&amp;I431,'[1]Kode Kecamatan'!A:C,3,FALSE)</f>
        <v>#N/A</v>
      </c>
      <c r="K431" s="8" t="s">
        <v>22</v>
      </c>
      <c r="L431" s="8" t="s">
        <v>44</v>
      </c>
      <c r="M431" s="8"/>
      <c r="N431" s="8" t="s">
        <v>35</v>
      </c>
      <c r="O431" s="8">
        <v>2021</v>
      </c>
      <c r="P431" s="8">
        <f t="shared" si="25"/>
        <v>3</v>
      </c>
      <c r="Q431" s="8">
        <f t="shared" si="26"/>
        <v>2024</v>
      </c>
      <c r="R431" s="19" t="str">
        <f t="shared" si="27"/>
        <v>KADALUARSA</v>
      </c>
    </row>
    <row r="432" spans="1:18" ht="31.2" x14ac:dyDescent="0.3">
      <c r="A432" s="4">
        <v>431</v>
      </c>
      <c r="B432" s="5"/>
      <c r="C432" s="6" t="s">
        <v>1003</v>
      </c>
      <c r="D432" s="7" t="s">
        <v>1004</v>
      </c>
      <c r="E432" s="8" t="s">
        <v>20</v>
      </c>
      <c r="F432" s="8" t="str">
        <f t="shared" si="24"/>
        <v>33</v>
      </c>
      <c r="G432" s="8" t="s">
        <v>341</v>
      </c>
      <c r="H432" s="9">
        <f>VLOOKUP(G432,'[1]Kode KabKota'!A:B,2,FALSE)</f>
        <v>33.090000000000003</v>
      </c>
      <c r="I432" s="8"/>
      <c r="J432" s="8" t="e">
        <f>VLOOKUP(H432&amp;I432,'[1]Kode Kecamatan'!A:C,3,FALSE)</f>
        <v>#N/A</v>
      </c>
      <c r="K432" s="8" t="s">
        <v>22</v>
      </c>
      <c r="L432" s="8" t="s">
        <v>44</v>
      </c>
      <c r="M432" s="8"/>
      <c r="N432" s="8" t="s">
        <v>35</v>
      </c>
      <c r="O432" s="8">
        <v>2021</v>
      </c>
      <c r="P432" s="8">
        <f t="shared" si="25"/>
        <v>3</v>
      </c>
      <c r="Q432" s="8">
        <f t="shared" si="26"/>
        <v>2024</v>
      </c>
      <c r="R432" s="19" t="str">
        <f t="shared" si="27"/>
        <v>KADALUARSA</v>
      </c>
    </row>
    <row r="433" spans="1:18" ht="31.2" x14ac:dyDescent="0.3">
      <c r="A433" s="4">
        <v>432</v>
      </c>
      <c r="B433" s="5"/>
      <c r="C433" s="6" t="s">
        <v>1005</v>
      </c>
      <c r="D433" s="7" t="s">
        <v>1006</v>
      </c>
      <c r="E433" s="8" t="s">
        <v>20</v>
      </c>
      <c r="F433" s="8" t="str">
        <f t="shared" si="24"/>
        <v>33</v>
      </c>
      <c r="G433" s="8" t="s">
        <v>341</v>
      </c>
      <c r="H433" s="9">
        <f>VLOOKUP(G433,'[1]Kode KabKota'!A:B,2,FALSE)</f>
        <v>33.090000000000003</v>
      </c>
      <c r="I433" s="8"/>
      <c r="J433" s="8" t="e">
        <f>VLOOKUP(H433&amp;I433,'[1]Kode Kecamatan'!A:C,3,FALSE)</f>
        <v>#N/A</v>
      </c>
      <c r="K433" s="8" t="s">
        <v>22</v>
      </c>
      <c r="L433" s="8" t="s">
        <v>44</v>
      </c>
      <c r="M433" s="8"/>
      <c r="N433" s="8" t="s">
        <v>35</v>
      </c>
      <c r="O433" s="8">
        <v>2021</v>
      </c>
      <c r="P433" s="8">
        <f t="shared" si="25"/>
        <v>3</v>
      </c>
      <c r="Q433" s="8">
        <f t="shared" si="26"/>
        <v>2024</v>
      </c>
      <c r="R433" s="19" t="str">
        <f t="shared" si="27"/>
        <v>KADALUARSA</v>
      </c>
    </row>
    <row r="434" spans="1:18" ht="62.4" x14ac:dyDescent="0.3">
      <c r="A434" s="4">
        <v>433</v>
      </c>
      <c r="B434" s="5"/>
      <c r="C434" s="6" t="s">
        <v>1007</v>
      </c>
      <c r="D434" s="7" t="s">
        <v>1008</v>
      </c>
      <c r="E434" s="8" t="s">
        <v>20</v>
      </c>
      <c r="F434" s="8" t="str">
        <f t="shared" si="24"/>
        <v>33</v>
      </c>
      <c r="G434" s="8" t="s">
        <v>341</v>
      </c>
      <c r="H434" s="9">
        <f>VLOOKUP(G434,'[1]Kode KabKota'!A:B,2,FALSE)</f>
        <v>33.090000000000003</v>
      </c>
      <c r="I434" s="8"/>
      <c r="J434" s="8" t="e">
        <f>VLOOKUP(H434&amp;I434,'[1]Kode Kecamatan'!A:C,3,FALSE)</f>
        <v>#N/A</v>
      </c>
      <c r="K434" s="8" t="s">
        <v>22</v>
      </c>
      <c r="L434" s="8" t="s">
        <v>44</v>
      </c>
      <c r="M434" s="8"/>
      <c r="N434" s="8" t="s">
        <v>35</v>
      </c>
      <c r="O434" s="8">
        <v>2021</v>
      </c>
      <c r="P434" s="8">
        <f t="shared" si="25"/>
        <v>3</v>
      </c>
      <c r="Q434" s="8">
        <f t="shared" si="26"/>
        <v>2024</v>
      </c>
      <c r="R434" s="19" t="str">
        <f t="shared" si="27"/>
        <v>KADALUARSA</v>
      </c>
    </row>
    <row r="435" spans="1:18" ht="46.8" x14ac:dyDescent="0.3">
      <c r="A435" s="4">
        <v>434</v>
      </c>
      <c r="B435" s="5"/>
      <c r="C435" s="6" t="s">
        <v>1009</v>
      </c>
      <c r="D435" s="7" t="s">
        <v>1010</v>
      </c>
      <c r="E435" s="8" t="s">
        <v>20</v>
      </c>
      <c r="F435" s="8" t="str">
        <f t="shared" si="24"/>
        <v>33</v>
      </c>
      <c r="G435" s="8" t="s">
        <v>341</v>
      </c>
      <c r="H435" s="9">
        <f>VLOOKUP(G435,'[1]Kode KabKota'!A:B,2,FALSE)</f>
        <v>33.090000000000003</v>
      </c>
      <c r="I435" s="8"/>
      <c r="J435" s="8" t="e">
        <f>VLOOKUP(H435&amp;I435,'[1]Kode Kecamatan'!A:C,3,FALSE)</f>
        <v>#N/A</v>
      </c>
      <c r="K435" s="8" t="s">
        <v>22</v>
      </c>
      <c r="L435" s="8" t="s">
        <v>44</v>
      </c>
      <c r="M435" s="8"/>
      <c r="N435" s="8" t="s">
        <v>35</v>
      </c>
      <c r="O435" s="8">
        <v>2021</v>
      </c>
      <c r="P435" s="8">
        <f t="shared" si="25"/>
        <v>3</v>
      </c>
      <c r="Q435" s="8">
        <f t="shared" si="26"/>
        <v>2024</v>
      </c>
      <c r="R435" s="19" t="str">
        <f t="shared" si="27"/>
        <v>KADALUARSA</v>
      </c>
    </row>
    <row r="436" spans="1:18" ht="78" x14ac:dyDescent="0.3">
      <c r="A436" s="4">
        <v>435</v>
      </c>
      <c r="B436" s="5"/>
      <c r="C436" s="6" t="s">
        <v>1011</v>
      </c>
      <c r="D436" s="7" t="s">
        <v>1012</v>
      </c>
      <c r="E436" s="8" t="s">
        <v>20</v>
      </c>
      <c r="F436" s="8" t="str">
        <f t="shared" si="24"/>
        <v>33</v>
      </c>
      <c r="G436" s="8" t="s">
        <v>341</v>
      </c>
      <c r="H436" s="9">
        <f>VLOOKUP(G436,'[1]Kode KabKota'!A:B,2,FALSE)</f>
        <v>33.090000000000003</v>
      </c>
      <c r="I436" s="8"/>
      <c r="J436" s="8" t="e">
        <f>VLOOKUP(H436&amp;I436,'[1]Kode Kecamatan'!A:C,3,FALSE)</f>
        <v>#N/A</v>
      </c>
      <c r="K436" s="8" t="s">
        <v>22</v>
      </c>
      <c r="L436" s="8" t="s">
        <v>44</v>
      </c>
      <c r="M436" s="8"/>
      <c r="N436" s="8" t="s">
        <v>35</v>
      </c>
      <c r="O436" s="8">
        <v>2021</v>
      </c>
      <c r="P436" s="8">
        <f t="shared" si="25"/>
        <v>3</v>
      </c>
      <c r="Q436" s="8">
        <f t="shared" si="26"/>
        <v>2024</v>
      </c>
      <c r="R436" s="19" t="str">
        <f t="shared" si="27"/>
        <v>KADALUARSA</v>
      </c>
    </row>
    <row r="437" spans="1:18" ht="46.8" x14ac:dyDescent="0.3">
      <c r="A437" s="4">
        <v>436</v>
      </c>
      <c r="B437" s="5"/>
      <c r="C437" s="6" t="s">
        <v>1013</v>
      </c>
      <c r="D437" s="7" t="s">
        <v>1014</v>
      </c>
      <c r="E437" s="8" t="s">
        <v>20</v>
      </c>
      <c r="F437" s="8" t="str">
        <f t="shared" si="24"/>
        <v>33</v>
      </c>
      <c r="G437" s="8" t="s">
        <v>341</v>
      </c>
      <c r="H437" s="9">
        <f>VLOOKUP(G437,'[1]Kode KabKota'!A:B,2,FALSE)</f>
        <v>33.090000000000003</v>
      </c>
      <c r="I437" s="8"/>
      <c r="J437" s="8" t="e">
        <f>VLOOKUP(H437&amp;I437,'[1]Kode Kecamatan'!A:C,3,FALSE)</f>
        <v>#N/A</v>
      </c>
      <c r="K437" s="8" t="s">
        <v>22</v>
      </c>
      <c r="L437" s="8" t="s">
        <v>44</v>
      </c>
      <c r="M437" s="8"/>
      <c r="N437" s="8" t="s">
        <v>35</v>
      </c>
      <c r="O437" s="8">
        <v>2021</v>
      </c>
      <c r="P437" s="8">
        <f t="shared" si="25"/>
        <v>3</v>
      </c>
      <c r="Q437" s="8">
        <f t="shared" si="26"/>
        <v>2024</v>
      </c>
      <c r="R437" s="19" t="str">
        <f t="shared" si="27"/>
        <v>KADALUARSA</v>
      </c>
    </row>
    <row r="438" spans="1:18" ht="46.8" x14ac:dyDescent="0.3">
      <c r="A438" s="4">
        <v>437</v>
      </c>
      <c r="B438" s="5"/>
      <c r="C438" s="6" t="s">
        <v>1015</v>
      </c>
      <c r="D438" s="7" t="s">
        <v>1016</v>
      </c>
      <c r="E438" s="8" t="s">
        <v>20</v>
      </c>
      <c r="F438" s="8" t="str">
        <f t="shared" si="24"/>
        <v>33</v>
      </c>
      <c r="G438" s="8" t="s">
        <v>341</v>
      </c>
      <c r="H438" s="9">
        <f>VLOOKUP(G438,'[1]Kode KabKota'!A:B,2,FALSE)</f>
        <v>33.090000000000003</v>
      </c>
      <c r="I438" s="8"/>
      <c r="J438" s="8" t="e">
        <f>VLOOKUP(H438&amp;I438,'[1]Kode Kecamatan'!A:C,3,FALSE)</f>
        <v>#N/A</v>
      </c>
      <c r="K438" s="8" t="s">
        <v>22</v>
      </c>
      <c r="L438" s="8" t="s">
        <v>44</v>
      </c>
      <c r="M438" s="8"/>
      <c r="N438" s="8" t="s">
        <v>35</v>
      </c>
      <c r="O438" s="8">
        <v>2021</v>
      </c>
      <c r="P438" s="8">
        <f t="shared" si="25"/>
        <v>3</v>
      </c>
      <c r="Q438" s="8">
        <f t="shared" si="26"/>
        <v>2024</v>
      </c>
      <c r="R438" s="19" t="str">
        <f t="shared" si="27"/>
        <v>KADALUARSA</v>
      </c>
    </row>
    <row r="439" spans="1:18" ht="46.8" x14ac:dyDescent="0.3">
      <c r="A439" s="4">
        <v>438</v>
      </c>
      <c r="B439" s="5"/>
      <c r="C439" s="6" t="s">
        <v>1017</v>
      </c>
      <c r="D439" s="7" t="s">
        <v>1018</v>
      </c>
      <c r="E439" s="8" t="s">
        <v>20</v>
      </c>
      <c r="F439" s="8" t="str">
        <f t="shared" si="24"/>
        <v>33</v>
      </c>
      <c r="G439" s="8" t="s">
        <v>341</v>
      </c>
      <c r="H439" s="9">
        <f>VLOOKUP(G439,'[1]Kode KabKota'!A:B,2,FALSE)</f>
        <v>33.090000000000003</v>
      </c>
      <c r="I439" s="8"/>
      <c r="J439" s="8" t="e">
        <f>VLOOKUP(H439&amp;I439,'[1]Kode Kecamatan'!A:C,3,FALSE)</f>
        <v>#N/A</v>
      </c>
      <c r="K439" s="8" t="s">
        <v>22</v>
      </c>
      <c r="L439" s="8" t="s">
        <v>23</v>
      </c>
      <c r="M439" s="8"/>
      <c r="N439" s="8" t="s">
        <v>35</v>
      </c>
      <c r="O439" s="8">
        <v>2021</v>
      </c>
      <c r="P439" s="8">
        <f t="shared" si="25"/>
        <v>3</v>
      </c>
      <c r="Q439" s="8">
        <f t="shared" si="26"/>
        <v>2024</v>
      </c>
      <c r="R439" s="19" t="str">
        <f t="shared" si="27"/>
        <v>KADALUARSA</v>
      </c>
    </row>
    <row r="440" spans="1:18" ht="46.8" x14ac:dyDescent="0.3">
      <c r="A440" s="4">
        <v>439</v>
      </c>
      <c r="B440" s="5"/>
      <c r="C440" s="6" t="s">
        <v>1019</v>
      </c>
      <c r="D440" s="7" t="s">
        <v>1020</v>
      </c>
      <c r="E440" s="8" t="s">
        <v>20</v>
      </c>
      <c r="F440" s="8" t="str">
        <f t="shared" si="24"/>
        <v>33</v>
      </c>
      <c r="G440" s="8" t="s">
        <v>341</v>
      </c>
      <c r="H440" s="9">
        <f>VLOOKUP(G440,'[1]Kode KabKota'!A:B,2,FALSE)</f>
        <v>33.090000000000003</v>
      </c>
      <c r="I440" s="8"/>
      <c r="J440" s="8" t="e">
        <f>VLOOKUP(H440&amp;I440,'[1]Kode Kecamatan'!A:C,3,FALSE)</f>
        <v>#N/A</v>
      </c>
      <c r="K440" s="8" t="s">
        <v>22</v>
      </c>
      <c r="L440" s="8" t="s">
        <v>23</v>
      </c>
      <c r="M440" s="8"/>
      <c r="N440" s="8" t="s">
        <v>35</v>
      </c>
      <c r="O440" s="8">
        <v>2021</v>
      </c>
      <c r="P440" s="8">
        <f t="shared" si="25"/>
        <v>3</v>
      </c>
      <c r="Q440" s="8">
        <f t="shared" si="26"/>
        <v>2024</v>
      </c>
      <c r="R440" s="19" t="str">
        <f t="shared" si="27"/>
        <v>KADALUARSA</v>
      </c>
    </row>
    <row r="441" spans="1:18" ht="62.4" x14ac:dyDescent="0.3">
      <c r="A441" s="4">
        <v>440</v>
      </c>
      <c r="B441" s="5"/>
      <c r="C441" s="6" t="s">
        <v>1021</v>
      </c>
      <c r="D441" s="7" t="s">
        <v>1022</v>
      </c>
      <c r="E441" s="8" t="s">
        <v>20</v>
      </c>
      <c r="F441" s="8" t="str">
        <f t="shared" si="24"/>
        <v>33</v>
      </c>
      <c r="G441" s="8" t="s">
        <v>341</v>
      </c>
      <c r="H441" s="9">
        <f>VLOOKUP(G441,'[1]Kode KabKota'!A:B,2,FALSE)</f>
        <v>33.090000000000003</v>
      </c>
      <c r="I441" s="8"/>
      <c r="J441" s="8" t="e">
        <f>VLOOKUP(H441&amp;I441,'[1]Kode Kecamatan'!A:C,3,FALSE)</f>
        <v>#N/A</v>
      </c>
      <c r="K441" s="8" t="s">
        <v>22</v>
      </c>
      <c r="L441" s="8" t="s">
        <v>23</v>
      </c>
      <c r="M441" s="8"/>
      <c r="N441" s="8" t="s">
        <v>35</v>
      </c>
      <c r="O441" s="8">
        <v>2021</v>
      </c>
      <c r="P441" s="8">
        <f t="shared" si="25"/>
        <v>3</v>
      </c>
      <c r="Q441" s="8">
        <f t="shared" si="26"/>
        <v>2024</v>
      </c>
      <c r="R441" s="19" t="str">
        <f t="shared" si="27"/>
        <v>KADALUARSA</v>
      </c>
    </row>
    <row r="442" spans="1:18" ht="62.4" x14ac:dyDescent="0.3">
      <c r="A442" s="4">
        <v>441</v>
      </c>
      <c r="B442" s="5"/>
      <c r="C442" s="6" t="s">
        <v>1023</v>
      </c>
      <c r="D442" s="7" t="s">
        <v>1024</v>
      </c>
      <c r="E442" s="8" t="s">
        <v>20</v>
      </c>
      <c r="F442" s="8" t="str">
        <f t="shared" si="24"/>
        <v>33</v>
      </c>
      <c r="G442" s="8" t="s">
        <v>341</v>
      </c>
      <c r="H442" s="9">
        <f>VLOOKUP(G442,'[1]Kode KabKota'!A:B,2,FALSE)</f>
        <v>33.090000000000003</v>
      </c>
      <c r="I442" s="8"/>
      <c r="J442" s="8" t="e">
        <f>VLOOKUP(H442&amp;I442,'[1]Kode Kecamatan'!A:C,3,FALSE)</f>
        <v>#N/A</v>
      </c>
      <c r="K442" s="8" t="s">
        <v>22</v>
      </c>
      <c r="L442" s="8" t="s">
        <v>23</v>
      </c>
      <c r="M442" s="8"/>
      <c r="N442" s="8" t="s">
        <v>35</v>
      </c>
      <c r="O442" s="8">
        <v>2021</v>
      </c>
      <c r="P442" s="8">
        <f t="shared" si="25"/>
        <v>3</v>
      </c>
      <c r="Q442" s="8">
        <f t="shared" si="26"/>
        <v>2024</v>
      </c>
      <c r="R442" s="19" t="str">
        <f t="shared" si="27"/>
        <v>KADALUARSA</v>
      </c>
    </row>
    <row r="443" spans="1:18" ht="46.8" x14ac:dyDescent="0.3">
      <c r="A443" s="4">
        <v>442</v>
      </c>
      <c r="B443" s="5"/>
      <c r="C443" s="6" t="s">
        <v>1025</v>
      </c>
      <c r="D443" s="7" t="s">
        <v>1026</v>
      </c>
      <c r="E443" s="8" t="s">
        <v>20</v>
      </c>
      <c r="F443" s="8" t="str">
        <f t="shared" si="24"/>
        <v>33</v>
      </c>
      <c r="G443" s="8" t="s">
        <v>341</v>
      </c>
      <c r="H443" s="9">
        <f>VLOOKUP(G443,'[1]Kode KabKota'!A:B,2,FALSE)</f>
        <v>33.090000000000003</v>
      </c>
      <c r="I443" s="8"/>
      <c r="J443" s="8" t="e">
        <f>VLOOKUP(H443&amp;I443,'[1]Kode Kecamatan'!A:C,3,FALSE)</f>
        <v>#N/A</v>
      </c>
      <c r="K443" s="8" t="s">
        <v>22</v>
      </c>
      <c r="L443" s="8" t="s">
        <v>723</v>
      </c>
      <c r="M443" s="8"/>
      <c r="N443" s="8" t="s">
        <v>35</v>
      </c>
      <c r="O443" s="8">
        <v>2021</v>
      </c>
      <c r="P443" s="8">
        <f t="shared" si="25"/>
        <v>3</v>
      </c>
      <c r="Q443" s="8">
        <f t="shared" si="26"/>
        <v>2024</v>
      </c>
      <c r="R443" s="19" t="str">
        <f t="shared" si="27"/>
        <v>KADALUARSA</v>
      </c>
    </row>
    <row r="444" spans="1:18" ht="62.4" x14ac:dyDescent="0.3">
      <c r="A444" s="4">
        <v>443</v>
      </c>
      <c r="B444" s="5"/>
      <c r="C444" s="6" t="s">
        <v>1027</v>
      </c>
      <c r="D444" s="7" t="s">
        <v>1028</v>
      </c>
      <c r="E444" s="8" t="s">
        <v>20</v>
      </c>
      <c r="F444" s="8" t="str">
        <f t="shared" si="24"/>
        <v>33</v>
      </c>
      <c r="G444" s="8" t="s">
        <v>341</v>
      </c>
      <c r="H444" s="9">
        <f>VLOOKUP(G444,'[1]Kode KabKota'!A:B,2,FALSE)</f>
        <v>33.090000000000003</v>
      </c>
      <c r="I444" s="8"/>
      <c r="J444" s="8" t="e">
        <f>VLOOKUP(H444&amp;I444,'[1]Kode Kecamatan'!A:C,3,FALSE)</f>
        <v>#N/A</v>
      </c>
      <c r="K444" s="8" t="s">
        <v>22</v>
      </c>
      <c r="L444" s="8" t="s">
        <v>23</v>
      </c>
      <c r="M444" s="8"/>
      <c r="N444" s="8" t="s">
        <v>35</v>
      </c>
      <c r="O444" s="8">
        <v>2021</v>
      </c>
      <c r="P444" s="8">
        <f t="shared" si="25"/>
        <v>3</v>
      </c>
      <c r="Q444" s="8">
        <f t="shared" si="26"/>
        <v>2024</v>
      </c>
      <c r="R444" s="19" t="str">
        <f t="shared" si="27"/>
        <v>KADALUARSA</v>
      </c>
    </row>
    <row r="445" spans="1:18" ht="46.8" x14ac:dyDescent="0.3">
      <c r="A445" s="4">
        <v>444</v>
      </c>
      <c r="B445" s="5"/>
      <c r="C445" s="6" t="s">
        <v>1029</v>
      </c>
      <c r="D445" s="7" t="s">
        <v>1030</v>
      </c>
      <c r="E445" s="8" t="s">
        <v>20</v>
      </c>
      <c r="F445" s="8" t="str">
        <f t="shared" si="24"/>
        <v>33</v>
      </c>
      <c r="G445" s="8" t="s">
        <v>341</v>
      </c>
      <c r="H445" s="9">
        <f>VLOOKUP(G445,'[1]Kode KabKota'!A:B,2,FALSE)</f>
        <v>33.090000000000003</v>
      </c>
      <c r="I445" s="8"/>
      <c r="J445" s="8" t="e">
        <f>VLOOKUP(H445&amp;I445,'[1]Kode Kecamatan'!A:C,3,FALSE)</f>
        <v>#N/A</v>
      </c>
      <c r="K445" s="8" t="s">
        <v>22</v>
      </c>
      <c r="L445" s="8" t="s">
        <v>69</v>
      </c>
      <c r="M445" s="8"/>
      <c r="N445" s="8" t="s">
        <v>35</v>
      </c>
      <c r="O445" s="8">
        <v>2021</v>
      </c>
      <c r="P445" s="8">
        <f t="shared" si="25"/>
        <v>3</v>
      </c>
      <c r="Q445" s="8">
        <f t="shared" si="26"/>
        <v>2024</v>
      </c>
      <c r="R445" s="19" t="str">
        <f t="shared" si="27"/>
        <v>KADALUARSA</v>
      </c>
    </row>
    <row r="446" spans="1:18" ht="46.8" x14ac:dyDescent="0.3">
      <c r="A446" s="4">
        <v>445</v>
      </c>
      <c r="B446" s="5"/>
      <c r="C446" s="6" t="s">
        <v>1031</v>
      </c>
      <c r="D446" s="7" t="s">
        <v>1032</v>
      </c>
      <c r="E446" s="8" t="s">
        <v>20</v>
      </c>
      <c r="F446" s="8" t="str">
        <f t="shared" si="24"/>
        <v>33</v>
      </c>
      <c r="G446" s="8" t="s">
        <v>341</v>
      </c>
      <c r="H446" s="9">
        <f>VLOOKUP(G446,'[1]Kode KabKota'!A:B,2,FALSE)</f>
        <v>33.090000000000003</v>
      </c>
      <c r="I446" s="8"/>
      <c r="J446" s="8" t="e">
        <f>VLOOKUP(H446&amp;I446,'[1]Kode Kecamatan'!A:C,3,FALSE)</f>
        <v>#N/A</v>
      </c>
      <c r="K446" s="8" t="s">
        <v>22</v>
      </c>
      <c r="L446" s="8" t="s">
        <v>69</v>
      </c>
      <c r="M446" s="8"/>
      <c r="N446" s="8" t="s">
        <v>35</v>
      </c>
      <c r="O446" s="8">
        <v>2021</v>
      </c>
      <c r="P446" s="8">
        <f t="shared" si="25"/>
        <v>3</v>
      </c>
      <c r="Q446" s="8">
        <f t="shared" si="26"/>
        <v>2024</v>
      </c>
      <c r="R446" s="19" t="str">
        <f t="shared" si="27"/>
        <v>KADALUARSA</v>
      </c>
    </row>
    <row r="447" spans="1:18" ht="46.8" x14ac:dyDescent="0.3">
      <c r="A447" s="4">
        <v>446</v>
      </c>
      <c r="B447" s="5"/>
      <c r="C447" s="6" t="s">
        <v>1033</v>
      </c>
      <c r="D447" s="7" t="s">
        <v>1034</v>
      </c>
      <c r="E447" s="8" t="s">
        <v>20</v>
      </c>
      <c r="F447" s="8" t="str">
        <f t="shared" si="24"/>
        <v>33</v>
      </c>
      <c r="G447" s="8" t="s">
        <v>341</v>
      </c>
      <c r="H447" s="9">
        <f>VLOOKUP(G447,'[1]Kode KabKota'!A:B,2,FALSE)</f>
        <v>33.090000000000003</v>
      </c>
      <c r="I447" s="8"/>
      <c r="J447" s="8" t="e">
        <f>VLOOKUP(H447&amp;I447,'[1]Kode Kecamatan'!A:C,3,FALSE)</f>
        <v>#N/A</v>
      </c>
      <c r="K447" s="8" t="s">
        <v>22</v>
      </c>
      <c r="L447" s="8" t="s">
        <v>69</v>
      </c>
      <c r="M447" s="8"/>
      <c r="N447" s="8" t="s">
        <v>35</v>
      </c>
      <c r="O447" s="8">
        <v>2021</v>
      </c>
      <c r="P447" s="8">
        <f t="shared" si="25"/>
        <v>3</v>
      </c>
      <c r="Q447" s="8">
        <f t="shared" si="26"/>
        <v>2024</v>
      </c>
      <c r="R447" s="19" t="str">
        <f t="shared" si="27"/>
        <v>KADALUARSA</v>
      </c>
    </row>
    <row r="448" spans="1:18" ht="46.8" x14ac:dyDescent="0.3">
      <c r="A448" s="4">
        <v>447</v>
      </c>
      <c r="B448" s="5"/>
      <c r="C448" s="6" t="s">
        <v>1035</v>
      </c>
      <c r="D448" s="7" t="s">
        <v>1036</v>
      </c>
      <c r="E448" s="8" t="s">
        <v>20</v>
      </c>
      <c r="F448" s="8" t="str">
        <f t="shared" si="24"/>
        <v>33</v>
      </c>
      <c r="G448" s="8" t="s">
        <v>341</v>
      </c>
      <c r="H448" s="9">
        <f>VLOOKUP(G448,'[1]Kode KabKota'!A:B,2,FALSE)</f>
        <v>33.090000000000003</v>
      </c>
      <c r="I448" s="8"/>
      <c r="J448" s="8" t="e">
        <f>VLOOKUP(H448&amp;I448,'[1]Kode Kecamatan'!A:C,3,FALSE)</f>
        <v>#N/A</v>
      </c>
      <c r="K448" s="8" t="s">
        <v>22</v>
      </c>
      <c r="L448" s="8" t="s">
        <v>69</v>
      </c>
      <c r="M448" s="8"/>
      <c r="N448" s="8" t="s">
        <v>35</v>
      </c>
      <c r="O448" s="8">
        <v>2021</v>
      </c>
      <c r="P448" s="8">
        <f t="shared" si="25"/>
        <v>3</v>
      </c>
      <c r="Q448" s="8">
        <f t="shared" si="26"/>
        <v>2024</v>
      </c>
      <c r="R448" s="19" t="str">
        <f t="shared" si="27"/>
        <v>KADALUARSA</v>
      </c>
    </row>
    <row r="449" spans="1:18" ht="46.8" x14ac:dyDescent="0.3">
      <c r="A449" s="4">
        <v>448</v>
      </c>
      <c r="B449" s="5"/>
      <c r="C449" s="6" t="s">
        <v>1037</v>
      </c>
      <c r="D449" s="7" t="s">
        <v>1038</v>
      </c>
      <c r="E449" s="8" t="s">
        <v>20</v>
      </c>
      <c r="F449" s="8" t="str">
        <f t="shared" si="24"/>
        <v>33</v>
      </c>
      <c r="G449" s="8" t="s">
        <v>341</v>
      </c>
      <c r="H449" s="9">
        <f>VLOOKUP(G449,'[1]Kode KabKota'!A:B,2,FALSE)</f>
        <v>33.090000000000003</v>
      </c>
      <c r="I449" s="8"/>
      <c r="J449" s="8" t="e">
        <f>VLOOKUP(H449&amp;I449,'[1]Kode Kecamatan'!A:C,3,FALSE)</f>
        <v>#N/A</v>
      </c>
      <c r="K449" s="8" t="s">
        <v>22</v>
      </c>
      <c r="L449" s="8" t="s">
        <v>69</v>
      </c>
      <c r="M449" s="8"/>
      <c r="N449" s="8" t="s">
        <v>35</v>
      </c>
      <c r="O449" s="8">
        <v>2021</v>
      </c>
      <c r="P449" s="8">
        <f t="shared" si="25"/>
        <v>3</v>
      </c>
      <c r="Q449" s="8">
        <f t="shared" si="26"/>
        <v>2024</v>
      </c>
      <c r="R449" s="19" t="str">
        <f t="shared" si="27"/>
        <v>KADALUARSA</v>
      </c>
    </row>
    <row r="450" spans="1:18" ht="46.8" x14ac:dyDescent="0.3">
      <c r="A450" s="4">
        <v>449</v>
      </c>
      <c r="B450" s="5"/>
      <c r="C450" s="6" t="s">
        <v>1039</v>
      </c>
      <c r="D450" s="7" t="s">
        <v>1040</v>
      </c>
      <c r="E450" s="8" t="s">
        <v>20</v>
      </c>
      <c r="F450" s="8" t="str">
        <f t="shared" ref="F450:F513" si="28">LEFT(H450,2)</f>
        <v>33</v>
      </c>
      <c r="G450" s="8" t="s">
        <v>341</v>
      </c>
      <c r="H450" s="9">
        <f>VLOOKUP(G450,'[1]Kode KabKota'!A:B,2,FALSE)</f>
        <v>33.090000000000003</v>
      </c>
      <c r="I450" s="8"/>
      <c r="J450" s="8" t="e">
        <f>VLOOKUP(H450&amp;I450,'[1]Kode Kecamatan'!A:C,3,FALSE)</f>
        <v>#N/A</v>
      </c>
      <c r="K450" s="8" t="s">
        <v>22</v>
      </c>
      <c r="L450" s="8" t="s">
        <v>69</v>
      </c>
      <c r="M450" s="8"/>
      <c r="N450" s="8" t="s">
        <v>35</v>
      </c>
      <c r="O450" s="8">
        <v>2021</v>
      </c>
      <c r="P450" s="8">
        <f t="shared" ref="P450:P513" si="29">IF(N450="A",5,IF(N450="B",4,3))</f>
        <v>3</v>
      </c>
      <c r="Q450" s="8">
        <f t="shared" ref="Q450:Q513" si="30">O450+P450</f>
        <v>2024</v>
      </c>
      <c r="R450" s="19" t="str">
        <f t="shared" ref="R450:R513" si="31">IF(Q450&lt;2025,"KADALUARSA","AKTIF")</f>
        <v>KADALUARSA</v>
      </c>
    </row>
    <row r="451" spans="1:18" ht="46.8" x14ac:dyDescent="0.3">
      <c r="A451" s="4">
        <v>450</v>
      </c>
      <c r="B451" s="5"/>
      <c r="C451" s="6" t="s">
        <v>1041</v>
      </c>
      <c r="D451" s="7" t="s">
        <v>1042</v>
      </c>
      <c r="E451" s="8" t="s">
        <v>20</v>
      </c>
      <c r="F451" s="8" t="str">
        <f t="shared" si="28"/>
        <v>33</v>
      </c>
      <c r="G451" s="8" t="s">
        <v>341</v>
      </c>
      <c r="H451" s="9">
        <f>VLOOKUP(G451,'[1]Kode KabKota'!A:B,2,FALSE)</f>
        <v>33.090000000000003</v>
      </c>
      <c r="I451" s="8"/>
      <c r="J451" s="8" t="e">
        <f>VLOOKUP(H451&amp;I451,'[1]Kode Kecamatan'!A:C,3,FALSE)</f>
        <v>#N/A</v>
      </c>
      <c r="K451" s="8" t="s">
        <v>22</v>
      </c>
      <c r="L451" s="8" t="s">
        <v>69</v>
      </c>
      <c r="M451" s="8"/>
      <c r="N451" s="8" t="s">
        <v>35</v>
      </c>
      <c r="O451" s="8">
        <v>2021</v>
      </c>
      <c r="P451" s="8">
        <f t="shared" si="29"/>
        <v>3</v>
      </c>
      <c r="Q451" s="8">
        <f t="shared" si="30"/>
        <v>2024</v>
      </c>
      <c r="R451" s="19" t="str">
        <f t="shared" si="31"/>
        <v>KADALUARSA</v>
      </c>
    </row>
    <row r="452" spans="1:18" ht="46.8" x14ac:dyDescent="0.3">
      <c r="A452" s="4">
        <v>451</v>
      </c>
      <c r="B452" s="5"/>
      <c r="C452" s="6" t="s">
        <v>1043</v>
      </c>
      <c r="D452" s="7" t="s">
        <v>1044</v>
      </c>
      <c r="E452" s="8" t="s">
        <v>20</v>
      </c>
      <c r="F452" s="8" t="str">
        <f t="shared" si="28"/>
        <v>33</v>
      </c>
      <c r="G452" s="8" t="s">
        <v>38</v>
      </c>
      <c r="H452" s="9">
        <f>VLOOKUP(G452,'[1]Kode KabKota'!A:B,2,FALSE)</f>
        <v>33.07</v>
      </c>
      <c r="I452" s="8"/>
      <c r="J452" s="8" t="e">
        <f>VLOOKUP(H452&amp;I452,'[1]Kode Kecamatan'!A:C,3,FALSE)</f>
        <v>#N/A</v>
      </c>
      <c r="K452" s="8" t="s">
        <v>22</v>
      </c>
      <c r="L452" s="8" t="s">
        <v>44</v>
      </c>
      <c r="M452" s="8"/>
      <c r="N452" s="8" t="s">
        <v>35</v>
      </c>
      <c r="O452" s="8">
        <v>2021</v>
      </c>
      <c r="P452" s="8">
        <f t="shared" si="29"/>
        <v>3</v>
      </c>
      <c r="Q452" s="8">
        <f t="shared" si="30"/>
        <v>2024</v>
      </c>
      <c r="R452" s="19" t="str">
        <f t="shared" si="31"/>
        <v>KADALUARSA</v>
      </c>
    </row>
    <row r="453" spans="1:18" ht="46.8" x14ac:dyDescent="0.3">
      <c r="A453" s="4">
        <v>452</v>
      </c>
      <c r="B453" s="5"/>
      <c r="C453" s="6" t="s">
        <v>1045</v>
      </c>
      <c r="D453" s="7" t="s">
        <v>1046</v>
      </c>
      <c r="E453" s="8" t="s">
        <v>20</v>
      </c>
      <c r="F453" s="8" t="str">
        <f t="shared" si="28"/>
        <v>33</v>
      </c>
      <c r="G453" s="8" t="s">
        <v>38</v>
      </c>
      <c r="H453" s="9">
        <f>VLOOKUP(G453,'[1]Kode KabKota'!A:B,2,FALSE)</f>
        <v>33.07</v>
      </c>
      <c r="I453" s="8"/>
      <c r="J453" s="8" t="e">
        <f>VLOOKUP(H453&amp;I453,'[1]Kode Kecamatan'!A:C,3,FALSE)</f>
        <v>#N/A</v>
      </c>
      <c r="K453" s="8" t="s">
        <v>22</v>
      </c>
      <c r="L453" s="8" t="s">
        <v>51</v>
      </c>
      <c r="M453" s="8"/>
      <c r="N453" s="8" t="s">
        <v>35</v>
      </c>
      <c r="O453" s="8">
        <v>2021</v>
      </c>
      <c r="P453" s="8">
        <f t="shared" si="29"/>
        <v>3</v>
      </c>
      <c r="Q453" s="8">
        <f t="shared" si="30"/>
        <v>2024</v>
      </c>
      <c r="R453" s="19" t="str">
        <f t="shared" si="31"/>
        <v>KADALUARSA</v>
      </c>
    </row>
    <row r="454" spans="1:18" ht="62.4" x14ac:dyDescent="0.3">
      <c r="A454" s="4">
        <v>453</v>
      </c>
      <c r="B454" s="5"/>
      <c r="C454" s="6" t="s">
        <v>1047</v>
      </c>
      <c r="D454" s="7" t="s">
        <v>1048</v>
      </c>
      <c r="E454" s="8" t="s">
        <v>20</v>
      </c>
      <c r="F454" s="8" t="str">
        <f t="shared" si="28"/>
        <v>33</v>
      </c>
      <c r="G454" s="8" t="s">
        <v>951</v>
      </c>
      <c r="H454" s="9">
        <f>VLOOKUP(G454,'[1]Kode KabKota'!A:B,2,FALSE)</f>
        <v>33.229999999999997</v>
      </c>
      <c r="I454" s="8"/>
      <c r="J454" s="8" t="e">
        <f>VLOOKUP(H454&amp;I454,'[1]Kode Kecamatan'!A:C,3,FALSE)</f>
        <v>#N/A</v>
      </c>
      <c r="K454" s="8" t="s">
        <v>22</v>
      </c>
      <c r="L454" s="8" t="s">
        <v>51</v>
      </c>
      <c r="M454" s="8"/>
      <c r="N454" s="8" t="s">
        <v>35</v>
      </c>
      <c r="O454" s="8">
        <v>2021</v>
      </c>
      <c r="P454" s="8">
        <f t="shared" si="29"/>
        <v>3</v>
      </c>
      <c r="Q454" s="8">
        <f t="shared" si="30"/>
        <v>2024</v>
      </c>
      <c r="R454" s="19" t="str">
        <f t="shared" si="31"/>
        <v>KADALUARSA</v>
      </c>
    </row>
    <row r="455" spans="1:18" ht="31.2" x14ac:dyDescent="0.3">
      <c r="A455" s="4">
        <v>454</v>
      </c>
      <c r="B455" s="5"/>
      <c r="C455" s="6" t="s">
        <v>1049</v>
      </c>
      <c r="D455" s="7" t="s">
        <v>1050</v>
      </c>
      <c r="E455" s="8" t="s">
        <v>20</v>
      </c>
      <c r="F455" s="8" t="str">
        <f t="shared" si="28"/>
        <v>33</v>
      </c>
      <c r="G455" s="8" t="s">
        <v>951</v>
      </c>
      <c r="H455" s="9">
        <f>VLOOKUP(G455,'[1]Kode KabKota'!A:B,2,FALSE)</f>
        <v>33.229999999999997</v>
      </c>
      <c r="I455" s="8"/>
      <c r="J455" s="8" t="e">
        <f>VLOOKUP(H455&amp;I455,'[1]Kode Kecamatan'!A:C,3,FALSE)</f>
        <v>#N/A</v>
      </c>
      <c r="K455" s="8" t="s">
        <v>22</v>
      </c>
      <c r="L455" s="8" t="s">
        <v>51</v>
      </c>
      <c r="M455" s="8"/>
      <c r="N455" s="8" t="s">
        <v>35</v>
      </c>
      <c r="O455" s="8">
        <v>2021</v>
      </c>
      <c r="P455" s="8">
        <f t="shared" si="29"/>
        <v>3</v>
      </c>
      <c r="Q455" s="8">
        <f t="shared" si="30"/>
        <v>2024</v>
      </c>
      <c r="R455" s="19" t="str">
        <f t="shared" si="31"/>
        <v>KADALUARSA</v>
      </c>
    </row>
    <row r="456" spans="1:18" ht="31.2" x14ac:dyDescent="0.3">
      <c r="A456" s="4">
        <v>455</v>
      </c>
      <c r="B456" s="5"/>
      <c r="C456" s="6" t="s">
        <v>1051</v>
      </c>
      <c r="D456" s="7" t="s">
        <v>1052</v>
      </c>
      <c r="E456" s="8" t="s">
        <v>20</v>
      </c>
      <c r="F456" s="8" t="str">
        <f t="shared" si="28"/>
        <v>33</v>
      </c>
      <c r="G456" s="8" t="s">
        <v>951</v>
      </c>
      <c r="H456" s="9">
        <f>VLOOKUP(G456,'[1]Kode KabKota'!A:B,2,FALSE)</f>
        <v>33.229999999999997</v>
      </c>
      <c r="I456" s="8"/>
      <c r="J456" s="8" t="e">
        <f>VLOOKUP(H456&amp;I456,'[1]Kode Kecamatan'!A:C,3,FALSE)</f>
        <v>#N/A</v>
      </c>
      <c r="K456" s="8" t="s">
        <v>22</v>
      </c>
      <c r="L456" s="8" t="s">
        <v>51</v>
      </c>
      <c r="M456" s="8"/>
      <c r="N456" s="8" t="s">
        <v>35</v>
      </c>
      <c r="O456" s="8">
        <v>2021</v>
      </c>
      <c r="P456" s="8">
        <f t="shared" si="29"/>
        <v>3</v>
      </c>
      <c r="Q456" s="8">
        <f t="shared" si="30"/>
        <v>2024</v>
      </c>
      <c r="R456" s="19" t="str">
        <f t="shared" si="31"/>
        <v>KADALUARSA</v>
      </c>
    </row>
    <row r="457" spans="1:18" ht="46.8" x14ac:dyDescent="0.3">
      <c r="A457" s="4">
        <v>456</v>
      </c>
      <c r="B457" s="5"/>
      <c r="C457" s="6" t="s">
        <v>1053</v>
      </c>
      <c r="D457" s="7" t="s">
        <v>1054</v>
      </c>
      <c r="E457" s="8" t="s">
        <v>20</v>
      </c>
      <c r="F457" s="8" t="str">
        <f t="shared" si="28"/>
        <v>33</v>
      </c>
      <c r="G457" s="8" t="s">
        <v>38</v>
      </c>
      <c r="H457" s="9">
        <f>VLOOKUP(G457,'[1]Kode KabKota'!A:B,2,FALSE)</f>
        <v>33.07</v>
      </c>
      <c r="I457" s="8"/>
      <c r="J457" s="8" t="e">
        <f>VLOOKUP(H457&amp;I457,'[1]Kode Kecamatan'!A:C,3,FALSE)</f>
        <v>#N/A</v>
      </c>
      <c r="K457" s="8" t="s">
        <v>22</v>
      </c>
      <c r="L457" s="8" t="s">
        <v>44</v>
      </c>
      <c r="M457" s="8"/>
      <c r="N457" s="8" t="s">
        <v>35</v>
      </c>
      <c r="O457" s="8">
        <v>2021</v>
      </c>
      <c r="P457" s="8">
        <f t="shared" si="29"/>
        <v>3</v>
      </c>
      <c r="Q457" s="8">
        <f t="shared" si="30"/>
        <v>2024</v>
      </c>
      <c r="R457" s="19" t="str">
        <f t="shared" si="31"/>
        <v>KADALUARSA</v>
      </c>
    </row>
    <row r="458" spans="1:18" ht="62.4" x14ac:dyDescent="0.3">
      <c r="A458" s="4">
        <v>457</v>
      </c>
      <c r="B458" s="5"/>
      <c r="C458" s="6" t="s">
        <v>1055</v>
      </c>
      <c r="D458" s="7" t="s">
        <v>1056</v>
      </c>
      <c r="E458" s="8" t="s">
        <v>20</v>
      </c>
      <c r="F458" s="8" t="str">
        <f t="shared" si="28"/>
        <v>33</v>
      </c>
      <c r="G458" s="8" t="s">
        <v>38</v>
      </c>
      <c r="H458" s="9">
        <f>VLOOKUP(G458,'[1]Kode KabKota'!A:B,2,FALSE)</f>
        <v>33.07</v>
      </c>
      <c r="I458" s="8"/>
      <c r="J458" s="8" t="e">
        <f>VLOOKUP(H458&amp;I458,'[1]Kode Kecamatan'!A:C,3,FALSE)</f>
        <v>#N/A</v>
      </c>
      <c r="K458" s="8" t="s">
        <v>22</v>
      </c>
      <c r="L458" s="8" t="s">
        <v>51</v>
      </c>
      <c r="M458" s="8"/>
      <c r="N458" s="8" t="s">
        <v>35</v>
      </c>
      <c r="O458" s="8">
        <v>2021</v>
      </c>
      <c r="P458" s="8">
        <f t="shared" si="29"/>
        <v>3</v>
      </c>
      <c r="Q458" s="8">
        <f t="shared" si="30"/>
        <v>2024</v>
      </c>
      <c r="R458" s="19" t="str">
        <f t="shared" si="31"/>
        <v>KADALUARSA</v>
      </c>
    </row>
    <row r="459" spans="1:18" ht="46.8" x14ac:dyDescent="0.3">
      <c r="A459" s="4">
        <v>458</v>
      </c>
      <c r="B459" s="5"/>
      <c r="C459" s="6" t="s">
        <v>1057</v>
      </c>
      <c r="D459" s="7" t="s">
        <v>1058</v>
      </c>
      <c r="E459" s="8" t="s">
        <v>20</v>
      </c>
      <c r="F459" s="8" t="str">
        <f t="shared" si="28"/>
        <v>33</v>
      </c>
      <c r="G459" s="8" t="s">
        <v>951</v>
      </c>
      <c r="H459" s="9">
        <f>VLOOKUP(G459,'[1]Kode KabKota'!A:B,2,FALSE)</f>
        <v>33.229999999999997</v>
      </c>
      <c r="I459" s="8"/>
      <c r="J459" s="8" t="e">
        <f>VLOOKUP(H459&amp;I459,'[1]Kode Kecamatan'!A:C,3,FALSE)</f>
        <v>#N/A</v>
      </c>
      <c r="K459" s="8" t="s">
        <v>22</v>
      </c>
      <c r="L459" s="8" t="s">
        <v>51</v>
      </c>
      <c r="M459" s="8"/>
      <c r="N459" s="8" t="s">
        <v>35</v>
      </c>
      <c r="O459" s="8">
        <v>2021</v>
      </c>
      <c r="P459" s="8">
        <f t="shared" si="29"/>
        <v>3</v>
      </c>
      <c r="Q459" s="8">
        <f t="shared" si="30"/>
        <v>2024</v>
      </c>
      <c r="R459" s="19" t="str">
        <f t="shared" si="31"/>
        <v>KADALUARSA</v>
      </c>
    </row>
    <row r="460" spans="1:18" ht="46.8" x14ac:dyDescent="0.3">
      <c r="A460" s="4">
        <v>459</v>
      </c>
      <c r="B460" s="5"/>
      <c r="C460" s="6" t="s">
        <v>1059</v>
      </c>
      <c r="D460" s="7" t="s">
        <v>1060</v>
      </c>
      <c r="E460" s="8" t="s">
        <v>20</v>
      </c>
      <c r="F460" s="8" t="str">
        <f t="shared" si="28"/>
        <v>33</v>
      </c>
      <c r="G460" s="8" t="s">
        <v>455</v>
      </c>
      <c r="H460" s="9">
        <f>VLOOKUP(G460,'[1]Kode KabKota'!A:B,2,FALSE)</f>
        <v>33.04</v>
      </c>
      <c r="I460" s="8"/>
      <c r="J460" s="8" t="e">
        <f>VLOOKUP(H460&amp;I460,'[1]Kode Kecamatan'!A:C,3,FALSE)</f>
        <v>#N/A</v>
      </c>
      <c r="K460" s="8" t="s">
        <v>22</v>
      </c>
      <c r="L460" s="8" t="s">
        <v>44</v>
      </c>
      <c r="M460" s="8"/>
      <c r="N460" s="8" t="s">
        <v>35</v>
      </c>
      <c r="O460" s="8">
        <v>2021</v>
      </c>
      <c r="P460" s="8">
        <f t="shared" si="29"/>
        <v>3</v>
      </c>
      <c r="Q460" s="8">
        <f t="shared" si="30"/>
        <v>2024</v>
      </c>
      <c r="R460" s="19" t="str">
        <f t="shared" si="31"/>
        <v>KADALUARSA</v>
      </c>
    </row>
    <row r="461" spans="1:18" ht="46.8" x14ac:dyDescent="0.3">
      <c r="A461" s="4">
        <v>460</v>
      </c>
      <c r="B461" s="5"/>
      <c r="C461" s="6" t="s">
        <v>1061</v>
      </c>
      <c r="D461" s="7" t="s">
        <v>1062</v>
      </c>
      <c r="E461" s="8" t="s">
        <v>20</v>
      </c>
      <c r="F461" s="8" t="str">
        <f t="shared" si="28"/>
        <v>33</v>
      </c>
      <c r="G461" s="8" t="s">
        <v>1063</v>
      </c>
      <c r="H461" s="9">
        <f>VLOOKUP(G461,'[1]Kode KabKota'!A:B,2,FALSE)</f>
        <v>33.24</v>
      </c>
      <c r="I461" s="8"/>
      <c r="J461" s="8" t="e">
        <f>VLOOKUP(H461&amp;I461,'[1]Kode Kecamatan'!A:C,3,FALSE)</f>
        <v>#N/A</v>
      </c>
      <c r="K461" s="8" t="s">
        <v>22</v>
      </c>
      <c r="L461" s="8" t="s">
        <v>23</v>
      </c>
      <c r="M461" s="8"/>
      <c r="N461" s="8" t="s">
        <v>24</v>
      </c>
      <c r="O461" s="8">
        <v>2021</v>
      </c>
      <c r="P461" s="8">
        <f t="shared" si="29"/>
        <v>5</v>
      </c>
      <c r="Q461" s="8">
        <f t="shared" si="30"/>
        <v>2026</v>
      </c>
      <c r="R461" s="19" t="str">
        <f t="shared" si="31"/>
        <v>AKTIF</v>
      </c>
    </row>
    <row r="462" spans="1:18" ht="46.8" x14ac:dyDescent="0.3">
      <c r="A462" s="4">
        <v>461</v>
      </c>
      <c r="B462" s="5"/>
      <c r="C462" s="6" t="s">
        <v>1064</v>
      </c>
      <c r="D462" s="7" t="s">
        <v>1065</v>
      </c>
      <c r="E462" s="8" t="s">
        <v>20</v>
      </c>
      <c r="F462" s="8" t="str">
        <f t="shared" si="28"/>
        <v>33</v>
      </c>
      <c r="G462" s="8" t="s">
        <v>1063</v>
      </c>
      <c r="H462" s="9">
        <f>VLOOKUP(G462,'[1]Kode KabKota'!A:B,2,FALSE)</f>
        <v>33.24</v>
      </c>
      <c r="I462" s="8"/>
      <c r="J462" s="8" t="e">
        <f>VLOOKUP(H462&amp;I462,'[1]Kode Kecamatan'!A:C,3,FALSE)</f>
        <v>#N/A</v>
      </c>
      <c r="K462" s="8" t="s">
        <v>22</v>
      </c>
      <c r="L462" s="8" t="s">
        <v>44</v>
      </c>
      <c r="M462" s="8"/>
      <c r="N462" s="8" t="s">
        <v>28</v>
      </c>
      <c r="O462" s="8">
        <v>2021</v>
      </c>
      <c r="P462" s="8">
        <f t="shared" si="29"/>
        <v>4</v>
      </c>
      <c r="Q462" s="8">
        <f t="shared" si="30"/>
        <v>2025</v>
      </c>
      <c r="R462" s="19" t="str">
        <f t="shared" si="31"/>
        <v>AKTIF</v>
      </c>
    </row>
    <row r="463" spans="1:18" ht="46.8" x14ac:dyDescent="0.3">
      <c r="A463" s="4">
        <v>462</v>
      </c>
      <c r="B463" s="5"/>
      <c r="C463" s="6" t="s">
        <v>1066</v>
      </c>
      <c r="D463" s="7" t="s">
        <v>1067</v>
      </c>
      <c r="E463" s="8" t="s">
        <v>20</v>
      </c>
      <c r="F463" s="8" t="str">
        <f t="shared" si="28"/>
        <v>33</v>
      </c>
      <c r="G463" s="8" t="s">
        <v>1063</v>
      </c>
      <c r="H463" s="9">
        <f>VLOOKUP(G463,'[1]Kode KabKota'!A:B,2,FALSE)</f>
        <v>33.24</v>
      </c>
      <c r="I463" s="8"/>
      <c r="J463" s="8" t="e">
        <f>VLOOKUP(H463&amp;I463,'[1]Kode Kecamatan'!A:C,3,FALSE)</f>
        <v>#N/A</v>
      </c>
      <c r="K463" s="8" t="s">
        <v>22</v>
      </c>
      <c r="L463" s="8" t="s">
        <v>44</v>
      </c>
      <c r="M463" s="8"/>
      <c r="N463" s="8" t="s">
        <v>28</v>
      </c>
      <c r="O463" s="8">
        <v>2021</v>
      </c>
      <c r="P463" s="8">
        <f t="shared" si="29"/>
        <v>4</v>
      </c>
      <c r="Q463" s="8">
        <f t="shared" si="30"/>
        <v>2025</v>
      </c>
      <c r="R463" s="19" t="str">
        <f t="shared" si="31"/>
        <v>AKTIF</v>
      </c>
    </row>
    <row r="464" spans="1:18" ht="46.8" x14ac:dyDescent="0.3">
      <c r="A464" s="4">
        <v>463</v>
      </c>
      <c r="B464" s="5"/>
      <c r="C464" s="6" t="s">
        <v>1068</v>
      </c>
      <c r="D464" s="7" t="s">
        <v>1069</v>
      </c>
      <c r="E464" s="8" t="s">
        <v>20</v>
      </c>
      <c r="F464" s="8" t="str">
        <f t="shared" si="28"/>
        <v>33</v>
      </c>
      <c r="G464" s="8" t="s">
        <v>1063</v>
      </c>
      <c r="H464" s="9">
        <f>VLOOKUP(G464,'[1]Kode KabKota'!A:B,2,FALSE)</f>
        <v>33.24</v>
      </c>
      <c r="I464" s="8"/>
      <c r="J464" s="8" t="e">
        <f>VLOOKUP(H464&amp;I464,'[1]Kode Kecamatan'!A:C,3,FALSE)</f>
        <v>#N/A</v>
      </c>
      <c r="K464" s="8" t="s">
        <v>22</v>
      </c>
      <c r="L464" s="8" t="s">
        <v>23</v>
      </c>
      <c r="M464" s="8"/>
      <c r="N464" s="8" t="s">
        <v>24</v>
      </c>
      <c r="O464" s="8">
        <v>2021</v>
      </c>
      <c r="P464" s="8">
        <f t="shared" si="29"/>
        <v>5</v>
      </c>
      <c r="Q464" s="8">
        <f t="shared" si="30"/>
        <v>2026</v>
      </c>
      <c r="R464" s="19" t="str">
        <f t="shared" si="31"/>
        <v>AKTIF</v>
      </c>
    </row>
    <row r="465" spans="1:18" ht="46.8" x14ac:dyDescent="0.3">
      <c r="A465" s="4">
        <v>464</v>
      </c>
      <c r="B465" s="5"/>
      <c r="C465" s="6" t="s">
        <v>1070</v>
      </c>
      <c r="D465" s="7" t="s">
        <v>1071</v>
      </c>
      <c r="E465" s="8" t="s">
        <v>20</v>
      </c>
      <c r="F465" s="8" t="str">
        <f t="shared" si="28"/>
        <v>33</v>
      </c>
      <c r="G465" s="8" t="s">
        <v>905</v>
      </c>
      <c r="H465" s="9">
        <f>VLOOKUP(G465,'[1]Kode KabKota'!A:B,2,FALSE)</f>
        <v>33.28</v>
      </c>
      <c r="I465" s="8"/>
      <c r="J465" s="8" t="e">
        <f>VLOOKUP(H465&amp;I465,'[1]Kode Kecamatan'!A:C,3,FALSE)</f>
        <v>#N/A</v>
      </c>
      <c r="K465" s="8" t="s">
        <v>22</v>
      </c>
      <c r="L465" s="8" t="s">
        <v>69</v>
      </c>
      <c r="M465" s="8"/>
      <c r="N465" s="8" t="s">
        <v>28</v>
      </c>
      <c r="O465" s="8">
        <v>2021</v>
      </c>
      <c r="P465" s="8">
        <f t="shared" si="29"/>
        <v>4</v>
      </c>
      <c r="Q465" s="8">
        <f t="shared" si="30"/>
        <v>2025</v>
      </c>
      <c r="R465" s="19" t="str">
        <f t="shared" si="31"/>
        <v>AKTIF</v>
      </c>
    </row>
    <row r="466" spans="1:18" ht="46.8" x14ac:dyDescent="0.3">
      <c r="A466" s="4">
        <v>465</v>
      </c>
      <c r="B466" s="5"/>
      <c r="C466" s="6" t="s">
        <v>1072</v>
      </c>
      <c r="D466" s="7" t="s">
        <v>1073</v>
      </c>
      <c r="E466" s="8" t="s">
        <v>20</v>
      </c>
      <c r="F466" s="8" t="str">
        <f t="shared" si="28"/>
        <v>33</v>
      </c>
      <c r="G466" s="8" t="s">
        <v>905</v>
      </c>
      <c r="H466" s="9">
        <f>VLOOKUP(G466,'[1]Kode KabKota'!A:B,2,FALSE)</f>
        <v>33.28</v>
      </c>
      <c r="I466" s="8"/>
      <c r="J466" s="8" t="e">
        <f>VLOOKUP(H466&amp;I466,'[1]Kode Kecamatan'!A:C,3,FALSE)</f>
        <v>#N/A</v>
      </c>
      <c r="K466" s="8" t="s">
        <v>22</v>
      </c>
      <c r="L466" s="8" t="s">
        <v>69</v>
      </c>
      <c r="M466" s="8"/>
      <c r="N466" s="8" t="s">
        <v>24</v>
      </c>
      <c r="O466" s="8">
        <v>2021</v>
      </c>
      <c r="P466" s="8">
        <f t="shared" si="29"/>
        <v>5</v>
      </c>
      <c r="Q466" s="8">
        <f t="shared" si="30"/>
        <v>2026</v>
      </c>
      <c r="R466" s="19" t="str">
        <f t="shared" si="31"/>
        <v>AKTIF</v>
      </c>
    </row>
    <row r="467" spans="1:18" ht="62.4" x14ac:dyDescent="0.3">
      <c r="A467" s="4">
        <v>466</v>
      </c>
      <c r="B467" s="5"/>
      <c r="C467" s="6" t="s">
        <v>1074</v>
      </c>
      <c r="D467" s="7" t="s">
        <v>1075</v>
      </c>
      <c r="E467" s="8" t="s">
        <v>20</v>
      </c>
      <c r="F467" s="8" t="str">
        <f t="shared" si="28"/>
        <v>33</v>
      </c>
      <c r="G467" s="8" t="s">
        <v>905</v>
      </c>
      <c r="H467" s="9">
        <f>VLOOKUP(G467,'[1]Kode KabKota'!A:B,2,FALSE)</f>
        <v>33.28</v>
      </c>
      <c r="I467" s="8"/>
      <c r="J467" s="8" t="e">
        <f>VLOOKUP(H467&amp;I467,'[1]Kode Kecamatan'!A:C,3,FALSE)</f>
        <v>#N/A</v>
      </c>
      <c r="K467" s="8" t="s">
        <v>22</v>
      </c>
      <c r="L467" s="8" t="s">
        <v>69</v>
      </c>
      <c r="M467" s="8"/>
      <c r="N467" s="8" t="s">
        <v>28</v>
      </c>
      <c r="O467" s="8">
        <v>2021</v>
      </c>
      <c r="P467" s="8">
        <f t="shared" si="29"/>
        <v>4</v>
      </c>
      <c r="Q467" s="8">
        <f t="shared" si="30"/>
        <v>2025</v>
      </c>
      <c r="R467" s="19" t="str">
        <f t="shared" si="31"/>
        <v>AKTIF</v>
      </c>
    </row>
    <row r="468" spans="1:18" ht="62.4" x14ac:dyDescent="0.3">
      <c r="A468" s="4">
        <v>467</v>
      </c>
      <c r="B468" s="5"/>
      <c r="C468" s="6" t="s">
        <v>1076</v>
      </c>
      <c r="D468" s="7" t="s">
        <v>1077</v>
      </c>
      <c r="E468" s="8" t="s">
        <v>20</v>
      </c>
      <c r="F468" s="8" t="str">
        <f t="shared" si="28"/>
        <v>33</v>
      </c>
      <c r="G468" s="8" t="s">
        <v>905</v>
      </c>
      <c r="H468" s="9">
        <f>VLOOKUP(G468,'[1]Kode KabKota'!A:B,2,FALSE)</f>
        <v>33.28</v>
      </c>
      <c r="I468" s="8"/>
      <c r="J468" s="8" t="e">
        <f>VLOOKUP(H468&amp;I468,'[1]Kode Kecamatan'!A:C,3,FALSE)</f>
        <v>#N/A</v>
      </c>
      <c r="K468" s="8" t="s">
        <v>22</v>
      </c>
      <c r="L468" s="8" t="s">
        <v>44</v>
      </c>
      <c r="M468" s="8"/>
      <c r="N468" s="8" t="s">
        <v>24</v>
      </c>
      <c r="O468" s="8">
        <v>2021</v>
      </c>
      <c r="P468" s="8">
        <f t="shared" si="29"/>
        <v>5</v>
      </c>
      <c r="Q468" s="8">
        <f t="shared" si="30"/>
        <v>2026</v>
      </c>
      <c r="R468" s="19" t="str">
        <f t="shared" si="31"/>
        <v>AKTIF</v>
      </c>
    </row>
    <row r="469" spans="1:18" ht="46.8" x14ac:dyDescent="0.3">
      <c r="A469" s="4">
        <v>468</v>
      </c>
      <c r="B469" s="5"/>
      <c r="C469" s="6" t="s">
        <v>1078</v>
      </c>
      <c r="D469" s="7" t="s">
        <v>1079</v>
      </c>
      <c r="E469" s="8" t="s">
        <v>20</v>
      </c>
      <c r="F469" s="8" t="str">
        <f t="shared" si="28"/>
        <v>33</v>
      </c>
      <c r="G469" s="8" t="s">
        <v>905</v>
      </c>
      <c r="H469" s="9">
        <f>VLOOKUP(G469,'[1]Kode KabKota'!A:B,2,FALSE)</f>
        <v>33.28</v>
      </c>
      <c r="I469" s="8"/>
      <c r="J469" s="8" t="e">
        <f>VLOOKUP(H469&amp;I469,'[1]Kode Kecamatan'!A:C,3,FALSE)</f>
        <v>#N/A</v>
      </c>
      <c r="K469" s="8" t="s">
        <v>60</v>
      </c>
      <c r="L469" s="8" t="s">
        <v>60</v>
      </c>
      <c r="M469" s="8"/>
      <c r="N469" s="8" t="s">
        <v>28</v>
      </c>
      <c r="O469" s="8">
        <v>2021</v>
      </c>
      <c r="P469" s="8">
        <f t="shared" si="29"/>
        <v>4</v>
      </c>
      <c r="Q469" s="8">
        <f t="shared" si="30"/>
        <v>2025</v>
      </c>
      <c r="R469" s="19" t="str">
        <f t="shared" si="31"/>
        <v>AKTIF</v>
      </c>
    </row>
    <row r="470" spans="1:18" ht="62.4" x14ac:dyDescent="0.3">
      <c r="A470" s="4">
        <v>469</v>
      </c>
      <c r="B470" s="5"/>
      <c r="C470" s="6" t="s">
        <v>1080</v>
      </c>
      <c r="D470" s="7" t="s">
        <v>1081</v>
      </c>
      <c r="E470" s="8" t="s">
        <v>20</v>
      </c>
      <c r="F470" s="8" t="str">
        <f t="shared" si="28"/>
        <v>33</v>
      </c>
      <c r="G470" s="8" t="s">
        <v>905</v>
      </c>
      <c r="H470" s="9">
        <f>VLOOKUP(G470,'[1]Kode KabKota'!A:B,2,FALSE)</f>
        <v>33.28</v>
      </c>
      <c r="I470" s="8"/>
      <c r="J470" s="8" t="e">
        <f>VLOOKUP(H470&amp;I470,'[1]Kode Kecamatan'!A:C,3,FALSE)</f>
        <v>#N/A</v>
      </c>
      <c r="K470" s="8" t="s">
        <v>22</v>
      </c>
      <c r="L470" s="8" t="s">
        <v>23</v>
      </c>
      <c r="M470" s="8"/>
      <c r="N470" s="8" t="s">
        <v>24</v>
      </c>
      <c r="O470" s="8">
        <v>2021</v>
      </c>
      <c r="P470" s="8">
        <f t="shared" si="29"/>
        <v>5</v>
      </c>
      <c r="Q470" s="8">
        <f t="shared" si="30"/>
        <v>2026</v>
      </c>
      <c r="R470" s="19" t="str">
        <f t="shared" si="31"/>
        <v>AKTIF</v>
      </c>
    </row>
    <row r="471" spans="1:18" ht="46.8" x14ac:dyDescent="0.3">
      <c r="A471" s="4">
        <v>470</v>
      </c>
      <c r="B471" s="5"/>
      <c r="C471" s="6" t="s">
        <v>1082</v>
      </c>
      <c r="D471" s="7" t="s">
        <v>1083</v>
      </c>
      <c r="E471" s="8" t="s">
        <v>20</v>
      </c>
      <c r="F471" s="8" t="str">
        <f t="shared" si="28"/>
        <v>33</v>
      </c>
      <c r="G471" s="8" t="s">
        <v>905</v>
      </c>
      <c r="H471" s="9">
        <f>VLOOKUP(G471,'[1]Kode KabKota'!A:B,2,FALSE)</f>
        <v>33.28</v>
      </c>
      <c r="I471" s="8"/>
      <c r="J471" s="8" t="e">
        <f>VLOOKUP(H471&amp;I471,'[1]Kode Kecamatan'!A:C,3,FALSE)</f>
        <v>#N/A</v>
      </c>
      <c r="K471" s="8" t="s">
        <v>22</v>
      </c>
      <c r="L471" s="8" t="s">
        <v>69</v>
      </c>
      <c r="M471" s="8"/>
      <c r="N471" s="8" t="s">
        <v>24</v>
      </c>
      <c r="O471" s="8">
        <v>2021</v>
      </c>
      <c r="P471" s="8">
        <f t="shared" si="29"/>
        <v>5</v>
      </c>
      <c r="Q471" s="8">
        <f t="shared" si="30"/>
        <v>2026</v>
      </c>
      <c r="R471" s="19" t="str">
        <f t="shared" si="31"/>
        <v>AKTIF</v>
      </c>
    </row>
    <row r="472" spans="1:18" ht="46.8" x14ac:dyDescent="0.3">
      <c r="A472" s="4">
        <v>471</v>
      </c>
      <c r="B472" s="5"/>
      <c r="C472" s="6" t="s">
        <v>1084</v>
      </c>
      <c r="D472" s="7" t="s">
        <v>1085</v>
      </c>
      <c r="E472" s="8" t="s">
        <v>20</v>
      </c>
      <c r="F472" s="8" t="str">
        <f t="shared" si="28"/>
        <v>33</v>
      </c>
      <c r="G472" s="8" t="s">
        <v>455</v>
      </c>
      <c r="H472" s="9">
        <f>VLOOKUP(G472,'[1]Kode KabKota'!A:B,2,FALSE)</f>
        <v>33.04</v>
      </c>
      <c r="I472" s="8"/>
      <c r="J472" s="8" t="e">
        <f>VLOOKUP(H472&amp;I472,'[1]Kode Kecamatan'!A:C,3,FALSE)</f>
        <v>#N/A</v>
      </c>
      <c r="K472" s="8" t="s">
        <v>22</v>
      </c>
      <c r="L472" s="8" t="s">
        <v>44</v>
      </c>
      <c r="M472" s="8"/>
      <c r="N472" s="8" t="s">
        <v>35</v>
      </c>
      <c r="O472" s="8">
        <v>2021</v>
      </c>
      <c r="P472" s="8">
        <f t="shared" si="29"/>
        <v>3</v>
      </c>
      <c r="Q472" s="8">
        <f t="shared" si="30"/>
        <v>2024</v>
      </c>
      <c r="R472" s="19" t="str">
        <f t="shared" si="31"/>
        <v>KADALUARSA</v>
      </c>
    </row>
    <row r="473" spans="1:18" ht="46.8" x14ac:dyDescent="0.3">
      <c r="A473" s="4">
        <v>472</v>
      </c>
      <c r="B473" s="5"/>
      <c r="C473" s="6" t="s">
        <v>1086</v>
      </c>
      <c r="D473" s="7" t="s">
        <v>1087</v>
      </c>
      <c r="E473" s="8" t="s">
        <v>20</v>
      </c>
      <c r="F473" s="8" t="str">
        <f t="shared" si="28"/>
        <v>33</v>
      </c>
      <c r="G473" s="8" t="s">
        <v>103</v>
      </c>
      <c r="H473" s="9">
        <f>VLOOKUP(G473,'[1]Kode KabKota'!A:B,2,FALSE)</f>
        <v>33.06</v>
      </c>
      <c r="I473" s="8"/>
      <c r="J473" s="8" t="e">
        <f>VLOOKUP(H473&amp;I473,'[1]Kode Kecamatan'!A:C,3,FALSE)</f>
        <v>#N/A</v>
      </c>
      <c r="K473" s="8" t="s">
        <v>22</v>
      </c>
      <c r="L473" s="8" t="s">
        <v>44</v>
      </c>
      <c r="M473" s="8"/>
      <c r="N473" s="8" t="s">
        <v>35</v>
      </c>
      <c r="O473" s="8">
        <v>2021</v>
      </c>
      <c r="P473" s="8">
        <f t="shared" si="29"/>
        <v>3</v>
      </c>
      <c r="Q473" s="8">
        <f t="shared" si="30"/>
        <v>2024</v>
      </c>
      <c r="R473" s="19" t="str">
        <f t="shared" si="31"/>
        <v>KADALUARSA</v>
      </c>
    </row>
    <row r="474" spans="1:18" ht="46.8" x14ac:dyDescent="0.3">
      <c r="A474" s="4">
        <v>473</v>
      </c>
      <c r="B474" s="5"/>
      <c r="C474" s="6" t="s">
        <v>1088</v>
      </c>
      <c r="D474" s="7" t="s">
        <v>1089</v>
      </c>
      <c r="E474" s="8" t="s">
        <v>20</v>
      </c>
      <c r="F474" s="8" t="str">
        <f t="shared" si="28"/>
        <v>33</v>
      </c>
      <c r="G474" s="8" t="s">
        <v>38</v>
      </c>
      <c r="H474" s="9">
        <f>VLOOKUP(G474,'[1]Kode KabKota'!A:B,2,FALSE)</f>
        <v>33.07</v>
      </c>
      <c r="I474" s="8"/>
      <c r="J474" s="8" t="e">
        <f>VLOOKUP(H474&amp;I474,'[1]Kode Kecamatan'!A:C,3,FALSE)</f>
        <v>#N/A</v>
      </c>
      <c r="K474" s="8" t="s">
        <v>22</v>
      </c>
      <c r="L474" s="8" t="s">
        <v>51</v>
      </c>
      <c r="M474" s="8"/>
      <c r="N474" s="8" t="s">
        <v>35</v>
      </c>
      <c r="O474" s="8">
        <v>2021</v>
      </c>
      <c r="P474" s="8">
        <f t="shared" si="29"/>
        <v>3</v>
      </c>
      <c r="Q474" s="8">
        <f t="shared" si="30"/>
        <v>2024</v>
      </c>
      <c r="R474" s="19" t="str">
        <f t="shared" si="31"/>
        <v>KADALUARSA</v>
      </c>
    </row>
    <row r="475" spans="1:18" ht="46.8" x14ac:dyDescent="0.3">
      <c r="A475" s="4">
        <v>474</v>
      </c>
      <c r="B475" s="5"/>
      <c r="C475" s="6" t="s">
        <v>1090</v>
      </c>
      <c r="D475" s="7" t="s">
        <v>1091</v>
      </c>
      <c r="E475" s="8" t="s">
        <v>20</v>
      </c>
      <c r="F475" s="8" t="str">
        <f t="shared" si="28"/>
        <v>33</v>
      </c>
      <c r="G475" s="8" t="s">
        <v>38</v>
      </c>
      <c r="H475" s="9">
        <f>VLOOKUP(G475,'[1]Kode KabKota'!A:B,2,FALSE)</f>
        <v>33.07</v>
      </c>
      <c r="I475" s="8"/>
      <c r="J475" s="8" t="e">
        <f>VLOOKUP(H475&amp;I475,'[1]Kode Kecamatan'!A:C,3,FALSE)</f>
        <v>#N/A</v>
      </c>
      <c r="K475" s="8" t="s">
        <v>22</v>
      </c>
      <c r="L475" s="8" t="s">
        <v>44</v>
      </c>
      <c r="M475" s="8"/>
      <c r="N475" s="8" t="s">
        <v>35</v>
      </c>
      <c r="O475" s="8">
        <v>2021</v>
      </c>
      <c r="P475" s="8">
        <f t="shared" si="29"/>
        <v>3</v>
      </c>
      <c r="Q475" s="8">
        <f t="shared" si="30"/>
        <v>2024</v>
      </c>
      <c r="R475" s="19" t="str">
        <f t="shared" si="31"/>
        <v>KADALUARSA</v>
      </c>
    </row>
    <row r="476" spans="1:18" ht="31.2" x14ac:dyDescent="0.3">
      <c r="A476" s="4">
        <v>475</v>
      </c>
      <c r="B476" s="5"/>
      <c r="C476" s="6" t="s">
        <v>1092</v>
      </c>
      <c r="D476" s="7" t="s">
        <v>1093</v>
      </c>
      <c r="E476" s="8" t="s">
        <v>20</v>
      </c>
      <c r="F476" s="8" t="str">
        <f t="shared" si="28"/>
        <v>33</v>
      </c>
      <c r="G476" s="8" t="s">
        <v>38</v>
      </c>
      <c r="H476" s="9">
        <f>VLOOKUP(G476,'[1]Kode KabKota'!A:B,2,FALSE)</f>
        <v>33.07</v>
      </c>
      <c r="I476" s="8"/>
      <c r="J476" s="8" t="e">
        <f>VLOOKUP(H476&amp;I476,'[1]Kode Kecamatan'!A:C,3,FALSE)</f>
        <v>#N/A</v>
      </c>
      <c r="K476" s="8" t="s">
        <v>22</v>
      </c>
      <c r="L476" s="8" t="s">
        <v>51</v>
      </c>
      <c r="M476" s="8"/>
      <c r="N476" s="8" t="s">
        <v>35</v>
      </c>
      <c r="O476" s="8">
        <v>2021</v>
      </c>
      <c r="P476" s="8">
        <f t="shared" si="29"/>
        <v>3</v>
      </c>
      <c r="Q476" s="8">
        <f t="shared" si="30"/>
        <v>2024</v>
      </c>
      <c r="R476" s="19" t="str">
        <f t="shared" si="31"/>
        <v>KADALUARSA</v>
      </c>
    </row>
    <row r="477" spans="1:18" ht="46.8" x14ac:dyDescent="0.3">
      <c r="A477" s="4">
        <v>476</v>
      </c>
      <c r="B477" s="5"/>
      <c r="C477" s="6" t="s">
        <v>1094</v>
      </c>
      <c r="D477" s="7" t="s">
        <v>1095</v>
      </c>
      <c r="E477" s="8" t="s">
        <v>20</v>
      </c>
      <c r="F477" s="8" t="str">
        <f t="shared" si="28"/>
        <v>33</v>
      </c>
      <c r="G477" s="8" t="s">
        <v>38</v>
      </c>
      <c r="H477" s="9">
        <f>VLOOKUP(G477,'[1]Kode KabKota'!A:B,2,FALSE)</f>
        <v>33.07</v>
      </c>
      <c r="I477" s="8"/>
      <c r="J477" s="8" t="e">
        <f>VLOOKUP(H477&amp;I477,'[1]Kode Kecamatan'!A:C,3,FALSE)</f>
        <v>#N/A</v>
      </c>
      <c r="K477" s="8" t="s">
        <v>22</v>
      </c>
      <c r="L477" s="8" t="s">
        <v>51</v>
      </c>
      <c r="M477" s="8"/>
      <c r="N477" s="8" t="s">
        <v>35</v>
      </c>
      <c r="O477" s="8">
        <v>2021</v>
      </c>
      <c r="P477" s="8">
        <f t="shared" si="29"/>
        <v>3</v>
      </c>
      <c r="Q477" s="8">
        <f t="shared" si="30"/>
        <v>2024</v>
      </c>
      <c r="R477" s="19" t="str">
        <f t="shared" si="31"/>
        <v>KADALUARSA</v>
      </c>
    </row>
    <row r="478" spans="1:18" ht="31.2" x14ac:dyDescent="0.3">
      <c r="A478" s="4">
        <v>477</v>
      </c>
      <c r="B478" s="5"/>
      <c r="C478" s="6" t="s">
        <v>1096</v>
      </c>
      <c r="D478" s="7" t="s">
        <v>1097</v>
      </c>
      <c r="E478" s="8" t="s">
        <v>20</v>
      </c>
      <c r="F478" s="8" t="str">
        <f t="shared" si="28"/>
        <v>33</v>
      </c>
      <c r="G478" s="8" t="s">
        <v>38</v>
      </c>
      <c r="H478" s="9">
        <f>VLOOKUP(G478,'[1]Kode KabKota'!A:B,2,FALSE)</f>
        <v>33.07</v>
      </c>
      <c r="I478" s="8"/>
      <c r="J478" s="8" t="e">
        <f>VLOOKUP(H478&amp;I478,'[1]Kode Kecamatan'!A:C,3,FALSE)</f>
        <v>#N/A</v>
      </c>
      <c r="K478" s="8" t="s">
        <v>22</v>
      </c>
      <c r="L478" s="8" t="s">
        <v>51</v>
      </c>
      <c r="M478" s="8"/>
      <c r="N478" s="8" t="s">
        <v>35</v>
      </c>
      <c r="O478" s="8">
        <v>2021</v>
      </c>
      <c r="P478" s="8">
        <f t="shared" si="29"/>
        <v>3</v>
      </c>
      <c r="Q478" s="8">
        <f t="shared" si="30"/>
        <v>2024</v>
      </c>
      <c r="R478" s="19" t="str">
        <f t="shared" si="31"/>
        <v>KADALUARSA</v>
      </c>
    </row>
    <row r="479" spans="1:18" ht="46.8" x14ac:dyDescent="0.3">
      <c r="A479" s="4">
        <v>478</v>
      </c>
      <c r="B479" s="5"/>
      <c r="C479" s="6" t="s">
        <v>1098</v>
      </c>
      <c r="D479" s="7" t="s">
        <v>1099</v>
      </c>
      <c r="E479" s="8" t="s">
        <v>20</v>
      </c>
      <c r="F479" s="8" t="str">
        <f t="shared" si="28"/>
        <v>33</v>
      </c>
      <c r="G479" s="8" t="s">
        <v>38</v>
      </c>
      <c r="H479" s="9">
        <f>VLOOKUP(G479,'[1]Kode KabKota'!A:B,2,FALSE)</f>
        <v>33.07</v>
      </c>
      <c r="I479" s="8"/>
      <c r="J479" s="8" t="e">
        <f>VLOOKUP(H479&amp;I479,'[1]Kode Kecamatan'!A:C,3,FALSE)</f>
        <v>#N/A</v>
      </c>
      <c r="K479" s="8" t="s">
        <v>22</v>
      </c>
      <c r="L479" s="8" t="s">
        <v>44</v>
      </c>
      <c r="M479" s="8"/>
      <c r="N479" s="8" t="s">
        <v>35</v>
      </c>
      <c r="O479" s="8">
        <v>2021</v>
      </c>
      <c r="P479" s="8">
        <f t="shared" si="29"/>
        <v>3</v>
      </c>
      <c r="Q479" s="8">
        <f t="shared" si="30"/>
        <v>2024</v>
      </c>
      <c r="R479" s="19" t="str">
        <f t="shared" si="31"/>
        <v>KADALUARSA</v>
      </c>
    </row>
    <row r="480" spans="1:18" ht="46.8" x14ac:dyDescent="0.3">
      <c r="A480" s="4">
        <v>479</v>
      </c>
      <c r="B480" s="5"/>
      <c r="C480" s="6" t="s">
        <v>1100</v>
      </c>
      <c r="D480" s="7" t="s">
        <v>1101</v>
      </c>
      <c r="E480" s="8" t="s">
        <v>20</v>
      </c>
      <c r="F480" s="8" t="str">
        <f t="shared" si="28"/>
        <v>33</v>
      </c>
      <c r="G480" s="8" t="s">
        <v>905</v>
      </c>
      <c r="H480" s="9">
        <f>VLOOKUP(G480,'[1]Kode KabKota'!A:B,2,FALSE)</f>
        <v>33.28</v>
      </c>
      <c r="I480" s="8"/>
      <c r="J480" s="8" t="e">
        <f>VLOOKUP(H480&amp;I480,'[1]Kode Kecamatan'!A:C,3,FALSE)</f>
        <v>#N/A</v>
      </c>
      <c r="K480" s="8" t="s">
        <v>22</v>
      </c>
      <c r="L480" s="8" t="s">
        <v>23</v>
      </c>
      <c r="M480" s="8"/>
      <c r="N480" s="8" t="s">
        <v>28</v>
      </c>
      <c r="O480" s="8">
        <v>2021</v>
      </c>
      <c r="P480" s="8">
        <f t="shared" si="29"/>
        <v>4</v>
      </c>
      <c r="Q480" s="8">
        <f t="shared" si="30"/>
        <v>2025</v>
      </c>
      <c r="R480" s="19" t="str">
        <f t="shared" si="31"/>
        <v>AKTIF</v>
      </c>
    </row>
    <row r="481" spans="1:18" ht="46.8" x14ac:dyDescent="0.3">
      <c r="A481" s="4">
        <v>480</v>
      </c>
      <c r="B481" s="5"/>
      <c r="C481" s="6" t="s">
        <v>1102</v>
      </c>
      <c r="D481" s="7" t="s">
        <v>1103</v>
      </c>
      <c r="E481" s="8" t="s">
        <v>20</v>
      </c>
      <c r="F481" s="8" t="str">
        <f t="shared" si="28"/>
        <v>33</v>
      </c>
      <c r="G481" s="8" t="s">
        <v>905</v>
      </c>
      <c r="H481" s="9">
        <f>VLOOKUP(G481,'[1]Kode KabKota'!A:B,2,FALSE)</f>
        <v>33.28</v>
      </c>
      <c r="I481" s="8"/>
      <c r="J481" s="8" t="e">
        <f>VLOOKUP(H481&amp;I481,'[1]Kode Kecamatan'!A:C,3,FALSE)</f>
        <v>#N/A</v>
      </c>
      <c r="K481" s="8" t="s">
        <v>22</v>
      </c>
      <c r="L481" s="8" t="s">
        <v>23</v>
      </c>
      <c r="M481" s="8"/>
      <c r="N481" s="8" t="s">
        <v>24</v>
      </c>
      <c r="O481" s="8">
        <v>2021</v>
      </c>
      <c r="P481" s="8">
        <f t="shared" si="29"/>
        <v>5</v>
      </c>
      <c r="Q481" s="8">
        <f t="shared" si="30"/>
        <v>2026</v>
      </c>
      <c r="R481" s="19" t="str">
        <f t="shared" si="31"/>
        <v>AKTIF</v>
      </c>
    </row>
    <row r="482" spans="1:18" ht="46.8" x14ac:dyDescent="0.3">
      <c r="A482" s="4">
        <v>481</v>
      </c>
      <c r="B482" s="5"/>
      <c r="C482" s="6" t="s">
        <v>1104</v>
      </c>
      <c r="D482" s="7" t="s">
        <v>1105</v>
      </c>
      <c r="E482" s="8" t="s">
        <v>20</v>
      </c>
      <c r="F482" s="8" t="str">
        <f t="shared" si="28"/>
        <v>33</v>
      </c>
      <c r="G482" s="8" t="s">
        <v>905</v>
      </c>
      <c r="H482" s="9">
        <f>VLOOKUP(G482,'[1]Kode KabKota'!A:B,2,FALSE)</f>
        <v>33.28</v>
      </c>
      <c r="I482" s="8"/>
      <c r="J482" s="8" t="e">
        <f>VLOOKUP(H482&amp;I482,'[1]Kode Kecamatan'!A:C,3,FALSE)</f>
        <v>#N/A</v>
      </c>
      <c r="K482" s="8" t="s">
        <v>22</v>
      </c>
      <c r="L482" s="8" t="s">
        <v>69</v>
      </c>
      <c r="M482" s="8"/>
      <c r="N482" s="8" t="s">
        <v>28</v>
      </c>
      <c r="O482" s="8">
        <v>2021</v>
      </c>
      <c r="P482" s="8">
        <f t="shared" si="29"/>
        <v>4</v>
      </c>
      <c r="Q482" s="8">
        <f t="shared" si="30"/>
        <v>2025</v>
      </c>
      <c r="R482" s="19" t="str">
        <f t="shared" si="31"/>
        <v>AKTIF</v>
      </c>
    </row>
    <row r="483" spans="1:18" ht="31.2" x14ac:dyDescent="0.3">
      <c r="A483" s="4">
        <v>482</v>
      </c>
      <c r="B483" s="5" t="s">
        <v>1106</v>
      </c>
      <c r="C483" s="6" t="s">
        <v>1107</v>
      </c>
      <c r="D483" s="7" t="s">
        <v>1108</v>
      </c>
      <c r="E483" s="8" t="s">
        <v>20</v>
      </c>
      <c r="F483" s="8" t="str">
        <f t="shared" si="28"/>
        <v>33</v>
      </c>
      <c r="G483" s="8" t="s">
        <v>50</v>
      </c>
      <c r="H483" s="9">
        <f>VLOOKUP(G483,'[1]Kode KabKota'!A:B,2,FALSE)</f>
        <v>33.72</v>
      </c>
      <c r="I483" s="8"/>
      <c r="J483" s="8" t="e">
        <f>VLOOKUP(H483&amp;I483,'[1]Kode Kecamatan'!A:C,3,FALSE)</f>
        <v>#N/A</v>
      </c>
      <c r="K483" s="8" t="s">
        <v>60</v>
      </c>
      <c r="L483" s="8" t="s">
        <v>60</v>
      </c>
      <c r="M483" s="8"/>
      <c r="N483" s="8" t="s">
        <v>35</v>
      </c>
      <c r="O483" s="8">
        <v>2021</v>
      </c>
      <c r="P483" s="8">
        <f t="shared" si="29"/>
        <v>3</v>
      </c>
      <c r="Q483" s="8">
        <f t="shared" si="30"/>
        <v>2024</v>
      </c>
      <c r="R483" s="19" t="str">
        <f t="shared" si="31"/>
        <v>KADALUARSA</v>
      </c>
    </row>
    <row r="484" spans="1:18" ht="31.2" x14ac:dyDescent="0.3">
      <c r="A484" s="4">
        <v>483</v>
      </c>
      <c r="B484" s="5"/>
      <c r="C484" s="6" t="s">
        <v>1109</v>
      </c>
      <c r="D484" s="7" t="s">
        <v>1110</v>
      </c>
      <c r="E484" s="8" t="s">
        <v>20</v>
      </c>
      <c r="F484" s="8" t="str">
        <f t="shared" si="28"/>
        <v>33</v>
      </c>
      <c r="G484" s="8" t="s">
        <v>38</v>
      </c>
      <c r="H484" s="9">
        <f>VLOOKUP(G484,'[1]Kode KabKota'!A:B,2,FALSE)</f>
        <v>33.07</v>
      </c>
      <c r="I484" s="8"/>
      <c r="J484" s="8" t="e">
        <f>VLOOKUP(H484&amp;I484,'[1]Kode Kecamatan'!A:C,3,FALSE)</f>
        <v>#N/A</v>
      </c>
      <c r="K484" s="8" t="s">
        <v>60</v>
      </c>
      <c r="L484" s="8" t="s">
        <v>60</v>
      </c>
      <c r="M484" s="8"/>
      <c r="N484" s="8" t="s">
        <v>35</v>
      </c>
      <c r="O484" s="8">
        <v>2021</v>
      </c>
      <c r="P484" s="8">
        <f t="shared" si="29"/>
        <v>3</v>
      </c>
      <c r="Q484" s="8">
        <f t="shared" si="30"/>
        <v>2024</v>
      </c>
      <c r="R484" s="19" t="str">
        <f t="shared" si="31"/>
        <v>KADALUARSA</v>
      </c>
    </row>
    <row r="485" spans="1:18" ht="46.8" x14ac:dyDescent="0.3">
      <c r="A485" s="4">
        <v>484</v>
      </c>
      <c r="B485" s="5" t="s">
        <v>1111</v>
      </c>
      <c r="C485" s="6" t="s">
        <v>1112</v>
      </c>
      <c r="D485" s="7" t="s">
        <v>1113</v>
      </c>
      <c r="E485" s="8" t="s">
        <v>20</v>
      </c>
      <c r="F485" s="8" t="str">
        <f t="shared" si="28"/>
        <v>33</v>
      </c>
      <c r="G485" s="8" t="s">
        <v>98</v>
      </c>
      <c r="H485" s="9">
        <f>VLOOKUP(G485,'[1]Kode KabKota'!A:B,2,FALSE)</f>
        <v>33.19</v>
      </c>
      <c r="I485" s="8"/>
      <c r="J485" s="8" t="e">
        <f>VLOOKUP(H485&amp;I485,'[1]Kode Kecamatan'!A:C,3,FALSE)</f>
        <v>#N/A</v>
      </c>
      <c r="K485" s="8" t="s">
        <v>22</v>
      </c>
      <c r="L485" s="8" t="s">
        <v>133</v>
      </c>
      <c r="M485" s="8"/>
      <c r="N485" s="8" t="s">
        <v>24</v>
      </c>
      <c r="O485" s="8">
        <v>2021</v>
      </c>
      <c r="P485" s="8">
        <f t="shared" si="29"/>
        <v>5</v>
      </c>
      <c r="Q485" s="8">
        <f t="shared" si="30"/>
        <v>2026</v>
      </c>
      <c r="R485" s="19" t="str">
        <f t="shared" si="31"/>
        <v>AKTIF</v>
      </c>
    </row>
    <row r="486" spans="1:18" ht="31.2" x14ac:dyDescent="0.3">
      <c r="A486" s="4">
        <v>485</v>
      </c>
      <c r="B486" s="5"/>
      <c r="C486" s="6" t="s">
        <v>1114</v>
      </c>
      <c r="D486" s="7" t="s">
        <v>1115</v>
      </c>
      <c r="E486" s="8" t="s">
        <v>20</v>
      </c>
      <c r="F486" s="8" t="str">
        <f t="shared" si="28"/>
        <v>33</v>
      </c>
      <c r="G486" s="8" t="s">
        <v>98</v>
      </c>
      <c r="H486" s="9">
        <f>VLOOKUP(G486,'[1]Kode KabKota'!A:B,2,FALSE)</f>
        <v>33.19</v>
      </c>
      <c r="I486" s="8"/>
      <c r="J486" s="8" t="e">
        <f>VLOOKUP(H486&amp;I486,'[1]Kode Kecamatan'!A:C,3,FALSE)</f>
        <v>#N/A</v>
      </c>
      <c r="K486" s="8" t="s">
        <v>22</v>
      </c>
      <c r="L486" s="8" t="s">
        <v>44</v>
      </c>
      <c r="M486" s="8"/>
      <c r="N486" s="8" t="s">
        <v>24</v>
      </c>
      <c r="O486" s="8">
        <v>2021</v>
      </c>
      <c r="P486" s="8">
        <f t="shared" si="29"/>
        <v>5</v>
      </c>
      <c r="Q486" s="8">
        <f t="shared" si="30"/>
        <v>2026</v>
      </c>
      <c r="R486" s="19" t="str">
        <f t="shared" si="31"/>
        <v>AKTIF</v>
      </c>
    </row>
    <row r="487" spans="1:18" ht="46.8" x14ac:dyDescent="0.3">
      <c r="A487" s="4">
        <v>486</v>
      </c>
      <c r="B487" s="5"/>
      <c r="C487" s="6" t="s">
        <v>1116</v>
      </c>
      <c r="D487" s="7" t="s">
        <v>1117</v>
      </c>
      <c r="E487" s="8" t="s">
        <v>20</v>
      </c>
      <c r="F487" s="8" t="str">
        <f t="shared" si="28"/>
        <v>33</v>
      </c>
      <c r="G487" s="8" t="s">
        <v>98</v>
      </c>
      <c r="H487" s="9">
        <f>VLOOKUP(G487,'[1]Kode KabKota'!A:B,2,FALSE)</f>
        <v>33.19</v>
      </c>
      <c r="I487" s="8"/>
      <c r="J487" s="8" t="e">
        <f>VLOOKUP(H487&amp;I487,'[1]Kode Kecamatan'!A:C,3,FALSE)</f>
        <v>#N/A</v>
      </c>
      <c r="K487" s="8" t="s">
        <v>22</v>
      </c>
      <c r="L487" s="8" t="s">
        <v>51</v>
      </c>
      <c r="M487" s="8"/>
      <c r="N487" s="8" t="s">
        <v>24</v>
      </c>
      <c r="O487" s="8">
        <v>2021</v>
      </c>
      <c r="P487" s="8">
        <f t="shared" si="29"/>
        <v>5</v>
      </c>
      <c r="Q487" s="8">
        <f t="shared" si="30"/>
        <v>2026</v>
      </c>
      <c r="R487" s="19" t="str">
        <f t="shared" si="31"/>
        <v>AKTIF</v>
      </c>
    </row>
    <row r="488" spans="1:18" ht="46.8" x14ac:dyDescent="0.3">
      <c r="A488" s="4">
        <v>487</v>
      </c>
      <c r="B488" s="5" t="s">
        <v>1118</v>
      </c>
      <c r="C488" s="6" t="s">
        <v>1119</v>
      </c>
      <c r="D488" s="7" t="s">
        <v>1120</v>
      </c>
      <c r="E488" s="8" t="s">
        <v>20</v>
      </c>
      <c r="F488" s="8" t="str">
        <f t="shared" si="28"/>
        <v>33</v>
      </c>
      <c r="G488" s="8" t="s">
        <v>98</v>
      </c>
      <c r="H488" s="9">
        <f>VLOOKUP(G488,'[1]Kode KabKota'!A:B,2,FALSE)</f>
        <v>33.19</v>
      </c>
      <c r="I488" s="8"/>
      <c r="J488" s="8" t="e">
        <f>VLOOKUP(H488&amp;I488,'[1]Kode Kecamatan'!A:C,3,FALSE)</f>
        <v>#N/A</v>
      </c>
      <c r="K488" s="8" t="s">
        <v>22</v>
      </c>
      <c r="L488" s="8" t="s">
        <v>44</v>
      </c>
      <c r="M488" s="8"/>
      <c r="N488" s="8" t="s">
        <v>28</v>
      </c>
      <c r="O488" s="8">
        <v>2021</v>
      </c>
      <c r="P488" s="8">
        <f t="shared" si="29"/>
        <v>4</v>
      </c>
      <c r="Q488" s="8">
        <f t="shared" si="30"/>
        <v>2025</v>
      </c>
      <c r="R488" s="19" t="str">
        <f t="shared" si="31"/>
        <v>AKTIF</v>
      </c>
    </row>
    <row r="489" spans="1:18" ht="46.8" x14ac:dyDescent="0.3">
      <c r="A489" s="4">
        <v>488</v>
      </c>
      <c r="B489" s="5" t="s">
        <v>1121</v>
      </c>
      <c r="C489" s="6" t="s">
        <v>1122</v>
      </c>
      <c r="D489" s="7" t="s">
        <v>1123</v>
      </c>
      <c r="E489" s="8" t="s">
        <v>20</v>
      </c>
      <c r="F489" s="8" t="str">
        <f t="shared" si="28"/>
        <v>33</v>
      </c>
      <c r="G489" s="8" t="s">
        <v>50</v>
      </c>
      <c r="H489" s="9">
        <f>VLOOKUP(G489,'[1]Kode KabKota'!A:B,2,FALSE)</f>
        <v>33.72</v>
      </c>
      <c r="I489" s="8"/>
      <c r="J489" s="8" t="e">
        <f>VLOOKUP(H489&amp;I489,'[1]Kode Kecamatan'!A:C,3,FALSE)</f>
        <v>#N/A</v>
      </c>
      <c r="K489" s="8" t="s">
        <v>22</v>
      </c>
      <c r="L489" s="8" t="s">
        <v>44</v>
      </c>
      <c r="M489" s="8"/>
      <c r="N489" s="8" t="s">
        <v>24</v>
      </c>
      <c r="O489" s="8">
        <v>2021</v>
      </c>
      <c r="P489" s="8">
        <f t="shared" si="29"/>
        <v>5</v>
      </c>
      <c r="Q489" s="8">
        <f t="shared" si="30"/>
        <v>2026</v>
      </c>
      <c r="R489" s="19" t="str">
        <f t="shared" si="31"/>
        <v>AKTIF</v>
      </c>
    </row>
    <row r="490" spans="1:18" ht="46.8" x14ac:dyDescent="0.3">
      <c r="A490" s="4">
        <v>489</v>
      </c>
      <c r="B490" s="5" t="s">
        <v>1124</v>
      </c>
      <c r="C490" s="6" t="s">
        <v>1125</v>
      </c>
      <c r="D490" s="7" t="s">
        <v>1126</v>
      </c>
      <c r="E490" s="8" t="s">
        <v>20</v>
      </c>
      <c r="F490" s="8" t="str">
        <f t="shared" si="28"/>
        <v>33</v>
      </c>
      <c r="G490" s="8" t="s">
        <v>50</v>
      </c>
      <c r="H490" s="9">
        <f>VLOOKUP(G490,'[1]Kode KabKota'!A:B,2,FALSE)</f>
        <v>33.72</v>
      </c>
      <c r="I490" s="8"/>
      <c r="J490" s="8" t="e">
        <f>VLOOKUP(H490&amp;I490,'[1]Kode Kecamatan'!A:C,3,FALSE)</f>
        <v>#N/A</v>
      </c>
      <c r="K490" s="8" t="s">
        <v>22</v>
      </c>
      <c r="L490" s="8" t="s">
        <v>44</v>
      </c>
      <c r="M490" s="8"/>
      <c r="N490" s="8" t="s">
        <v>24</v>
      </c>
      <c r="O490" s="8">
        <v>2021</v>
      </c>
      <c r="P490" s="8">
        <f t="shared" si="29"/>
        <v>5</v>
      </c>
      <c r="Q490" s="8">
        <f t="shared" si="30"/>
        <v>2026</v>
      </c>
      <c r="R490" s="19" t="str">
        <f t="shared" si="31"/>
        <v>AKTIF</v>
      </c>
    </row>
    <row r="491" spans="1:18" ht="46.8" x14ac:dyDescent="0.3">
      <c r="A491" s="4">
        <v>490</v>
      </c>
      <c r="B491" s="5" t="s">
        <v>1127</v>
      </c>
      <c r="C491" s="6" t="s">
        <v>1128</v>
      </c>
      <c r="D491" s="7" t="s">
        <v>1129</v>
      </c>
      <c r="E491" s="8" t="s">
        <v>20</v>
      </c>
      <c r="F491" s="8" t="str">
        <f t="shared" si="28"/>
        <v>33</v>
      </c>
      <c r="G491" s="8" t="s">
        <v>50</v>
      </c>
      <c r="H491" s="9">
        <f>VLOOKUP(G491,'[1]Kode KabKota'!A:B,2,FALSE)</f>
        <v>33.72</v>
      </c>
      <c r="I491" s="8"/>
      <c r="J491" s="8" t="e">
        <f>VLOOKUP(H491&amp;I491,'[1]Kode Kecamatan'!A:C,3,FALSE)</f>
        <v>#N/A</v>
      </c>
      <c r="K491" s="8" t="s">
        <v>22</v>
      </c>
      <c r="L491" s="8" t="s">
        <v>51</v>
      </c>
      <c r="M491" s="8"/>
      <c r="N491" s="8" t="s">
        <v>24</v>
      </c>
      <c r="O491" s="8">
        <v>2021</v>
      </c>
      <c r="P491" s="8">
        <f t="shared" si="29"/>
        <v>5</v>
      </c>
      <c r="Q491" s="8">
        <f t="shared" si="30"/>
        <v>2026</v>
      </c>
      <c r="R491" s="19" t="str">
        <f t="shared" si="31"/>
        <v>AKTIF</v>
      </c>
    </row>
    <row r="492" spans="1:18" ht="31.2" x14ac:dyDescent="0.3">
      <c r="A492" s="4">
        <v>491</v>
      </c>
      <c r="B492" s="5" t="s">
        <v>1130</v>
      </c>
      <c r="C492" s="6" t="s">
        <v>1131</v>
      </c>
      <c r="D492" s="7" t="s">
        <v>1132</v>
      </c>
      <c r="E492" s="8" t="s">
        <v>20</v>
      </c>
      <c r="F492" s="8" t="str">
        <f t="shared" si="28"/>
        <v>33</v>
      </c>
      <c r="G492" s="8" t="s">
        <v>50</v>
      </c>
      <c r="H492" s="9">
        <f>VLOOKUP(G492,'[1]Kode KabKota'!A:B,2,FALSE)</f>
        <v>33.72</v>
      </c>
      <c r="I492" s="8"/>
      <c r="J492" s="8" t="e">
        <f>VLOOKUP(H492&amp;I492,'[1]Kode Kecamatan'!A:C,3,FALSE)</f>
        <v>#N/A</v>
      </c>
      <c r="K492" s="8" t="s">
        <v>22</v>
      </c>
      <c r="L492" s="8" t="s">
        <v>51</v>
      </c>
      <c r="M492" s="8"/>
      <c r="N492" s="8" t="s">
        <v>24</v>
      </c>
      <c r="O492" s="8">
        <v>2021</v>
      </c>
      <c r="P492" s="8">
        <f t="shared" si="29"/>
        <v>5</v>
      </c>
      <c r="Q492" s="8">
        <f t="shared" si="30"/>
        <v>2026</v>
      </c>
      <c r="R492" s="19" t="str">
        <f t="shared" si="31"/>
        <v>AKTIF</v>
      </c>
    </row>
    <row r="493" spans="1:18" ht="46.8" x14ac:dyDescent="0.3">
      <c r="A493" s="4">
        <v>492</v>
      </c>
      <c r="B493" s="5" t="s">
        <v>1133</v>
      </c>
      <c r="C493" s="6" t="s">
        <v>1134</v>
      </c>
      <c r="D493" s="7" t="s">
        <v>1135</v>
      </c>
      <c r="E493" s="8" t="s">
        <v>20</v>
      </c>
      <c r="F493" s="8" t="str">
        <f t="shared" si="28"/>
        <v>33</v>
      </c>
      <c r="G493" s="8" t="s">
        <v>50</v>
      </c>
      <c r="H493" s="9">
        <f>VLOOKUP(G493,'[1]Kode KabKota'!A:B,2,FALSE)</f>
        <v>33.72</v>
      </c>
      <c r="I493" s="8"/>
      <c r="J493" s="8" t="e">
        <f>VLOOKUP(H493&amp;I493,'[1]Kode Kecamatan'!A:C,3,FALSE)</f>
        <v>#N/A</v>
      </c>
      <c r="K493" s="8" t="s">
        <v>22</v>
      </c>
      <c r="L493" s="8" t="s">
        <v>51</v>
      </c>
      <c r="M493" s="8"/>
      <c r="N493" s="8" t="s">
        <v>24</v>
      </c>
      <c r="O493" s="8">
        <v>2021</v>
      </c>
      <c r="P493" s="8">
        <f t="shared" si="29"/>
        <v>5</v>
      </c>
      <c r="Q493" s="8">
        <f t="shared" si="30"/>
        <v>2026</v>
      </c>
      <c r="R493" s="19" t="str">
        <f t="shared" si="31"/>
        <v>AKTIF</v>
      </c>
    </row>
    <row r="494" spans="1:18" ht="46.8" x14ac:dyDescent="0.3">
      <c r="A494" s="4">
        <v>493</v>
      </c>
      <c r="B494" s="5"/>
      <c r="C494" s="6" t="s">
        <v>1136</v>
      </c>
      <c r="D494" s="7" t="s">
        <v>1137</v>
      </c>
      <c r="E494" s="8" t="s">
        <v>20</v>
      </c>
      <c r="F494" s="8" t="str">
        <f t="shared" si="28"/>
        <v>33</v>
      </c>
      <c r="G494" s="8" t="s">
        <v>50</v>
      </c>
      <c r="H494" s="9">
        <f>VLOOKUP(G494,'[1]Kode KabKota'!A:B,2,FALSE)</f>
        <v>33.72</v>
      </c>
      <c r="I494" s="8"/>
      <c r="J494" s="8" t="e">
        <f>VLOOKUP(H494&amp;I494,'[1]Kode Kecamatan'!A:C,3,FALSE)</f>
        <v>#N/A</v>
      </c>
      <c r="K494" s="8" t="s">
        <v>22</v>
      </c>
      <c r="L494" s="8" t="s">
        <v>51</v>
      </c>
      <c r="M494" s="8"/>
      <c r="N494" s="8" t="s">
        <v>24</v>
      </c>
      <c r="O494" s="8">
        <v>2021</v>
      </c>
      <c r="P494" s="8">
        <f t="shared" si="29"/>
        <v>5</v>
      </c>
      <c r="Q494" s="8">
        <f t="shared" si="30"/>
        <v>2026</v>
      </c>
      <c r="R494" s="19" t="str">
        <f t="shared" si="31"/>
        <v>AKTIF</v>
      </c>
    </row>
    <row r="495" spans="1:18" ht="46.8" x14ac:dyDescent="0.3">
      <c r="A495" s="4">
        <v>494</v>
      </c>
      <c r="B495" s="5"/>
      <c r="C495" s="6" t="s">
        <v>1138</v>
      </c>
      <c r="D495" s="7" t="s">
        <v>1139</v>
      </c>
      <c r="E495" s="8" t="s">
        <v>20</v>
      </c>
      <c r="F495" s="8" t="str">
        <f t="shared" si="28"/>
        <v>33</v>
      </c>
      <c r="G495" s="8" t="s">
        <v>50</v>
      </c>
      <c r="H495" s="9">
        <f>VLOOKUP(G495,'[1]Kode KabKota'!A:B,2,FALSE)</f>
        <v>33.72</v>
      </c>
      <c r="I495" s="8"/>
      <c r="J495" s="8" t="e">
        <f>VLOOKUP(H495&amp;I495,'[1]Kode Kecamatan'!A:C,3,FALSE)</f>
        <v>#N/A</v>
      </c>
      <c r="K495" s="8" t="s">
        <v>22</v>
      </c>
      <c r="L495" s="8" t="s">
        <v>51</v>
      </c>
      <c r="M495" s="8"/>
      <c r="N495" s="8" t="s">
        <v>24</v>
      </c>
      <c r="O495" s="8">
        <v>2021</v>
      </c>
      <c r="P495" s="8">
        <f t="shared" si="29"/>
        <v>5</v>
      </c>
      <c r="Q495" s="8">
        <f t="shared" si="30"/>
        <v>2026</v>
      </c>
      <c r="R495" s="19" t="str">
        <f t="shared" si="31"/>
        <v>AKTIF</v>
      </c>
    </row>
    <row r="496" spans="1:18" ht="46.8" x14ac:dyDescent="0.3">
      <c r="A496" s="4">
        <v>495</v>
      </c>
      <c r="B496" s="5"/>
      <c r="C496" s="6" t="s">
        <v>1140</v>
      </c>
      <c r="D496" s="7" t="s">
        <v>1141</v>
      </c>
      <c r="E496" s="8" t="s">
        <v>20</v>
      </c>
      <c r="F496" s="8" t="str">
        <f t="shared" si="28"/>
        <v>33</v>
      </c>
      <c r="G496" s="8" t="s">
        <v>455</v>
      </c>
      <c r="H496" s="9">
        <f>VLOOKUP(G496,'[1]Kode KabKota'!A:B,2,FALSE)</f>
        <v>33.04</v>
      </c>
      <c r="I496" s="8"/>
      <c r="J496" s="8" t="e">
        <f>VLOOKUP(H496&amp;I496,'[1]Kode Kecamatan'!A:C,3,FALSE)</f>
        <v>#N/A</v>
      </c>
      <c r="K496" s="8" t="s">
        <v>22</v>
      </c>
      <c r="L496" s="8" t="s">
        <v>23</v>
      </c>
      <c r="M496" s="8"/>
      <c r="N496" s="8" t="s">
        <v>28</v>
      </c>
      <c r="O496" s="8">
        <v>2021</v>
      </c>
      <c r="P496" s="8">
        <f t="shared" si="29"/>
        <v>4</v>
      </c>
      <c r="Q496" s="8">
        <f t="shared" si="30"/>
        <v>2025</v>
      </c>
      <c r="R496" s="19" t="str">
        <f t="shared" si="31"/>
        <v>AKTIF</v>
      </c>
    </row>
    <row r="497" spans="1:18" ht="31.2" x14ac:dyDescent="0.3">
      <c r="A497" s="4">
        <v>496</v>
      </c>
      <c r="B497" s="5">
        <v>330410100</v>
      </c>
      <c r="C497" s="6" t="s">
        <v>1142</v>
      </c>
      <c r="D497" s="7" t="s">
        <v>1143</v>
      </c>
      <c r="E497" s="8" t="s">
        <v>20</v>
      </c>
      <c r="F497" s="8" t="str">
        <f t="shared" si="28"/>
        <v>33</v>
      </c>
      <c r="G497" s="8" t="s">
        <v>455</v>
      </c>
      <c r="H497" s="9">
        <f>VLOOKUP(G497,'[1]Kode KabKota'!A:B,2,FALSE)</f>
        <v>33.04</v>
      </c>
      <c r="I497" s="8"/>
      <c r="J497" s="8" t="e">
        <f>VLOOKUP(H497&amp;I497,'[1]Kode Kecamatan'!A:C,3,FALSE)</f>
        <v>#N/A</v>
      </c>
      <c r="K497" s="8" t="s">
        <v>22</v>
      </c>
      <c r="L497" s="8" t="s">
        <v>23</v>
      </c>
      <c r="M497" s="8"/>
      <c r="N497" s="8" t="s">
        <v>28</v>
      </c>
      <c r="O497" s="8">
        <v>2021</v>
      </c>
      <c r="P497" s="8">
        <f t="shared" si="29"/>
        <v>4</v>
      </c>
      <c r="Q497" s="8">
        <f t="shared" si="30"/>
        <v>2025</v>
      </c>
      <c r="R497" s="19" t="str">
        <f t="shared" si="31"/>
        <v>AKTIF</v>
      </c>
    </row>
    <row r="498" spans="1:18" ht="46.8" x14ac:dyDescent="0.3">
      <c r="A498" s="4">
        <v>497</v>
      </c>
      <c r="B498" s="5" t="s">
        <v>1144</v>
      </c>
      <c r="C498" s="6" t="s">
        <v>1145</v>
      </c>
      <c r="D498" s="7" t="s">
        <v>1146</v>
      </c>
      <c r="E498" s="8" t="s">
        <v>20</v>
      </c>
      <c r="F498" s="8" t="str">
        <f t="shared" si="28"/>
        <v>33</v>
      </c>
      <c r="G498" s="8" t="s">
        <v>455</v>
      </c>
      <c r="H498" s="9">
        <f>VLOOKUP(G498,'[1]Kode KabKota'!A:B,2,FALSE)</f>
        <v>33.04</v>
      </c>
      <c r="I498" s="8"/>
      <c r="J498" s="8" t="e">
        <f>VLOOKUP(H498&amp;I498,'[1]Kode Kecamatan'!A:C,3,FALSE)</f>
        <v>#N/A</v>
      </c>
      <c r="K498" s="8" t="s">
        <v>22</v>
      </c>
      <c r="L498" s="8" t="s">
        <v>69</v>
      </c>
      <c r="M498" s="8"/>
      <c r="N498" s="8" t="s">
        <v>24</v>
      </c>
      <c r="O498" s="8">
        <v>2021</v>
      </c>
      <c r="P498" s="8">
        <f t="shared" si="29"/>
        <v>5</v>
      </c>
      <c r="Q498" s="8">
        <f t="shared" si="30"/>
        <v>2026</v>
      </c>
      <c r="R498" s="19" t="str">
        <f t="shared" si="31"/>
        <v>AKTIF</v>
      </c>
    </row>
    <row r="499" spans="1:18" ht="62.4" x14ac:dyDescent="0.3">
      <c r="A499" s="4">
        <v>498</v>
      </c>
      <c r="B499" s="5" t="s">
        <v>1147</v>
      </c>
      <c r="C499" s="6" t="s">
        <v>1148</v>
      </c>
      <c r="D499" s="7" t="s">
        <v>1149</v>
      </c>
      <c r="E499" s="8" t="s">
        <v>20</v>
      </c>
      <c r="F499" s="8" t="str">
        <f t="shared" si="28"/>
        <v>33</v>
      </c>
      <c r="G499" s="8" t="s">
        <v>470</v>
      </c>
      <c r="H499" s="9">
        <f>VLOOKUP(G499,'[1]Kode KabKota'!A:B,2,FALSE)</f>
        <v>33.15</v>
      </c>
      <c r="I499" s="8"/>
      <c r="J499" s="8" t="e">
        <f>VLOOKUP(H499&amp;I499,'[1]Kode Kecamatan'!A:C,3,FALSE)</f>
        <v>#N/A</v>
      </c>
      <c r="K499" s="8" t="s">
        <v>22</v>
      </c>
      <c r="L499" s="8" t="s">
        <v>44</v>
      </c>
      <c r="M499" s="8"/>
      <c r="N499" s="8" t="s">
        <v>24</v>
      </c>
      <c r="O499" s="8">
        <v>2021</v>
      </c>
      <c r="P499" s="8">
        <f t="shared" si="29"/>
        <v>5</v>
      </c>
      <c r="Q499" s="8">
        <f t="shared" si="30"/>
        <v>2026</v>
      </c>
      <c r="R499" s="19" t="str">
        <f t="shared" si="31"/>
        <v>AKTIF</v>
      </c>
    </row>
    <row r="500" spans="1:18" ht="62.4" x14ac:dyDescent="0.3">
      <c r="A500" s="4">
        <v>499</v>
      </c>
      <c r="B500" s="5"/>
      <c r="C500" s="6" t="s">
        <v>1150</v>
      </c>
      <c r="D500" s="7" t="s">
        <v>1151</v>
      </c>
      <c r="E500" s="8" t="s">
        <v>20</v>
      </c>
      <c r="F500" s="8" t="str">
        <f t="shared" si="28"/>
        <v>33</v>
      </c>
      <c r="G500" s="8" t="s">
        <v>511</v>
      </c>
      <c r="H500" s="9">
        <f>VLOOKUP(G500,'[1]Kode KabKota'!A:B,2,FALSE)</f>
        <v>33.200000000000003</v>
      </c>
      <c r="I500" s="8"/>
      <c r="J500" s="8" t="e">
        <f>VLOOKUP(H500&amp;I500,'[1]Kode Kecamatan'!A:C,3,FALSE)</f>
        <v>#N/A</v>
      </c>
      <c r="K500" s="8" t="s">
        <v>22</v>
      </c>
      <c r="L500" s="8" t="s">
        <v>23</v>
      </c>
      <c r="M500" s="8"/>
      <c r="N500" s="8" t="s">
        <v>24</v>
      </c>
      <c r="O500" s="8">
        <v>2021</v>
      </c>
      <c r="P500" s="8">
        <f t="shared" si="29"/>
        <v>5</v>
      </c>
      <c r="Q500" s="8">
        <f t="shared" si="30"/>
        <v>2026</v>
      </c>
      <c r="R500" s="19" t="str">
        <f t="shared" si="31"/>
        <v>AKTIF</v>
      </c>
    </row>
    <row r="501" spans="1:18" ht="46.8" x14ac:dyDescent="0.3">
      <c r="A501" s="4">
        <v>500</v>
      </c>
      <c r="B501" s="5" t="s">
        <v>1152</v>
      </c>
      <c r="C501" s="6" t="s">
        <v>1153</v>
      </c>
      <c r="D501" s="7" t="s">
        <v>1154</v>
      </c>
      <c r="E501" s="8" t="s">
        <v>20</v>
      </c>
      <c r="F501" s="8" t="str">
        <f t="shared" si="28"/>
        <v>33</v>
      </c>
      <c r="G501" s="8" t="s">
        <v>511</v>
      </c>
      <c r="H501" s="9">
        <f>VLOOKUP(G501,'[1]Kode KabKota'!A:B,2,FALSE)</f>
        <v>33.200000000000003</v>
      </c>
      <c r="I501" s="8"/>
      <c r="J501" s="8" t="e">
        <f>VLOOKUP(H501&amp;I501,'[1]Kode Kecamatan'!A:C,3,FALSE)</f>
        <v>#N/A</v>
      </c>
      <c r="K501" s="8" t="s">
        <v>22</v>
      </c>
      <c r="L501" s="8" t="s">
        <v>44</v>
      </c>
      <c r="M501" s="8"/>
      <c r="N501" s="8" t="s">
        <v>28</v>
      </c>
      <c r="O501" s="8">
        <v>2021</v>
      </c>
      <c r="P501" s="8">
        <f t="shared" si="29"/>
        <v>4</v>
      </c>
      <c r="Q501" s="8">
        <f t="shared" si="30"/>
        <v>2025</v>
      </c>
      <c r="R501" s="19" t="str">
        <f t="shared" si="31"/>
        <v>AKTIF</v>
      </c>
    </row>
    <row r="502" spans="1:18" ht="62.4" x14ac:dyDescent="0.3">
      <c r="A502" s="4">
        <v>501</v>
      </c>
      <c r="B502" s="5"/>
      <c r="C502" s="6" t="s">
        <v>1155</v>
      </c>
      <c r="D502" s="7" t="s">
        <v>1156</v>
      </c>
      <c r="E502" s="8" t="s">
        <v>20</v>
      </c>
      <c r="F502" s="8" t="str">
        <f t="shared" si="28"/>
        <v>33</v>
      </c>
      <c r="G502" s="8" t="s">
        <v>511</v>
      </c>
      <c r="H502" s="9">
        <f>VLOOKUP(G502,'[1]Kode KabKota'!A:B,2,FALSE)</f>
        <v>33.200000000000003</v>
      </c>
      <c r="I502" s="8"/>
      <c r="J502" s="8" t="e">
        <f>VLOOKUP(H502&amp;I502,'[1]Kode Kecamatan'!A:C,3,FALSE)</f>
        <v>#N/A</v>
      </c>
      <c r="K502" s="8" t="s">
        <v>22</v>
      </c>
      <c r="L502" s="8" t="s">
        <v>51</v>
      </c>
      <c r="M502" s="8"/>
      <c r="N502" s="8" t="s">
        <v>28</v>
      </c>
      <c r="O502" s="8">
        <v>2021</v>
      </c>
      <c r="P502" s="8">
        <f t="shared" si="29"/>
        <v>4</v>
      </c>
      <c r="Q502" s="8">
        <f t="shared" si="30"/>
        <v>2025</v>
      </c>
      <c r="R502" s="19" t="str">
        <f t="shared" si="31"/>
        <v>AKTIF</v>
      </c>
    </row>
    <row r="503" spans="1:18" ht="46.8" x14ac:dyDescent="0.3">
      <c r="A503" s="4">
        <v>502</v>
      </c>
      <c r="B503" s="5"/>
      <c r="C503" s="6" t="s">
        <v>1157</v>
      </c>
      <c r="D503" s="7" t="s">
        <v>1158</v>
      </c>
      <c r="E503" s="8" t="s">
        <v>20</v>
      </c>
      <c r="F503" s="8" t="str">
        <f t="shared" si="28"/>
        <v>33</v>
      </c>
      <c r="G503" s="8" t="s">
        <v>511</v>
      </c>
      <c r="H503" s="9">
        <f>VLOOKUP(G503,'[1]Kode KabKota'!A:B,2,FALSE)</f>
        <v>33.200000000000003</v>
      </c>
      <c r="I503" s="8"/>
      <c r="J503" s="8" t="e">
        <f>VLOOKUP(H503&amp;I503,'[1]Kode Kecamatan'!A:C,3,FALSE)</f>
        <v>#N/A</v>
      </c>
      <c r="K503" s="8" t="s">
        <v>39</v>
      </c>
      <c r="L503" s="8" t="s">
        <v>40</v>
      </c>
      <c r="M503" s="8"/>
      <c r="N503" s="8" t="s">
        <v>24</v>
      </c>
      <c r="O503" s="8">
        <v>2021</v>
      </c>
      <c r="P503" s="8">
        <f t="shared" si="29"/>
        <v>5</v>
      </c>
      <c r="Q503" s="8">
        <f t="shared" si="30"/>
        <v>2026</v>
      </c>
      <c r="R503" s="19" t="str">
        <f t="shared" si="31"/>
        <v>AKTIF</v>
      </c>
    </row>
    <row r="504" spans="1:18" ht="31.2" x14ac:dyDescent="0.3">
      <c r="A504" s="4">
        <v>503</v>
      </c>
      <c r="B504" s="5"/>
      <c r="C504" s="6" t="s">
        <v>1159</v>
      </c>
      <c r="D504" s="7" t="s">
        <v>1160</v>
      </c>
      <c r="E504" s="8" t="s">
        <v>20</v>
      </c>
      <c r="F504" s="8" t="str">
        <f t="shared" si="28"/>
        <v>33</v>
      </c>
      <c r="G504" s="8" t="s">
        <v>157</v>
      </c>
      <c r="H504" s="9">
        <f>VLOOKUP(G504,'[1]Kode KabKota'!A:B,2,FALSE)</f>
        <v>33.049999999999997</v>
      </c>
      <c r="I504" s="8"/>
      <c r="J504" s="8" t="e">
        <f>VLOOKUP(H504&amp;I504,'[1]Kode Kecamatan'!A:C,3,FALSE)</f>
        <v>#N/A</v>
      </c>
      <c r="K504" s="8" t="s">
        <v>22</v>
      </c>
      <c r="L504" s="8" t="s">
        <v>44</v>
      </c>
      <c r="M504" s="8"/>
      <c r="N504" s="8" t="s">
        <v>24</v>
      </c>
      <c r="O504" s="8">
        <v>2021</v>
      </c>
      <c r="P504" s="8">
        <f t="shared" si="29"/>
        <v>5</v>
      </c>
      <c r="Q504" s="8">
        <f t="shared" si="30"/>
        <v>2026</v>
      </c>
      <c r="R504" s="19" t="str">
        <f t="shared" si="31"/>
        <v>AKTIF</v>
      </c>
    </row>
    <row r="505" spans="1:18" ht="31.2" x14ac:dyDescent="0.3">
      <c r="A505" s="4">
        <v>504</v>
      </c>
      <c r="B505" s="5"/>
      <c r="C505" s="6" t="s">
        <v>1161</v>
      </c>
      <c r="D505" s="7" t="s">
        <v>1162</v>
      </c>
      <c r="E505" s="8" t="s">
        <v>20</v>
      </c>
      <c r="F505" s="8" t="str">
        <f t="shared" si="28"/>
        <v>33</v>
      </c>
      <c r="G505" s="8" t="s">
        <v>157</v>
      </c>
      <c r="H505" s="9">
        <f>VLOOKUP(G505,'[1]Kode KabKota'!A:B,2,FALSE)</f>
        <v>33.049999999999997</v>
      </c>
      <c r="I505" s="8"/>
      <c r="J505" s="8" t="e">
        <f>VLOOKUP(H505&amp;I505,'[1]Kode Kecamatan'!A:C,3,FALSE)</f>
        <v>#N/A</v>
      </c>
      <c r="K505" s="8" t="s">
        <v>22</v>
      </c>
      <c r="L505" s="8" t="s">
        <v>868</v>
      </c>
      <c r="M505" s="8"/>
      <c r="N505" s="8" t="s">
        <v>24</v>
      </c>
      <c r="O505" s="8">
        <v>2021</v>
      </c>
      <c r="P505" s="8">
        <f t="shared" si="29"/>
        <v>5</v>
      </c>
      <c r="Q505" s="8">
        <f t="shared" si="30"/>
        <v>2026</v>
      </c>
      <c r="R505" s="19" t="str">
        <f t="shared" si="31"/>
        <v>AKTIF</v>
      </c>
    </row>
    <row r="506" spans="1:18" ht="46.8" x14ac:dyDescent="0.3">
      <c r="A506" s="4">
        <v>505</v>
      </c>
      <c r="B506" s="5"/>
      <c r="C506" s="6" t="s">
        <v>1163</v>
      </c>
      <c r="D506" s="7" t="s">
        <v>1164</v>
      </c>
      <c r="E506" s="8" t="s">
        <v>20</v>
      </c>
      <c r="F506" s="8" t="str">
        <f t="shared" si="28"/>
        <v>33</v>
      </c>
      <c r="G506" s="8" t="s">
        <v>157</v>
      </c>
      <c r="H506" s="9">
        <f>VLOOKUP(G506,'[1]Kode KabKota'!A:B,2,FALSE)</f>
        <v>33.049999999999997</v>
      </c>
      <c r="I506" s="8"/>
      <c r="J506" s="8" t="e">
        <f>VLOOKUP(H506&amp;I506,'[1]Kode Kecamatan'!A:C,3,FALSE)</f>
        <v>#N/A</v>
      </c>
      <c r="K506" s="8" t="s">
        <v>22</v>
      </c>
      <c r="L506" s="8" t="s">
        <v>51</v>
      </c>
      <c r="M506" s="8"/>
      <c r="N506" s="8" t="s">
        <v>24</v>
      </c>
      <c r="O506" s="8">
        <v>2021</v>
      </c>
      <c r="P506" s="8">
        <f t="shared" si="29"/>
        <v>5</v>
      </c>
      <c r="Q506" s="8">
        <f t="shared" si="30"/>
        <v>2026</v>
      </c>
      <c r="R506" s="19" t="str">
        <f t="shared" si="31"/>
        <v>AKTIF</v>
      </c>
    </row>
    <row r="507" spans="1:18" ht="46.8" x14ac:dyDescent="0.3">
      <c r="A507" s="4">
        <v>506</v>
      </c>
      <c r="B507" s="5"/>
      <c r="C507" s="6" t="s">
        <v>1165</v>
      </c>
      <c r="D507" s="7" t="s">
        <v>1166</v>
      </c>
      <c r="E507" s="8" t="s">
        <v>20</v>
      </c>
      <c r="F507" s="8" t="str">
        <f t="shared" si="28"/>
        <v>33</v>
      </c>
      <c r="G507" s="8" t="s">
        <v>157</v>
      </c>
      <c r="H507" s="9">
        <f>VLOOKUP(G507,'[1]Kode KabKota'!A:B,2,FALSE)</f>
        <v>33.049999999999997</v>
      </c>
      <c r="I507" s="8"/>
      <c r="J507" s="8" t="e">
        <f>VLOOKUP(H507&amp;I507,'[1]Kode Kecamatan'!A:C,3,FALSE)</f>
        <v>#N/A</v>
      </c>
      <c r="K507" s="8" t="s">
        <v>22</v>
      </c>
      <c r="L507" s="8" t="s">
        <v>44</v>
      </c>
      <c r="M507" s="8"/>
      <c r="N507" s="8" t="s">
        <v>24</v>
      </c>
      <c r="O507" s="8">
        <v>2021</v>
      </c>
      <c r="P507" s="8">
        <f t="shared" si="29"/>
        <v>5</v>
      </c>
      <c r="Q507" s="8">
        <f t="shared" si="30"/>
        <v>2026</v>
      </c>
      <c r="R507" s="19" t="str">
        <f t="shared" si="31"/>
        <v>AKTIF</v>
      </c>
    </row>
    <row r="508" spans="1:18" ht="62.4" x14ac:dyDescent="0.3">
      <c r="A508" s="4">
        <v>507</v>
      </c>
      <c r="B508" s="5"/>
      <c r="C508" s="6" t="s">
        <v>1167</v>
      </c>
      <c r="D508" s="7" t="s">
        <v>1168</v>
      </c>
      <c r="E508" s="8" t="s">
        <v>20</v>
      </c>
      <c r="F508" s="8" t="str">
        <f t="shared" si="28"/>
        <v>33</v>
      </c>
      <c r="G508" s="8" t="s">
        <v>951</v>
      </c>
      <c r="H508" s="9">
        <f>VLOOKUP(G508,'[1]Kode KabKota'!A:B,2,FALSE)</f>
        <v>33.229999999999997</v>
      </c>
      <c r="I508" s="8"/>
      <c r="J508" s="8" t="e">
        <f>VLOOKUP(H508&amp;I508,'[1]Kode Kecamatan'!A:C,3,FALSE)</f>
        <v>#N/A</v>
      </c>
      <c r="K508" s="8" t="s">
        <v>22</v>
      </c>
      <c r="L508" s="8" t="s">
        <v>51</v>
      </c>
      <c r="M508" s="8"/>
      <c r="N508" s="8" t="s">
        <v>28</v>
      </c>
      <c r="O508" s="8">
        <v>2021</v>
      </c>
      <c r="P508" s="8">
        <f t="shared" si="29"/>
        <v>4</v>
      </c>
      <c r="Q508" s="8">
        <f t="shared" si="30"/>
        <v>2025</v>
      </c>
      <c r="R508" s="19" t="str">
        <f t="shared" si="31"/>
        <v>AKTIF</v>
      </c>
    </row>
    <row r="509" spans="1:18" ht="46.8" x14ac:dyDescent="0.3">
      <c r="A509" s="4">
        <v>508</v>
      </c>
      <c r="B509" s="5" t="s">
        <v>1169</v>
      </c>
      <c r="C509" s="6" t="s">
        <v>1170</v>
      </c>
      <c r="D509" s="7" t="s">
        <v>1171</v>
      </c>
      <c r="E509" s="8" t="s">
        <v>20</v>
      </c>
      <c r="F509" s="8" t="str">
        <f t="shared" si="28"/>
        <v>33</v>
      </c>
      <c r="G509" s="8" t="s">
        <v>50</v>
      </c>
      <c r="H509" s="9">
        <f>VLOOKUP(G509,'[1]Kode KabKota'!A:B,2,FALSE)</f>
        <v>33.72</v>
      </c>
      <c r="I509" s="8"/>
      <c r="J509" s="8" t="e">
        <f>VLOOKUP(H509&amp;I509,'[1]Kode Kecamatan'!A:C,3,FALSE)</f>
        <v>#N/A</v>
      </c>
      <c r="K509" s="8" t="s">
        <v>22</v>
      </c>
      <c r="L509" s="8" t="s">
        <v>23</v>
      </c>
      <c r="M509" s="8"/>
      <c r="N509" s="8" t="s">
        <v>24</v>
      </c>
      <c r="O509" s="8">
        <v>2021</v>
      </c>
      <c r="P509" s="8">
        <f t="shared" si="29"/>
        <v>5</v>
      </c>
      <c r="Q509" s="8">
        <f t="shared" si="30"/>
        <v>2026</v>
      </c>
      <c r="R509" s="19" t="str">
        <f t="shared" si="31"/>
        <v>AKTIF</v>
      </c>
    </row>
    <row r="510" spans="1:18" ht="46.8" x14ac:dyDescent="0.3">
      <c r="A510" s="4">
        <v>509</v>
      </c>
      <c r="B510" s="5"/>
      <c r="C510" s="6" t="s">
        <v>1172</v>
      </c>
      <c r="D510" s="7" t="s">
        <v>1173</v>
      </c>
      <c r="E510" s="8" t="s">
        <v>20</v>
      </c>
      <c r="F510" s="8" t="str">
        <f t="shared" si="28"/>
        <v>33</v>
      </c>
      <c r="G510" s="8" t="s">
        <v>157</v>
      </c>
      <c r="H510" s="9">
        <f>VLOOKUP(G510,'[1]Kode KabKota'!A:B,2,FALSE)</f>
        <v>33.049999999999997</v>
      </c>
      <c r="I510" s="8"/>
      <c r="J510" s="8" t="e">
        <f>VLOOKUP(H510&amp;I510,'[1]Kode Kecamatan'!A:C,3,FALSE)</f>
        <v>#N/A</v>
      </c>
      <c r="K510" s="8" t="s">
        <v>60</v>
      </c>
      <c r="L510" s="8" t="s">
        <v>60</v>
      </c>
      <c r="M510" s="8"/>
      <c r="N510" s="8" t="s">
        <v>24</v>
      </c>
      <c r="O510" s="8">
        <v>2021</v>
      </c>
      <c r="P510" s="8">
        <f t="shared" si="29"/>
        <v>5</v>
      </c>
      <c r="Q510" s="8">
        <f t="shared" si="30"/>
        <v>2026</v>
      </c>
      <c r="R510" s="19" t="str">
        <f t="shared" si="31"/>
        <v>AKTIF</v>
      </c>
    </row>
    <row r="511" spans="1:18" ht="46.8" x14ac:dyDescent="0.3">
      <c r="A511" s="4">
        <v>510</v>
      </c>
      <c r="B511" s="5"/>
      <c r="C511" s="6" t="s">
        <v>1174</v>
      </c>
      <c r="D511" s="7" t="s">
        <v>1175</v>
      </c>
      <c r="E511" s="8" t="s">
        <v>20</v>
      </c>
      <c r="F511" s="8" t="str">
        <f t="shared" si="28"/>
        <v>33</v>
      </c>
      <c r="G511" s="8" t="s">
        <v>511</v>
      </c>
      <c r="H511" s="9">
        <f>VLOOKUP(G511,'[1]Kode KabKota'!A:B,2,FALSE)</f>
        <v>33.200000000000003</v>
      </c>
      <c r="I511" s="8"/>
      <c r="J511" s="8" t="e">
        <f>VLOOKUP(H511&amp;I511,'[1]Kode Kecamatan'!A:C,3,FALSE)</f>
        <v>#N/A</v>
      </c>
      <c r="K511" s="8" t="s">
        <v>60</v>
      </c>
      <c r="L511" s="8" t="s">
        <v>60</v>
      </c>
      <c r="M511" s="8"/>
      <c r="N511" s="8" t="s">
        <v>24</v>
      </c>
      <c r="O511" s="8">
        <v>2021</v>
      </c>
      <c r="P511" s="8">
        <f t="shared" si="29"/>
        <v>5</v>
      </c>
      <c r="Q511" s="8">
        <f t="shared" si="30"/>
        <v>2026</v>
      </c>
      <c r="R511" s="19" t="str">
        <f t="shared" si="31"/>
        <v>AKTIF</v>
      </c>
    </row>
    <row r="512" spans="1:18" ht="46.8" x14ac:dyDescent="0.3">
      <c r="A512" s="4">
        <v>511</v>
      </c>
      <c r="B512" s="5"/>
      <c r="C512" s="6" t="s">
        <v>1176</v>
      </c>
      <c r="D512" s="7" t="s">
        <v>1177</v>
      </c>
      <c r="E512" s="8" t="s">
        <v>20</v>
      </c>
      <c r="F512" s="8" t="str">
        <f t="shared" si="28"/>
        <v>33</v>
      </c>
      <c r="G512" s="8" t="s">
        <v>98</v>
      </c>
      <c r="H512" s="9">
        <f>VLOOKUP(G512,'[1]Kode KabKota'!A:B,2,FALSE)</f>
        <v>33.19</v>
      </c>
      <c r="I512" s="8"/>
      <c r="J512" s="8" t="e">
        <f>VLOOKUP(H512&amp;I512,'[1]Kode Kecamatan'!A:C,3,FALSE)</f>
        <v>#N/A</v>
      </c>
      <c r="K512" s="8" t="s">
        <v>22</v>
      </c>
      <c r="L512" s="8" t="s">
        <v>44</v>
      </c>
      <c r="M512" s="8"/>
      <c r="N512" s="8" t="s">
        <v>24</v>
      </c>
      <c r="O512" s="8">
        <v>2021</v>
      </c>
      <c r="P512" s="8">
        <f t="shared" si="29"/>
        <v>5</v>
      </c>
      <c r="Q512" s="8">
        <f t="shared" si="30"/>
        <v>2026</v>
      </c>
      <c r="R512" s="19" t="str">
        <f t="shared" si="31"/>
        <v>AKTIF</v>
      </c>
    </row>
    <row r="513" spans="1:18" ht="46.8" x14ac:dyDescent="0.3">
      <c r="A513" s="4">
        <v>512</v>
      </c>
      <c r="B513" s="5"/>
      <c r="C513" s="6" t="s">
        <v>1178</v>
      </c>
      <c r="D513" s="7" t="s">
        <v>1179</v>
      </c>
      <c r="E513" s="8" t="s">
        <v>20</v>
      </c>
      <c r="F513" s="8" t="str">
        <f t="shared" si="28"/>
        <v>33</v>
      </c>
      <c r="G513" s="8" t="s">
        <v>98</v>
      </c>
      <c r="H513" s="9">
        <f>VLOOKUP(G513,'[1]Kode KabKota'!A:B,2,FALSE)</f>
        <v>33.19</v>
      </c>
      <c r="I513" s="8"/>
      <c r="J513" s="8" t="e">
        <f>VLOOKUP(H513&amp;I513,'[1]Kode Kecamatan'!A:C,3,FALSE)</f>
        <v>#N/A</v>
      </c>
      <c r="K513" s="8" t="s">
        <v>60</v>
      </c>
      <c r="L513" s="8" t="s">
        <v>60</v>
      </c>
      <c r="M513" s="8"/>
      <c r="N513" s="8" t="s">
        <v>28</v>
      </c>
      <c r="O513" s="8">
        <v>2021</v>
      </c>
      <c r="P513" s="8">
        <f t="shared" si="29"/>
        <v>4</v>
      </c>
      <c r="Q513" s="8">
        <f t="shared" si="30"/>
        <v>2025</v>
      </c>
      <c r="R513" s="19" t="str">
        <f t="shared" si="31"/>
        <v>AKTIF</v>
      </c>
    </row>
    <row r="514" spans="1:18" ht="46.8" x14ac:dyDescent="0.3">
      <c r="A514" s="4">
        <v>513</v>
      </c>
      <c r="B514" s="5"/>
      <c r="C514" s="6" t="s">
        <v>1180</v>
      </c>
      <c r="D514" s="7" t="s">
        <v>1181</v>
      </c>
      <c r="E514" s="8" t="s">
        <v>20</v>
      </c>
      <c r="F514" s="8" t="str">
        <f t="shared" ref="F514:F577" si="32">LEFT(H514,2)</f>
        <v>33</v>
      </c>
      <c r="G514" s="8" t="s">
        <v>98</v>
      </c>
      <c r="H514" s="9">
        <f>VLOOKUP(G514,'[1]Kode KabKota'!A:B,2,FALSE)</f>
        <v>33.19</v>
      </c>
      <c r="I514" s="8"/>
      <c r="J514" s="8" t="e">
        <f>VLOOKUP(H514&amp;I514,'[1]Kode Kecamatan'!A:C,3,FALSE)</f>
        <v>#N/A</v>
      </c>
      <c r="K514" s="8" t="s">
        <v>22</v>
      </c>
      <c r="L514" s="8" t="s">
        <v>44</v>
      </c>
      <c r="M514" s="8"/>
      <c r="N514" s="8" t="s">
        <v>24</v>
      </c>
      <c r="O514" s="8">
        <v>2021</v>
      </c>
      <c r="P514" s="8">
        <f t="shared" ref="P514:P577" si="33">IF(N514="A",5,IF(N514="B",4,3))</f>
        <v>5</v>
      </c>
      <c r="Q514" s="8">
        <f t="shared" ref="Q514:Q577" si="34">O514+P514</f>
        <v>2026</v>
      </c>
      <c r="R514" s="19" t="str">
        <f t="shared" ref="R514:R577" si="35">IF(Q514&lt;2025,"KADALUARSA","AKTIF")</f>
        <v>AKTIF</v>
      </c>
    </row>
    <row r="515" spans="1:18" ht="46.8" x14ac:dyDescent="0.3">
      <c r="A515" s="4">
        <v>514</v>
      </c>
      <c r="B515" s="5"/>
      <c r="C515" s="6" t="s">
        <v>1182</v>
      </c>
      <c r="D515" s="7" t="s">
        <v>1183</v>
      </c>
      <c r="E515" s="8" t="s">
        <v>20</v>
      </c>
      <c r="F515" s="8" t="str">
        <f t="shared" si="32"/>
        <v>33</v>
      </c>
      <c r="G515" s="8" t="s">
        <v>511</v>
      </c>
      <c r="H515" s="9">
        <f>VLOOKUP(G515,'[1]Kode KabKota'!A:B,2,FALSE)</f>
        <v>33.200000000000003</v>
      </c>
      <c r="I515" s="8"/>
      <c r="J515" s="8" t="e">
        <f>VLOOKUP(H515&amp;I515,'[1]Kode Kecamatan'!A:C,3,FALSE)</f>
        <v>#N/A</v>
      </c>
      <c r="K515" s="8" t="s">
        <v>39</v>
      </c>
      <c r="L515" s="8" t="s">
        <v>40</v>
      </c>
      <c r="M515" s="8"/>
      <c r="N515" s="8" t="s">
        <v>28</v>
      </c>
      <c r="O515" s="8">
        <v>2021</v>
      </c>
      <c r="P515" s="8">
        <f t="shared" si="33"/>
        <v>4</v>
      </c>
      <c r="Q515" s="8">
        <f t="shared" si="34"/>
        <v>2025</v>
      </c>
      <c r="R515" s="19" t="str">
        <f t="shared" si="35"/>
        <v>AKTIF</v>
      </c>
    </row>
    <row r="516" spans="1:18" ht="46.8" x14ac:dyDescent="0.3">
      <c r="A516" s="4">
        <v>515</v>
      </c>
      <c r="B516" s="5"/>
      <c r="C516" s="6" t="s">
        <v>1184</v>
      </c>
      <c r="D516" s="7" t="s">
        <v>1185</v>
      </c>
      <c r="E516" s="8" t="s">
        <v>20</v>
      </c>
      <c r="F516" s="8" t="str">
        <f t="shared" si="32"/>
        <v>33</v>
      </c>
      <c r="G516" s="8" t="s">
        <v>98</v>
      </c>
      <c r="H516" s="9">
        <f>VLOOKUP(G516,'[1]Kode KabKota'!A:B,2,FALSE)</f>
        <v>33.19</v>
      </c>
      <c r="I516" s="8"/>
      <c r="J516" s="8" t="e">
        <f>VLOOKUP(H516&amp;I516,'[1]Kode Kecamatan'!A:C,3,FALSE)</f>
        <v>#N/A</v>
      </c>
      <c r="K516" s="8" t="s">
        <v>22</v>
      </c>
      <c r="L516" s="8" t="s">
        <v>23</v>
      </c>
      <c r="M516" s="8"/>
      <c r="N516" s="8" t="s">
        <v>28</v>
      </c>
      <c r="O516" s="8">
        <v>2021</v>
      </c>
      <c r="P516" s="8">
        <f t="shared" si="33"/>
        <v>4</v>
      </c>
      <c r="Q516" s="8">
        <f t="shared" si="34"/>
        <v>2025</v>
      </c>
      <c r="R516" s="19" t="str">
        <f t="shared" si="35"/>
        <v>AKTIF</v>
      </c>
    </row>
    <row r="517" spans="1:18" x14ac:dyDescent="0.3">
      <c r="A517" s="4">
        <v>516</v>
      </c>
      <c r="B517" s="5"/>
      <c r="C517" s="6" t="s">
        <v>1186</v>
      </c>
      <c r="D517" s="7" t="s">
        <v>1187</v>
      </c>
      <c r="E517" s="8" t="s">
        <v>20</v>
      </c>
      <c r="F517" s="8" t="str">
        <f t="shared" si="32"/>
        <v>33</v>
      </c>
      <c r="G517" s="8" t="s">
        <v>98</v>
      </c>
      <c r="H517" s="9">
        <f>VLOOKUP(G517,'[1]Kode KabKota'!A:B,2,FALSE)</f>
        <v>33.19</v>
      </c>
      <c r="I517" s="8"/>
      <c r="J517" s="8" t="e">
        <f>VLOOKUP(H517&amp;I517,'[1]Kode Kecamatan'!A:C,3,FALSE)</f>
        <v>#N/A</v>
      </c>
      <c r="K517" s="8" t="s">
        <v>22</v>
      </c>
      <c r="L517" s="8" t="s">
        <v>51</v>
      </c>
      <c r="M517" s="8"/>
      <c r="N517" s="8" t="s">
        <v>28</v>
      </c>
      <c r="O517" s="8">
        <v>2021</v>
      </c>
      <c r="P517" s="8">
        <f t="shared" si="33"/>
        <v>4</v>
      </c>
      <c r="Q517" s="8">
        <f t="shared" si="34"/>
        <v>2025</v>
      </c>
      <c r="R517" s="19" t="str">
        <f t="shared" si="35"/>
        <v>AKTIF</v>
      </c>
    </row>
    <row r="518" spans="1:18" ht="46.8" x14ac:dyDescent="0.3">
      <c r="A518" s="4">
        <v>517</v>
      </c>
      <c r="B518" s="5"/>
      <c r="C518" s="6" t="s">
        <v>1188</v>
      </c>
      <c r="D518" s="7" t="s">
        <v>1189</v>
      </c>
      <c r="E518" s="8" t="s">
        <v>20</v>
      </c>
      <c r="F518" s="8" t="str">
        <f t="shared" si="32"/>
        <v>33</v>
      </c>
      <c r="G518" s="8" t="s">
        <v>511</v>
      </c>
      <c r="H518" s="9">
        <f>VLOOKUP(G518,'[1]Kode KabKota'!A:B,2,FALSE)</f>
        <v>33.200000000000003</v>
      </c>
      <c r="I518" s="8"/>
      <c r="J518" s="8" t="e">
        <f>VLOOKUP(H518&amp;I518,'[1]Kode Kecamatan'!A:C,3,FALSE)</f>
        <v>#N/A</v>
      </c>
      <c r="K518" s="8" t="s">
        <v>22</v>
      </c>
      <c r="L518" s="8" t="s">
        <v>44</v>
      </c>
      <c r="M518" s="8"/>
      <c r="N518" s="8" t="s">
        <v>24</v>
      </c>
      <c r="O518" s="8">
        <v>2021</v>
      </c>
      <c r="P518" s="8">
        <f t="shared" si="33"/>
        <v>5</v>
      </c>
      <c r="Q518" s="8">
        <f t="shared" si="34"/>
        <v>2026</v>
      </c>
      <c r="R518" s="19" t="str">
        <f t="shared" si="35"/>
        <v>AKTIF</v>
      </c>
    </row>
    <row r="519" spans="1:18" ht="46.8" x14ac:dyDescent="0.3">
      <c r="A519" s="4">
        <v>518</v>
      </c>
      <c r="B519" s="5"/>
      <c r="C519" s="6" t="s">
        <v>1190</v>
      </c>
      <c r="D519" s="7" t="s">
        <v>1191</v>
      </c>
      <c r="E519" s="8" t="s">
        <v>20</v>
      </c>
      <c r="F519" s="8" t="str">
        <f t="shared" si="32"/>
        <v>33</v>
      </c>
      <c r="G519" s="8" t="s">
        <v>511</v>
      </c>
      <c r="H519" s="9">
        <f>VLOOKUP(G519,'[1]Kode KabKota'!A:B,2,FALSE)</f>
        <v>33.200000000000003</v>
      </c>
      <c r="I519" s="8"/>
      <c r="J519" s="8" t="e">
        <f>VLOOKUP(H519&amp;I519,'[1]Kode Kecamatan'!A:C,3,FALSE)</f>
        <v>#N/A</v>
      </c>
      <c r="K519" s="8" t="s">
        <v>22</v>
      </c>
      <c r="L519" s="8" t="s">
        <v>51</v>
      </c>
      <c r="M519" s="8"/>
      <c r="N519" s="8" t="s">
        <v>24</v>
      </c>
      <c r="O519" s="8">
        <v>2021</v>
      </c>
      <c r="P519" s="8">
        <f t="shared" si="33"/>
        <v>5</v>
      </c>
      <c r="Q519" s="8">
        <f t="shared" si="34"/>
        <v>2026</v>
      </c>
      <c r="R519" s="19" t="str">
        <f t="shared" si="35"/>
        <v>AKTIF</v>
      </c>
    </row>
    <row r="520" spans="1:18" ht="31.2" x14ac:dyDescent="0.3">
      <c r="A520" s="4">
        <v>519</v>
      </c>
      <c r="B520" s="5"/>
      <c r="C520" s="6" t="s">
        <v>1192</v>
      </c>
      <c r="D520" s="7" t="s">
        <v>1193</v>
      </c>
      <c r="E520" s="8" t="s">
        <v>20</v>
      </c>
      <c r="F520" s="8" t="str">
        <f t="shared" si="32"/>
        <v>33</v>
      </c>
      <c r="G520" s="8" t="s">
        <v>511</v>
      </c>
      <c r="H520" s="9">
        <f>VLOOKUP(G520,'[1]Kode KabKota'!A:B,2,FALSE)</f>
        <v>33.200000000000003</v>
      </c>
      <c r="I520" s="8"/>
      <c r="J520" s="8" t="e">
        <f>VLOOKUP(H520&amp;I520,'[1]Kode Kecamatan'!A:C,3,FALSE)</f>
        <v>#N/A</v>
      </c>
      <c r="K520" s="8" t="s">
        <v>39</v>
      </c>
      <c r="L520" s="8" t="s">
        <v>40</v>
      </c>
      <c r="M520" s="8"/>
      <c r="N520" s="8" t="s">
        <v>24</v>
      </c>
      <c r="O520" s="8">
        <v>2021</v>
      </c>
      <c r="P520" s="8">
        <f t="shared" si="33"/>
        <v>5</v>
      </c>
      <c r="Q520" s="8">
        <f t="shared" si="34"/>
        <v>2026</v>
      </c>
      <c r="R520" s="19" t="str">
        <f t="shared" si="35"/>
        <v>AKTIF</v>
      </c>
    </row>
    <row r="521" spans="1:18" ht="31.2" x14ac:dyDescent="0.3">
      <c r="A521" s="4">
        <v>520</v>
      </c>
      <c r="B521" s="5"/>
      <c r="C521" s="6" t="s">
        <v>1194</v>
      </c>
      <c r="D521" s="7" t="s">
        <v>1195</v>
      </c>
      <c r="E521" s="8" t="s">
        <v>20</v>
      </c>
      <c r="F521" s="8" t="str">
        <f t="shared" si="32"/>
        <v>33</v>
      </c>
      <c r="G521" s="8" t="s">
        <v>38</v>
      </c>
      <c r="H521" s="9">
        <f>VLOOKUP(G521,'[1]Kode KabKota'!A:B,2,FALSE)</f>
        <v>33.07</v>
      </c>
      <c r="I521" s="8"/>
      <c r="J521" s="8" t="e">
        <f>VLOOKUP(H521&amp;I521,'[1]Kode Kecamatan'!A:C,3,FALSE)</f>
        <v>#N/A</v>
      </c>
      <c r="K521" s="8" t="s">
        <v>22</v>
      </c>
      <c r="L521" s="8" t="s">
        <v>51</v>
      </c>
      <c r="M521" s="8"/>
      <c r="N521" s="8" t="s">
        <v>35</v>
      </c>
      <c r="O521" s="8">
        <v>2021</v>
      </c>
      <c r="P521" s="8">
        <f t="shared" si="33"/>
        <v>3</v>
      </c>
      <c r="Q521" s="8">
        <f t="shared" si="34"/>
        <v>2024</v>
      </c>
      <c r="R521" s="19" t="str">
        <f t="shared" si="35"/>
        <v>KADALUARSA</v>
      </c>
    </row>
    <row r="522" spans="1:18" ht="31.2" x14ac:dyDescent="0.3">
      <c r="A522" s="4">
        <v>521</v>
      </c>
      <c r="B522" s="5"/>
      <c r="C522" s="6" t="s">
        <v>1196</v>
      </c>
      <c r="D522" s="7" t="s">
        <v>1197</v>
      </c>
      <c r="E522" s="8" t="s">
        <v>20</v>
      </c>
      <c r="F522" s="8" t="str">
        <f t="shared" si="32"/>
        <v>33</v>
      </c>
      <c r="G522" s="8" t="s">
        <v>455</v>
      </c>
      <c r="H522" s="9">
        <f>VLOOKUP(G522,'[1]Kode KabKota'!A:B,2,FALSE)</f>
        <v>33.04</v>
      </c>
      <c r="I522" s="8"/>
      <c r="J522" s="8" t="e">
        <f>VLOOKUP(H522&amp;I522,'[1]Kode Kecamatan'!A:C,3,FALSE)</f>
        <v>#N/A</v>
      </c>
      <c r="K522" s="8" t="s">
        <v>22</v>
      </c>
      <c r="L522" s="8" t="s">
        <v>44</v>
      </c>
      <c r="M522" s="8"/>
      <c r="N522" s="8" t="s">
        <v>35</v>
      </c>
      <c r="O522" s="8">
        <v>2021</v>
      </c>
      <c r="P522" s="8">
        <f t="shared" si="33"/>
        <v>3</v>
      </c>
      <c r="Q522" s="8">
        <f t="shared" si="34"/>
        <v>2024</v>
      </c>
      <c r="R522" s="19" t="str">
        <f t="shared" si="35"/>
        <v>KADALUARSA</v>
      </c>
    </row>
    <row r="523" spans="1:18" ht="31.2" x14ac:dyDescent="0.3">
      <c r="A523" s="4">
        <v>522</v>
      </c>
      <c r="B523" s="5"/>
      <c r="C523" s="6" t="s">
        <v>1198</v>
      </c>
      <c r="D523" s="7" t="s">
        <v>1199</v>
      </c>
      <c r="E523" s="8" t="s">
        <v>20</v>
      </c>
      <c r="F523" s="8" t="str">
        <f t="shared" si="32"/>
        <v>33</v>
      </c>
      <c r="G523" s="8" t="s">
        <v>455</v>
      </c>
      <c r="H523" s="9">
        <f>VLOOKUP(G523,'[1]Kode KabKota'!A:B,2,FALSE)</f>
        <v>33.04</v>
      </c>
      <c r="I523" s="8"/>
      <c r="J523" s="8" t="e">
        <f>VLOOKUP(H523&amp;I523,'[1]Kode Kecamatan'!A:C,3,FALSE)</f>
        <v>#N/A</v>
      </c>
      <c r="K523" s="8" t="s">
        <v>22</v>
      </c>
      <c r="L523" s="8" t="s">
        <v>44</v>
      </c>
      <c r="M523" s="8"/>
      <c r="N523" s="8" t="s">
        <v>35</v>
      </c>
      <c r="O523" s="8">
        <v>2021</v>
      </c>
      <c r="P523" s="8">
        <f t="shared" si="33"/>
        <v>3</v>
      </c>
      <c r="Q523" s="8">
        <f t="shared" si="34"/>
        <v>2024</v>
      </c>
      <c r="R523" s="19" t="str">
        <f t="shared" si="35"/>
        <v>KADALUARSA</v>
      </c>
    </row>
    <row r="524" spans="1:18" ht="46.8" x14ac:dyDescent="0.3">
      <c r="A524" s="4">
        <v>523</v>
      </c>
      <c r="B524" s="5"/>
      <c r="C524" s="6" t="s">
        <v>1200</v>
      </c>
      <c r="D524" s="7" t="s">
        <v>1201</v>
      </c>
      <c r="E524" s="8" t="s">
        <v>20</v>
      </c>
      <c r="F524" s="8" t="str">
        <f t="shared" si="32"/>
        <v>33</v>
      </c>
      <c r="G524" s="8" t="s">
        <v>455</v>
      </c>
      <c r="H524" s="9">
        <f>VLOOKUP(G524,'[1]Kode KabKota'!A:B,2,FALSE)</f>
        <v>33.04</v>
      </c>
      <c r="I524" s="8"/>
      <c r="J524" s="8" t="e">
        <f>VLOOKUP(H524&amp;I524,'[1]Kode Kecamatan'!A:C,3,FALSE)</f>
        <v>#N/A</v>
      </c>
      <c r="K524" s="8" t="s">
        <v>22</v>
      </c>
      <c r="L524" s="8" t="s">
        <v>44</v>
      </c>
      <c r="M524" s="8"/>
      <c r="N524" s="8" t="s">
        <v>35</v>
      </c>
      <c r="O524" s="8">
        <v>2021</v>
      </c>
      <c r="P524" s="8">
        <f t="shared" si="33"/>
        <v>3</v>
      </c>
      <c r="Q524" s="8">
        <f t="shared" si="34"/>
        <v>2024</v>
      </c>
      <c r="R524" s="19" t="str">
        <f t="shared" si="35"/>
        <v>KADALUARSA</v>
      </c>
    </row>
    <row r="525" spans="1:18" ht="31.2" x14ac:dyDescent="0.3">
      <c r="A525" s="4">
        <v>524</v>
      </c>
      <c r="B525" s="5"/>
      <c r="C525" s="6" t="s">
        <v>1202</v>
      </c>
      <c r="D525" s="7" t="s">
        <v>1203</v>
      </c>
      <c r="E525" s="8" t="s">
        <v>20</v>
      </c>
      <c r="F525" s="8" t="str">
        <f t="shared" si="32"/>
        <v>33</v>
      </c>
      <c r="G525" s="8" t="s">
        <v>455</v>
      </c>
      <c r="H525" s="9">
        <f>VLOOKUP(G525,'[1]Kode KabKota'!A:B,2,FALSE)</f>
        <v>33.04</v>
      </c>
      <c r="I525" s="8"/>
      <c r="J525" s="8" t="e">
        <f>VLOOKUP(H525&amp;I525,'[1]Kode Kecamatan'!A:C,3,FALSE)</f>
        <v>#N/A</v>
      </c>
      <c r="K525" s="8" t="s">
        <v>22</v>
      </c>
      <c r="L525" s="8" t="s">
        <v>44</v>
      </c>
      <c r="M525" s="8"/>
      <c r="N525" s="8" t="s">
        <v>35</v>
      </c>
      <c r="O525" s="8">
        <v>2021</v>
      </c>
      <c r="P525" s="8">
        <f t="shared" si="33"/>
        <v>3</v>
      </c>
      <c r="Q525" s="8">
        <f t="shared" si="34"/>
        <v>2024</v>
      </c>
      <c r="R525" s="19" t="str">
        <f t="shared" si="35"/>
        <v>KADALUARSA</v>
      </c>
    </row>
    <row r="526" spans="1:18" ht="31.2" x14ac:dyDescent="0.3">
      <c r="A526" s="4">
        <v>525</v>
      </c>
      <c r="B526" s="5"/>
      <c r="C526" s="6" t="s">
        <v>1204</v>
      </c>
      <c r="D526" s="7" t="s">
        <v>1205</v>
      </c>
      <c r="E526" s="8" t="s">
        <v>20</v>
      </c>
      <c r="F526" s="8" t="str">
        <f t="shared" si="32"/>
        <v>33</v>
      </c>
      <c r="G526" s="8" t="s">
        <v>455</v>
      </c>
      <c r="H526" s="9">
        <f>VLOOKUP(G526,'[1]Kode KabKota'!A:B,2,FALSE)</f>
        <v>33.04</v>
      </c>
      <c r="I526" s="8"/>
      <c r="J526" s="8" t="e">
        <f>VLOOKUP(H526&amp;I526,'[1]Kode Kecamatan'!A:C,3,FALSE)</f>
        <v>#N/A</v>
      </c>
      <c r="K526" s="8" t="s">
        <v>22</v>
      </c>
      <c r="L526" s="8" t="s">
        <v>44</v>
      </c>
      <c r="M526" s="8"/>
      <c r="N526" s="8" t="s">
        <v>35</v>
      </c>
      <c r="O526" s="8">
        <v>2021</v>
      </c>
      <c r="P526" s="8">
        <f t="shared" si="33"/>
        <v>3</v>
      </c>
      <c r="Q526" s="8">
        <f t="shared" si="34"/>
        <v>2024</v>
      </c>
      <c r="R526" s="19" t="str">
        <f t="shared" si="35"/>
        <v>KADALUARSA</v>
      </c>
    </row>
    <row r="527" spans="1:18" ht="31.2" x14ac:dyDescent="0.3">
      <c r="A527" s="4">
        <v>526</v>
      </c>
      <c r="B527" s="5"/>
      <c r="C527" s="6" t="s">
        <v>1206</v>
      </c>
      <c r="D527" s="7" t="s">
        <v>1207</v>
      </c>
      <c r="E527" s="8" t="s">
        <v>20</v>
      </c>
      <c r="F527" s="8" t="str">
        <f t="shared" si="32"/>
        <v>33</v>
      </c>
      <c r="G527" s="8" t="s">
        <v>455</v>
      </c>
      <c r="H527" s="9">
        <f>VLOOKUP(G527,'[1]Kode KabKota'!A:B,2,FALSE)</f>
        <v>33.04</v>
      </c>
      <c r="I527" s="8"/>
      <c r="J527" s="8" t="e">
        <f>VLOOKUP(H527&amp;I527,'[1]Kode Kecamatan'!A:C,3,FALSE)</f>
        <v>#N/A</v>
      </c>
      <c r="K527" s="8" t="s">
        <v>22</v>
      </c>
      <c r="L527" s="8" t="s">
        <v>51</v>
      </c>
      <c r="M527" s="8"/>
      <c r="N527" s="8" t="s">
        <v>35</v>
      </c>
      <c r="O527" s="8">
        <v>2021</v>
      </c>
      <c r="P527" s="8">
        <f t="shared" si="33"/>
        <v>3</v>
      </c>
      <c r="Q527" s="8">
        <f t="shared" si="34"/>
        <v>2024</v>
      </c>
      <c r="R527" s="19" t="str">
        <f t="shared" si="35"/>
        <v>KADALUARSA</v>
      </c>
    </row>
    <row r="528" spans="1:18" ht="31.2" x14ac:dyDescent="0.3">
      <c r="A528" s="4">
        <v>527</v>
      </c>
      <c r="B528" s="5"/>
      <c r="C528" s="6" t="s">
        <v>1208</v>
      </c>
      <c r="D528" s="7" t="s">
        <v>1209</v>
      </c>
      <c r="E528" s="8" t="s">
        <v>20</v>
      </c>
      <c r="F528" s="8" t="str">
        <f t="shared" si="32"/>
        <v>33</v>
      </c>
      <c r="G528" s="8" t="s">
        <v>38</v>
      </c>
      <c r="H528" s="9">
        <f>VLOOKUP(G528,'[1]Kode KabKota'!A:B,2,FALSE)</f>
        <v>33.07</v>
      </c>
      <c r="I528" s="8"/>
      <c r="J528" s="8" t="e">
        <f>VLOOKUP(H528&amp;I528,'[1]Kode Kecamatan'!A:C,3,FALSE)</f>
        <v>#N/A</v>
      </c>
      <c r="K528" s="8" t="s">
        <v>22</v>
      </c>
      <c r="L528" s="8" t="s">
        <v>44</v>
      </c>
      <c r="M528" s="8"/>
      <c r="N528" s="8" t="s">
        <v>35</v>
      </c>
      <c r="O528" s="8">
        <v>2021</v>
      </c>
      <c r="P528" s="8">
        <f t="shared" si="33"/>
        <v>3</v>
      </c>
      <c r="Q528" s="8">
        <f t="shared" si="34"/>
        <v>2024</v>
      </c>
      <c r="R528" s="19" t="str">
        <f t="shared" si="35"/>
        <v>KADALUARSA</v>
      </c>
    </row>
    <row r="529" spans="1:18" ht="46.8" x14ac:dyDescent="0.3">
      <c r="A529" s="4">
        <v>528</v>
      </c>
      <c r="B529" s="5"/>
      <c r="C529" s="6" t="s">
        <v>1210</v>
      </c>
      <c r="D529" s="7" t="s">
        <v>1211</v>
      </c>
      <c r="E529" s="8" t="s">
        <v>20</v>
      </c>
      <c r="F529" s="8" t="str">
        <f t="shared" si="32"/>
        <v>33</v>
      </c>
      <c r="G529" s="8" t="s">
        <v>21</v>
      </c>
      <c r="H529" s="9">
        <f>VLOOKUP(G529,'[1]Kode KabKota'!A:B,2,FALSE)</f>
        <v>33.74</v>
      </c>
      <c r="I529" s="8"/>
      <c r="J529" s="8" t="e">
        <f>VLOOKUP(H529&amp;I529,'[1]Kode Kecamatan'!A:C,3,FALSE)</f>
        <v>#N/A</v>
      </c>
      <c r="K529" s="8" t="s">
        <v>31</v>
      </c>
      <c r="L529" s="8" t="s">
        <v>31</v>
      </c>
      <c r="M529" s="8"/>
      <c r="N529" s="8" t="s">
        <v>24</v>
      </c>
      <c r="O529" s="8">
        <v>2021</v>
      </c>
      <c r="P529" s="8">
        <f t="shared" si="33"/>
        <v>5</v>
      </c>
      <c r="Q529" s="8">
        <f t="shared" si="34"/>
        <v>2026</v>
      </c>
      <c r="R529" s="19" t="str">
        <f t="shared" si="35"/>
        <v>AKTIF</v>
      </c>
    </row>
    <row r="530" spans="1:18" ht="31.2" x14ac:dyDescent="0.3">
      <c r="A530" s="4">
        <v>529</v>
      </c>
      <c r="B530" s="5"/>
      <c r="C530" s="6" t="s">
        <v>1212</v>
      </c>
      <c r="D530" s="7" t="s">
        <v>1213</v>
      </c>
      <c r="E530" s="8" t="s">
        <v>20</v>
      </c>
      <c r="F530" s="8" t="str">
        <f t="shared" si="32"/>
        <v>33</v>
      </c>
      <c r="G530" s="8" t="s">
        <v>142</v>
      </c>
      <c r="H530" s="9">
        <f>VLOOKUP(G530,'[1]Kode KabKota'!A:B,2,FALSE)</f>
        <v>33.01</v>
      </c>
      <c r="I530" s="8"/>
      <c r="J530" s="8" t="e">
        <f>VLOOKUP(H530&amp;I530,'[1]Kode Kecamatan'!A:C,3,FALSE)</f>
        <v>#N/A</v>
      </c>
      <c r="K530" s="8" t="s">
        <v>22</v>
      </c>
      <c r="L530" s="8" t="s">
        <v>69</v>
      </c>
      <c r="M530" s="8"/>
      <c r="N530" s="8" t="s">
        <v>24</v>
      </c>
      <c r="O530" s="8">
        <v>2021</v>
      </c>
      <c r="P530" s="8">
        <f t="shared" si="33"/>
        <v>5</v>
      </c>
      <c r="Q530" s="8">
        <f t="shared" si="34"/>
        <v>2026</v>
      </c>
      <c r="R530" s="19" t="str">
        <f t="shared" si="35"/>
        <v>AKTIF</v>
      </c>
    </row>
    <row r="531" spans="1:18" x14ac:dyDescent="0.3">
      <c r="A531" s="4">
        <v>530</v>
      </c>
      <c r="B531" s="5"/>
      <c r="C531" s="6" t="s">
        <v>1214</v>
      </c>
      <c r="D531" s="7" t="s">
        <v>1215</v>
      </c>
      <c r="E531" s="8" t="s">
        <v>20</v>
      </c>
      <c r="F531" s="8" t="str">
        <f t="shared" si="32"/>
        <v>33</v>
      </c>
      <c r="G531" s="8" t="s">
        <v>142</v>
      </c>
      <c r="H531" s="9">
        <f>VLOOKUP(G531,'[1]Kode KabKota'!A:B,2,FALSE)</f>
        <v>33.01</v>
      </c>
      <c r="I531" s="8"/>
      <c r="J531" s="8" t="e">
        <f>VLOOKUP(H531&amp;I531,'[1]Kode Kecamatan'!A:C,3,FALSE)</f>
        <v>#N/A</v>
      </c>
      <c r="K531" s="8" t="s">
        <v>22</v>
      </c>
      <c r="L531" s="8" t="s">
        <v>69</v>
      </c>
      <c r="M531" s="8"/>
      <c r="N531" s="8" t="s">
        <v>24</v>
      </c>
      <c r="O531" s="8">
        <v>2021</v>
      </c>
      <c r="P531" s="8">
        <f t="shared" si="33"/>
        <v>5</v>
      </c>
      <c r="Q531" s="8">
        <f t="shared" si="34"/>
        <v>2026</v>
      </c>
      <c r="R531" s="19" t="str">
        <f t="shared" si="35"/>
        <v>AKTIF</v>
      </c>
    </row>
    <row r="532" spans="1:18" ht="31.2" x14ac:dyDescent="0.3">
      <c r="A532" s="4">
        <v>531</v>
      </c>
      <c r="B532" s="5"/>
      <c r="C532" s="6" t="s">
        <v>1216</v>
      </c>
      <c r="D532" s="7" t="s">
        <v>1217</v>
      </c>
      <c r="E532" s="8" t="s">
        <v>20</v>
      </c>
      <c r="F532" s="8" t="str">
        <f t="shared" si="32"/>
        <v>33</v>
      </c>
      <c r="G532" s="8" t="s">
        <v>142</v>
      </c>
      <c r="H532" s="9">
        <f>VLOOKUP(G532,'[1]Kode KabKota'!A:B,2,FALSE)</f>
        <v>33.01</v>
      </c>
      <c r="I532" s="8"/>
      <c r="J532" s="8" t="e">
        <f>VLOOKUP(H532&amp;I532,'[1]Kode Kecamatan'!A:C,3,FALSE)</f>
        <v>#N/A</v>
      </c>
      <c r="K532" s="8" t="s">
        <v>22</v>
      </c>
      <c r="L532" s="8" t="s">
        <v>23</v>
      </c>
      <c r="M532" s="8"/>
      <c r="N532" s="8" t="s">
        <v>24</v>
      </c>
      <c r="O532" s="8">
        <v>2021</v>
      </c>
      <c r="P532" s="8">
        <f t="shared" si="33"/>
        <v>5</v>
      </c>
      <c r="Q532" s="8">
        <f t="shared" si="34"/>
        <v>2026</v>
      </c>
      <c r="R532" s="19" t="str">
        <f t="shared" si="35"/>
        <v>AKTIF</v>
      </c>
    </row>
    <row r="533" spans="1:18" ht="46.8" x14ac:dyDescent="0.3">
      <c r="A533" s="4">
        <v>532</v>
      </c>
      <c r="B533" s="5"/>
      <c r="C533" s="6" t="s">
        <v>1218</v>
      </c>
      <c r="D533" s="7" t="s">
        <v>1219</v>
      </c>
      <c r="E533" s="8" t="s">
        <v>20</v>
      </c>
      <c r="F533" s="8" t="str">
        <f t="shared" si="32"/>
        <v>33</v>
      </c>
      <c r="G533" s="8" t="s">
        <v>142</v>
      </c>
      <c r="H533" s="9">
        <f>VLOOKUP(G533,'[1]Kode KabKota'!A:B,2,FALSE)</f>
        <v>33.01</v>
      </c>
      <c r="I533" s="8"/>
      <c r="J533" s="8" t="e">
        <f>VLOOKUP(H533&amp;I533,'[1]Kode Kecamatan'!A:C,3,FALSE)</f>
        <v>#N/A</v>
      </c>
      <c r="K533" s="8" t="s">
        <v>22</v>
      </c>
      <c r="L533" s="8" t="s">
        <v>51</v>
      </c>
      <c r="M533" s="8"/>
      <c r="N533" s="8" t="s">
        <v>24</v>
      </c>
      <c r="O533" s="8">
        <v>2021</v>
      </c>
      <c r="P533" s="8">
        <f t="shared" si="33"/>
        <v>5</v>
      </c>
      <c r="Q533" s="8">
        <f t="shared" si="34"/>
        <v>2026</v>
      </c>
      <c r="R533" s="19" t="str">
        <f t="shared" si="35"/>
        <v>AKTIF</v>
      </c>
    </row>
    <row r="534" spans="1:18" ht="31.2" x14ac:dyDescent="0.3">
      <c r="A534" s="4">
        <v>533</v>
      </c>
      <c r="B534" s="5"/>
      <c r="C534" s="6" t="s">
        <v>1220</v>
      </c>
      <c r="D534" s="7" t="s">
        <v>1221</v>
      </c>
      <c r="E534" s="8" t="s">
        <v>20</v>
      </c>
      <c r="F534" s="8" t="str">
        <f t="shared" si="32"/>
        <v>33</v>
      </c>
      <c r="G534" s="8" t="s">
        <v>142</v>
      </c>
      <c r="H534" s="9">
        <f>VLOOKUP(G534,'[1]Kode KabKota'!A:B,2,FALSE)</f>
        <v>33.01</v>
      </c>
      <c r="I534" s="8"/>
      <c r="J534" s="8" t="e">
        <f>VLOOKUP(H534&amp;I534,'[1]Kode Kecamatan'!A:C,3,FALSE)</f>
        <v>#N/A</v>
      </c>
      <c r="K534" s="8" t="s">
        <v>22</v>
      </c>
      <c r="L534" s="8" t="s">
        <v>69</v>
      </c>
      <c r="M534" s="8"/>
      <c r="N534" s="8" t="s">
        <v>24</v>
      </c>
      <c r="O534" s="8">
        <v>2021</v>
      </c>
      <c r="P534" s="8">
        <f t="shared" si="33"/>
        <v>5</v>
      </c>
      <c r="Q534" s="8">
        <f t="shared" si="34"/>
        <v>2026</v>
      </c>
      <c r="R534" s="19" t="str">
        <f t="shared" si="35"/>
        <v>AKTIF</v>
      </c>
    </row>
    <row r="535" spans="1:18" ht="31.2" x14ac:dyDescent="0.3">
      <c r="A535" s="4">
        <v>534</v>
      </c>
      <c r="B535" s="5"/>
      <c r="C535" s="6" t="s">
        <v>1222</v>
      </c>
      <c r="D535" s="7" t="s">
        <v>1223</v>
      </c>
      <c r="E535" s="8" t="s">
        <v>20</v>
      </c>
      <c r="F535" s="8" t="str">
        <f t="shared" si="32"/>
        <v>33</v>
      </c>
      <c r="G535" s="8" t="s">
        <v>142</v>
      </c>
      <c r="H535" s="9">
        <f>VLOOKUP(G535,'[1]Kode KabKota'!A:B,2,FALSE)</f>
        <v>33.01</v>
      </c>
      <c r="I535" s="8"/>
      <c r="J535" s="8" t="e">
        <f>VLOOKUP(H535&amp;I535,'[1]Kode Kecamatan'!A:C,3,FALSE)</f>
        <v>#N/A</v>
      </c>
      <c r="K535" s="8" t="s">
        <v>22</v>
      </c>
      <c r="L535" s="8" t="s">
        <v>23</v>
      </c>
      <c r="M535" s="8"/>
      <c r="N535" s="8" t="s">
        <v>24</v>
      </c>
      <c r="O535" s="8">
        <v>2021</v>
      </c>
      <c r="P535" s="8">
        <f t="shared" si="33"/>
        <v>5</v>
      </c>
      <c r="Q535" s="8">
        <f t="shared" si="34"/>
        <v>2026</v>
      </c>
      <c r="R535" s="19" t="str">
        <f t="shared" si="35"/>
        <v>AKTIF</v>
      </c>
    </row>
    <row r="536" spans="1:18" ht="31.2" x14ac:dyDescent="0.3">
      <c r="A536" s="4">
        <v>535</v>
      </c>
      <c r="B536" s="5"/>
      <c r="C536" s="6" t="s">
        <v>1224</v>
      </c>
      <c r="D536" s="7" t="s">
        <v>1225</v>
      </c>
      <c r="E536" s="8" t="s">
        <v>20</v>
      </c>
      <c r="F536" s="8" t="str">
        <f t="shared" si="32"/>
        <v>33</v>
      </c>
      <c r="G536" s="8" t="s">
        <v>142</v>
      </c>
      <c r="H536" s="9">
        <f>VLOOKUP(G536,'[1]Kode KabKota'!A:B,2,FALSE)</f>
        <v>33.01</v>
      </c>
      <c r="I536" s="8"/>
      <c r="J536" s="8" t="e">
        <f>VLOOKUP(H536&amp;I536,'[1]Kode Kecamatan'!A:C,3,FALSE)</f>
        <v>#N/A</v>
      </c>
      <c r="K536" s="8" t="s">
        <v>22</v>
      </c>
      <c r="L536" s="8" t="s">
        <v>44</v>
      </c>
      <c r="M536" s="8"/>
      <c r="N536" s="8" t="s">
        <v>24</v>
      </c>
      <c r="O536" s="8">
        <v>2021</v>
      </c>
      <c r="P536" s="8">
        <f t="shared" si="33"/>
        <v>5</v>
      </c>
      <c r="Q536" s="8">
        <f t="shared" si="34"/>
        <v>2026</v>
      </c>
      <c r="R536" s="19" t="str">
        <f t="shared" si="35"/>
        <v>AKTIF</v>
      </c>
    </row>
    <row r="537" spans="1:18" ht="46.8" x14ac:dyDescent="0.3">
      <c r="A537" s="4">
        <v>536</v>
      </c>
      <c r="B537" s="5"/>
      <c r="C537" s="6" t="s">
        <v>1226</v>
      </c>
      <c r="D537" s="7" t="s">
        <v>1227</v>
      </c>
      <c r="E537" s="8" t="s">
        <v>20</v>
      </c>
      <c r="F537" s="8" t="str">
        <f t="shared" si="32"/>
        <v>33</v>
      </c>
      <c r="G537" s="8" t="s">
        <v>142</v>
      </c>
      <c r="H537" s="9">
        <f>VLOOKUP(G537,'[1]Kode KabKota'!A:B,2,FALSE)</f>
        <v>33.01</v>
      </c>
      <c r="I537" s="8"/>
      <c r="J537" s="8" t="e">
        <f>VLOOKUP(H537&amp;I537,'[1]Kode Kecamatan'!A:C,3,FALSE)</f>
        <v>#N/A</v>
      </c>
      <c r="K537" s="8" t="s">
        <v>22</v>
      </c>
      <c r="L537" s="8" t="s">
        <v>44</v>
      </c>
      <c r="M537" s="8"/>
      <c r="N537" s="8" t="s">
        <v>24</v>
      </c>
      <c r="O537" s="8">
        <v>2021</v>
      </c>
      <c r="P537" s="8">
        <f t="shared" si="33"/>
        <v>5</v>
      </c>
      <c r="Q537" s="8">
        <f t="shared" si="34"/>
        <v>2026</v>
      </c>
      <c r="R537" s="19" t="str">
        <f t="shared" si="35"/>
        <v>AKTIF</v>
      </c>
    </row>
    <row r="538" spans="1:18" ht="62.4" x14ac:dyDescent="0.3">
      <c r="A538" s="4">
        <v>537</v>
      </c>
      <c r="B538" s="5"/>
      <c r="C538" s="6" t="s">
        <v>1228</v>
      </c>
      <c r="D538" s="7" t="s">
        <v>1229</v>
      </c>
      <c r="E538" s="8" t="s">
        <v>20</v>
      </c>
      <c r="F538" s="8" t="str">
        <f t="shared" si="32"/>
        <v>33</v>
      </c>
      <c r="G538" s="8" t="s">
        <v>172</v>
      </c>
      <c r="H538" s="9">
        <f>VLOOKUP(G538,'[1]Kode KabKota'!A:B,2,FALSE)</f>
        <v>33.03</v>
      </c>
      <c r="I538" s="8"/>
      <c r="J538" s="8" t="e">
        <f>VLOOKUP(H538&amp;I538,'[1]Kode Kecamatan'!A:C,3,FALSE)</f>
        <v>#N/A</v>
      </c>
      <c r="K538" s="8" t="s">
        <v>39</v>
      </c>
      <c r="L538" s="8" t="s">
        <v>416</v>
      </c>
      <c r="M538" s="8"/>
      <c r="N538" s="8" t="s">
        <v>28</v>
      </c>
      <c r="O538" s="8">
        <v>2021</v>
      </c>
      <c r="P538" s="8">
        <f t="shared" si="33"/>
        <v>4</v>
      </c>
      <c r="Q538" s="8">
        <f t="shared" si="34"/>
        <v>2025</v>
      </c>
      <c r="R538" s="19" t="str">
        <f t="shared" si="35"/>
        <v>AKTIF</v>
      </c>
    </row>
    <row r="539" spans="1:18" ht="46.8" x14ac:dyDescent="0.3">
      <c r="A539" s="4">
        <v>538</v>
      </c>
      <c r="B539" s="5"/>
      <c r="C539" s="6" t="s">
        <v>1230</v>
      </c>
      <c r="D539" s="7" t="s">
        <v>1231</v>
      </c>
      <c r="E539" s="8" t="s">
        <v>20</v>
      </c>
      <c r="F539" s="8" t="str">
        <f t="shared" si="32"/>
        <v>33</v>
      </c>
      <c r="G539" s="8" t="s">
        <v>470</v>
      </c>
      <c r="H539" s="9">
        <f>VLOOKUP(G539,'[1]Kode KabKota'!A:B,2,FALSE)</f>
        <v>33.15</v>
      </c>
      <c r="I539" s="8"/>
      <c r="J539" s="8" t="e">
        <f>VLOOKUP(H539&amp;I539,'[1]Kode Kecamatan'!A:C,3,FALSE)</f>
        <v>#N/A</v>
      </c>
      <c r="K539" s="8" t="s">
        <v>22</v>
      </c>
      <c r="L539" s="8" t="s">
        <v>69</v>
      </c>
      <c r="M539" s="8"/>
      <c r="N539" s="8" t="s">
        <v>24</v>
      </c>
      <c r="O539" s="8">
        <v>2021</v>
      </c>
      <c r="P539" s="8">
        <f t="shared" si="33"/>
        <v>5</v>
      </c>
      <c r="Q539" s="8">
        <f t="shared" si="34"/>
        <v>2026</v>
      </c>
      <c r="R539" s="19" t="str">
        <f t="shared" si="35"/>
        <v>AKTIF</v>
      </c>
    </row>
    <row r="540" spans="1:18" ht="62.4" x14ac:dyDescent="0.3">
      <c r="A540" s="4">
        <v>539</v>
      </c>
      <c r="B540" s="5"/>
      <c r="C540" s="6" t="s">
        <v>1232</v>
      </c>
      <c r="D540" s="7" t="s">
        <v>1233</v>
      </c>
      <c r="E540" s="8" t="s">
        <v>20</v>
      </c>
      <c r="F540" s="8" t="str">
        <f t="shared" si="32"/>
        <v>33</v>
      </c>
      <c r="G540" s="8" t="s">
        <v>38</v>
      </c>
      <c r="H540" s="9">
        <f>VLOOKUP(G540,'[1]Kode KabKota'!A:B,2,FALSE)</f>
        <v>33.07</v>
      </c>
      <c r="I540" s="8"/>
      <c r="J540" s="8" t="e">
        <f>VLOOKUP(H540&amp;I540,'[1]Kode Kecamatan'!A:C,3,FALSE)</f>
        <v>#N/A</v>
      </c>
      <c r="K540" s="8" t="s">
        <v>22</v>
      </c>
      <c r="L540" s="8" t="s">
        <v>51</v>
      </c>
      <c r="M540" s="8"/>
      <c r="N540" s="8" t="s">
        <v>28</v>
      </c>
      <c r="O540" s="8">
        <v>2021</v>
      </c>
      <c r="P540" s="8">
        <f t="shared" si="33"/>
        <v>4</v>
      </c>
      <c r="Q540" s="8">
        <f t="shared" si="34"/>
        <v>2025</v>
      </c>
      <c r="R540" s="19" t="str">
        <f t="shared" si="35"/>
        <v>AKTIF</v>
      </c>
    </row>
    <row r="541" spans="1:18" ht="46.8" x14ac:dyDescent="0.3">
      <c r="A541" s="4">
        <v>540</v>
      </c>
      <c r="B541" s="5"/>
      <c r="C541" s="6" t="s">
        <v>1234</v>
      </c>
      <c r="D541" s="7" t="s">
        <v>1235</v>
      </c>
      <c r="E541" s="8" t="s">
        <v>20</v>
      </c>
      <c r="F541" s="8" t="str">
        <f t="shared" si="32"/>
        <v>33</v>
      </c>
      <c r="G541" s="8" t="s">
        <v>38</v>
      </c>
      <c r="H541" s="9">
        <f>VLOOKUP(G541,'[1]Kode KabKota'!A:B,2,FALSE)</f>
        <v>33.07</v>
      </c>
      <c r="I541" s="8"/>
      <c r="J541" s="8" t="e">
        <f>VLOOKUP(H541&amp;I541,'[1]Kode Kecamatan'!A:C,3,FALSE)</f>
        <v>#N/A</v>
      </c>
      <c r="K541" s="8" t="s">
        <v>22</v>
      </c>
      <c r="L541" s="8" t="s">
        <v>23</v>
      </c>
      <c r="M541" s="8"/>
      <c r="N541" s="8" t="s">
        <v>28</v>
      </c>
      <c r="O541" s="8">
        <v>2021</v>
      </c>
      <c r="P541" s="8">
        <f t="shared" si="33"/>
        <v>4</v>
      </c>
      <c r="Q541" s="8">
        <f t="shared" si="34"/>
        <v>2025</v>
      </c>
      <c r="R541" s="19" t="str">
        <f t="shared" si="35"/>
        <v>AKTIF</v>
      </c>
    </row>
    <row r="542" spans="1:18" ht="46.8" x14ac:dyDescent="0.3">
      <c r="A542" s="4">
        <v>541</v>
      </c>
      <c r="B542" s="5"/>
      <c r="C542" s="6" t="s">
        <v>1236</v>
      </c>
      <c r="D542" s="7" t="s">
        <v>1237</v>
      </c>
      <c r="E542" s="8" t="s">
        <v>20</v>
      </c>
      <c r="F542" s="8" t="str">
        <f t="shared" si="32"/>
        <v>33</v>
      </c>
      <c r="G542" s="8" t="s">
        <v>38</v>
      </c>
      <c r="H542" s="9">
        <f>VLOOKUP(G542,'[1]Kode KabKota'!A:B,2,FALSE)</f>
        <v>33.07</v>
      </c>
      <c r="I542" s="8"/>
      <c r="J542" s="8" t="e">
        <f>VLOOKUP(H542&amp;I542,'[1]Kode Kecamatan'!A:C,3,FALSE)</f>
        <v>#N/A</v>
      </c>
      <c r="K542" s="8" t="s">
        <v>22</v>
      </c>
      <c r="L542" s="8" t="s">
        <v>44</v>
      </c>
      <c r="M542" s="8"/>
      <c r="N542" s="8" t="s">
        <v>35</v>
      </c>
      <c r="O542" s="8">
        <v>2021</v>
      </c>
      <c r="P542" s="8">
        <f t="shared" si="33"/>
        <v>3</v>
      </c>
      <c r="Q542" s="8">
        <f t="shared" si="34"/>
        <v>2024</v>
      </c>
      <c r="R542" s="19" t="str">
        <f t="shared" si="35"/>
        <v>KADALUARSA</v>
      </c>
    </row>
    <row r="543" spans="1:18" ht="31.2" x14ac:dyDescent="0.3">
      <c r="A543" s="4">
        <v>542</v>
      </c>
      <c r="B543" s="5"/>
      <c r="C543" s="6" t="s">
        <v>1238</v>
      </c>
      <c r="D543" s="7" t="s">
        <v>1239</v>
      </c>
      <c r="E543" s="8" t="s">
        <v>20</v>
      </c>
      <c r="F543" s="8" t="str">
        <f t="shared" si="32"/>
        <v>33</v>
      </c>
      <c r="G543" s="8" t="s">
        <v>38</v>
      </c>
      <c r="H543" s="9">
        <f>VLOOKUP(G543,'[1]Kode KabKota'!A:B,2,FALSE)</f>
        <v>33.07</v>
      </c>
      <c r="I543" s="8"/>
      <c r="J543" s="8" t="e">
        <f>VLOOKUP(H543&amp;I543,'[1]Kode Kecamatan'!A:C,3,FALSE)</f>
        <v>#N/A</v>
      </c>
      <c r="K543" s="8" t="s">
        <v>39</v>
      </c>
      <c r="L543" s="8" t="s">
        <v>40</v>
      </c>
      <c r="M543" s="8"/>
      <c r="N543" s="8" t="s">
        <v>28</v>
      </c>
      <c r="O543" s="8">
        <v>2021</v>
      </c>
      <c r="P543" s="8">
        <f t="shared" si="33"/>
        <v>4</v>
      </c>
      <c r="Q543" s="8">
        <f t="shared" si="34"/>
        <v>2025</v>
      </c>
      <c r="R543" s="19" t="str">
        <f t="shared" si="35"/>
        <v>AKTIF</v>
      </c>
    </row>
    <row r="544" spans="1:18" ht="31.2" x14ac:dyDescent="0.3">
      <c r="A544" s="4">
        <v>543</v>
      </c>
      <c r="B544" s="5"/>
      <c r="C544" s="6" t="s">
        <v>1240</v>
      </c>
      <c r="D544" s="7" t="s">
        <v>1241</v>
      </c>
      <c r="E544" s="8" t="s">
        <v>20</v>
      </c>
      <c r="F544" s="8" t="str">
        <f t="shared" si="32"/>
        <v>33</v>
      </c>
      <c r="G544" s="8" t="s">
        <v>38</v>
      </c>
      <c r="H544" s="9">
        <f>VLOOKUP(G544,'[1]Kode KabKota'!A:B,2,FALSE)</f>
        <v>33.07</v>
      </c>
      <c r="I544" s="8"/>
      <c r="J544" s="8" t="e">
        <f>VLOOKUP(H544&amp;I544,'[1]Kode Kecamatan'!A:C,3,FALSE)</f>
        <v>#N/A</v>
      </c>
      <c r="K544" s="8" t="s">
        <v>22</v>
      </c>
      <c r="L544" s="8" t="s">
        <v>23</v>
      </c>
      <c r="M544" s="8"/>
      <c r="N544" s="8" t="s">
        <v>28</v>
      </c>
      <c r="O544" s="8">
        <v>2021</v>
      </c>
      <c r="P544" s="8">
        <f t="shared" si="33"/>
        <v>4</v>
      </c>
      <c r="Q544" s="8">
        <f t="shared" si="34"/>
        <v>2025</v>
      </c>
      <c r="R544" s="19" t="str">
        <f t="shared" si="35"/>
        <v>AKTIF</v>
      </c>
    </row>
    <row r="545" spans="1:18" ht="46.8" x14ac:dyDescent="0.3">
      <c r="A545" s="4">
        <v>544</v>
      </c>
      <c r="B545" s="5"/>
      <c r="C545" s="6" t="s">
        <v>1242</v>
      </c>
      <c r="D545" s="7" t="s">
        <v>1243</v>
      </c>
      <c r="E545" s="8" t="s">
        <v>20</v>
      </c>
      <c r="F545" s="8" t="str">
        <f t="shared" si="32"/>
        <v>33</v>
      </c>
      <c r="G545" s="8" t="s">
        <v>38</v>
      </c>
      <c r="H545" s="9">
        <f>VLOOKUP(G545,'[1]Kode KabKota'!A:B,2,FALSE)</f>
        <v>33.07</v>
      </c>
      <c r="I545" s="8"/>
      <c r="J545" s="8" t="e">
        <f>VLOOKUP(H545&amp;I545,'[1]Kode Kecamatan'!A:C,3,FALSE)</f>
        <v>#N/A</v>
      </c>
      <c r="K545" s="8" t="s">
        <v>22</v>
      </c>
      <c r="L545" s="8" t="s">
        <v>44</v>
      </c>
      <c r="M545" s="8"/>
      <c r="N545" s="8" t="s">
        <v>28</v>
      </c>
      <c r="O545" s="8">
        <v>2021</v>
      </c>
      <c r="P545" s="8">
        <f t="shared" si="33"/>
        <v>4</v>
      </c>
      <c r="Q545" s="8">
        <f t="shared" si="34"/>
        <v>2025</v>
      </c>
      <c r="R545" s="19" t="str">
        <f t="shared" si="35"/>
        <v>AKTIF</v>
      </c>
    </row>
    <row r="546" spans="1:18" ht="46.8" x14ac:dyDescent="0.3">
      <c r="A546" s="4">
        <v>545</v>
      </c>
      <c r="B546" s="5"/>
      <c r="C546" s="6" t="s">
        <v>1244</v>
      </c>
      <c r="D546" s="7" t="s">
        <v>1245</v>
      </c>
      <c r="E546" s="8" t="s">
        <v>20</v>
      </c>
      <c r="F546" s="8" t="str">
        <f t="shared" si="32"/>
        <v>33</v>
      </c>
      <c r="G546" s="8" t="s">
        <v>38</v>
      </c>
      <c r="H546" s="9">
        <f>VLOOKUP(G546,'[1]Kode KabKota'!A:B,2,FALSE)</f>
        <v>33.07</v>
      </c>
      <c r="I546" s="8"/>
      <c r="J546" s="8" t="e">
        <f>VLOOKUP(H546&amp;I546,'[1]Kode Kecamatan'!A:C,3,FALSE)</f>
        <v>#N/A</v>
      </c>
      <c r="K546" s="8" t="s">
        <v>22</v>
      </c>
      <c r="L546" s="8" t="s">
        <v>44</v>
      </c>
      <c r="M546" s="8"/>
      <c r="N546" s="8" t="s">
        <v>24</v>
      </c>
      <c r="O546" s="8">
        <v>2021</v>
      </c>
      <c r="P546" s="8">
        <f t="shared" si="33"/>
        <v>5</v>
      </c>
      <c r="Q546" s="8">
        <f t="shared" si="34"/>
        <v>2026</v>
      </c>
      <c r="R546" s="19" t="str">
        <f t="shared" si="35"/>
        <v>AKTIF</v>
      </c>
    </row>
    <row r="547" spans="1:18" ht="46.8" x14ac:dyDescent="0.3">
      <c r="A547" s="4">
        <v>546</v>
      </c>
      <c r="B547" s="5"/>
      <c r="C547" s="6" t="s">
        <v>1246</v>
      </c>
      <c r="D547" s="7" t="s">
        <v>1247</v>
      </c>
      <c r="E547" s="8" t="s">
        <v>20</v>
      </c>
      <c r="F547" s="8" t="str">
        <f t="shared" si="32"/>
        <v>33</v>
      </c>
      <c r="G547" s="8" t="s">
        <v>38</v>
      </c>
      <c r="H547" s="9">
        <f>VLOOKUP(G547,'[1]Kode KabKota'!A:B,2,FALSE)</f>
        <v>33.07</v>
      </c>
      <c r="I547" s="8"/>
      <c r="J547" s="8" t="e">
        <f>VLOOKUP(H547&amp;I547,'[1]Kode Kecamatan'!A:C,3,FALSE)</f>
        <v>#N/A</v>
      </c>
      <c r="K547" s="8" t="s">
        <v>39</v>
      </c>
      <c r="L547" s="8" t="s">
        <v>40</v>
      </c>
      <c r="M547" s="8"/>
      <c r="N547" s="8" t="s">
        <v>24</v>
      </c>
      <c r="O547" s="8">
        <v>2021</v>
      </c>
      <c r="P547" s="8">
        <f t="shared" si="33"/>
        <v>5</v>
      </c>
      <c r="Q547" s="8">
        <f t="shared" si="34"/>
        <v>2026</v>
      </c>
      <c r="R547" s="19" t="str">
        <f t="shared" si="35"/>
        <v>AKTIF</v>
      </c>
    </row>
    <row r="548" spans="1:18" ht="46.8" x14ac:dyDescent="0.3">
      <c r="A548" s="4">
        <v>547</v>
      </c>
      <c r="B548" s="5"/>
      <c r="C548" s="6" t="s">
        <v>1248</v>
      </c>
      <c r="D548" s="7" t="s">
        <v>1249</v>
      </c>
      <c r="E548" s="8" t="s">
        <v>20</v>
      </c>
      <c r="F548" s="8" t="str">
        <f t="shared" si="32"/>
        <v>33</v>
      </c>
      <c r="G548" s="8" t="s">
        <v>951</v>
      </c>
      <c r="H548" s="9">
        <f>VLOOKUP(G548,'[1]Kode KabKota'!A:B,2,FALSE)</f>
        <v>33.229999999999997</v>
      </c>
      <c r="I548" s="8"/>
      <c r="J548" s="8" t="e">
        <f>VLOOKUP(H548&amp;I548,'[1]Kode Kecamatan'!A:C,3,FALSE)</f>
        <v>#N/A</v>
      </c>
      <c r="K548" s="8" t="s">
        <v>39</v>
      </c>
      <c r="L548" s="8" t="s">
        <v>416</v>
      </c>
      <c r="M548" s="8"/>
      <c r="N548" s="8" t="s">
        <v>24</v>
      </c>
      <c r="O548" s="8">
        <v>2021</v>
      </c>
      <c r="P548" s="8">
        <f t="shared" si="33"/>
        <v>5</v>
      </c>
      <c r="Q548" s="8">
        <f t="shared" si="34"/>
        <v>2026</v>
      </c>
      <c r="R548" s="19" t="str">
        <f t="shared" si="35"/>
        <v>AKTIF</v>
      </c>
    </row>
    <row r="549" spans="1:18" ht="46.8" x14ac:dyDescent="0.3">
      <c r="A549" s="4">
        <v>548</v>
      </c>
      <c r="B549" s="5" t="s">
        <v>1250</v>
      </c>
      <c r="C549" s="6" t="s">
        <v>1251</v>
      </c>
      <c r="D549" s="7" t="s">
        <v>1252</v>
      </c>
      <c r="E549" s="8" t="s">
        <v>20</v>
      </c>
      <c r="F549" s="8" t="str">
        <f t="shared" si="32"/>
        <v>33</v>
      </c>
      <c r="G549" s="8" t="s">
        <v>21</v>
      </c>
      <c r="H549" s="9">
        <f>VLOOKUP(G549,'[1]Kode KabKota'!A:B,2,FALSE)</f>
        <v>33.74</v>
      </c>
      <c r="I549" s="8"/>
      <c r="J549" s="8" t="e">
        <f>VLOOKUP(H549&amp;I549,'[1]Kode Kecamatan'!A:C,3,FALSE)</f>
        <v>#N/A</v>
      </c>
      <c r="K549" s="8" t="s">
        <v>60</v>
      </c>
      <c r="L549" s="8" t="s">
        <v>60</v>
      </c>
      <c r="M549" s="8"/>
      <c r="N549" s="8" t="s">
        <v>24</v>
      </c>
      <c r="O549" s="8">
        <v>2021</v>
      </c>
      <c r="P549" s="8">
        <f t="shared" si="33"/>
        <v>5</v>
      </c>
      <c r="Q549" s="8">
        <f t="shared" si="34"/>
        <v>2026</v>
      </c>
      <c r="R549" s="19" t="str">
        <f t="shared" si="35"/>
        <v>AKTIF</v>
      </c>
    </row>
    <row r="550" spans="1:18" ht="62.4" x14ac:dyDescent="0.3">
      <c r="A550" s="4">
        <v>549</v>
      </c>
      <c r="B550" s="5" t="s">
        <v>1253</v>
      </c>
      <c r="C550" s="6" t="s">
        <v>1254</v>
      </c>
      <c r="D550" s="7" t="s">
        <v>1255</v>
      </c>
      <c r="E550" s="8" t="s">
        <v>20</v>
      </c>
      <c r="F550" s="8" t="str">
        <f t="shared" si="32"/>
        <v>33</v>
      </c>
      <c r="G550" s="8" t="s">
        <v>21</v>
      </c>
      <c r="H550" s="9">
        <f>VLOOKUP(G550,'[1]Kode KabKota'!A:B,2,FALSE)</f>
        <v>33.74</v>
      </c>
      <c r="I550" s="8"/>
      <c r="J550" s="8" t="e">
        <f>VLOOKUP(H550&amp;I550,'[1]Kode Kecamatan'!A:C,3,FALSE)</f>
        <v>#N/A</v>
      </c>
      <c r="K550" s="8" t="s">
        <v>60</v>
      </c>
      <c r="L550" s="8" t="s">
        <v>60</v>
      </c>
      <c r="M550" s="6" t="s">
        <v>1256</v>
      </c>
      <c r="N550" s="8" t="s">
        <v>24</v>
      </c>
      <c r="O550" s="8">
        <v>2021</v>
      </c>
      <c r="P550" s="8">
        <f t="shared" si="33"/>
        <v>5</v>
      </c>
      <c r="Q550" s="8">
        <f t="shared" si="34"/>
        <v>2026</v>
      </c>
      <c r="R550" s="19" t="str">
        <f t="shared" si="35"/>
        <v>AKTIF</v>
      </c>
    </row>
    <row r="551" spans="1:18" ht="31.2" x14ac:dyDescent="0.3">
      <c r="A551" s="4">
        <v>550</v>
      </c>
      <c r="B551" s="5"/>
      <c r="C551" s="6" t="s">
        <v>1257</v>
      </c>
      <c r="D551" s="7" t="s">
        <v>1258</v>
      </c>
      <c r="E551" s="8" t="s">
        <v>20</v>
      </c>
      <c r="F551" s="8" t="str">
        <f t="shared" si="32"/>
        <v>33</v>
      </c>
      <c r="G551" s="8" t="s">
        <v>951</v>
      </c>
      <c r="H551" s="9">
        <f>VLOOKUP(G551,'[1]Kode KabKota'!A:B,2,FALSE)</f>
        <v>33.229999999999997</v>
      </c>
      <c r="I551" s="8"/>
      <c r="J551" s="8" t="e">
        <f>VLOOKUP(H551&amp;I551,'[1]Kode Kecamatan'!A:C,3,FALSE)</f>
        <v>#N/A</v>
      </c>
      <c r="K551" s="8" t="s">
        <v>22</v>
      </c>
      <c r="L551" s="8" t="s">
        <v>23</v>
      </c>
      <c r="M551" s="8"/>
      <c r="N551" s="8" t="s">
        <v>35</v>
      </c>
      <c r="O551" s="8">
        <v>2021</v>
      </c>
      <c r="P551" s="8">
        <f t="shared" si="33"/>
        <v>3</v>
      </c>
      <c r="Q551" s="8">
        <f t="shared" si="34"/>
        <v>2024</v>
      </c>
      <c r="R551" s="19" t="str">
        <f t="shared" si="35"/>
        <v>KADALUARSA</v>
      </c>
    </row>
    <row r="552" spans="1:18" x14ac:dyDescent="0.3">
      <c r="A552" s="4">
        <v>551</v>
      </c>
      <c r="B552" s="5"/>
      <c r="C552" s="6" t="s">
        <v>1259</v>
      </c>
      <c r="D552" s="7" t="s">
        <v>1260</v>
      </c>
      <c r="E552" s="8" t="s">
        <v>20</v>
      </c>
      <c r="F552" s="8" t="str">
        <f t="shared" si="32"/>
        <v>33</v>
      </c>
      <c r="G552" s="8" t="s">
        <v>288</v>
      </c>
      <c r="H552" s="9">
        <f>VLOOKUP(G552,'[1]Kode KabKota'!A:B,2,FALSE)</f>
        <v>33.729999999999997</v>
      </c>
      <c r="I552" s="8"/>
      <c r="J552" s="8" t="e">
        <f>VLOOKUP(H552&amp;I552,'[1]Kode Kecamatan'!A:C,3,FALSE)</f>
        <v>#N/A</v>
      </c>
      <c r="K552" s="8" t="s">
        <v>22</v>
      </c>
      <c r="L552" s="8" t="s">
        <v>133</v>
      </c>
      <c r="M552" s="8"/>
      <c r="N552" s="8" t="s">
        <v>28</v>
      </c>
      <c r="O552" s="8">
        <v>2021</v>
      </c>
      <c r="P552" s="8">
        <f t="shared" si="33"/>
        <v>4</v>
      </c>
      <c r="Q552" s="8">
        <f t="shared" si="34"/>
        <v>2025</v>
      </c>
      <c r="R552" s="19" t="str">
        <f t="shared" si="35"/>
        <v>AKTIF</v>
      </c>
    </row>
    <row r="553" spans="1:18" ht="31.2" x14ac:dyDescent="0.3">
      <c r="A553" s="4">
        <v>552</v>
      </c>
      <c r="B553" s="5"/>
      <c r="C553" s="6" t="s">
        <v>1261</v>
      </c>
      <c r="D553" s="7" t="s">
        <v>1262</v>
      </c>
      <c r="E553" s="8" t="s">
        <v>20</v>
      </c>
      <c r="F553" s="8" t="str">
        <f t="shared" si="32"/>
        <v>33</v>
      </c>
      <c r="G553" s="8" t="s">
        <v>288</v>
      </c>
      <c r="H553" s="9">
        <f>VLOOKUP(G553,'[1]Kode KabKota'!A:B,2,FALSE)</f>
        <v>33.729999999999997</v>
      </c>
      <c r="I553" s="8"/>
      <c r="J553" s="8" t="e">
        <f>VLOOKUP(H553&amp;I553,'[1]Kode Kecamatan'!A:C,3,FALSE)</f>
        <v>#N/A</v>
      </c>
      <c r="K553" s="8" t="s">
        <v>22</v>
      </c>
      <c r="L553" s="8" t="s">
        <v>69</v>
      </c>
      <c r="M553" s="8"/>
      <c r="N553" s="8" t="s">
        <v>24</v>
      </c>
      <c r="O553" s="8">
        <v>2021</v>
      </c>
      <c r="P553" s="8">
        <f t="shared" si="33"/>
        <v>5</v>
      </c>
      <c r="Q553" s="8">
        <f t="shared" si="34"/>
        <v>2026</v>
      </c>
      <c r="R553" s="19" t="str">
        <f t="shared" si="35"/>
        <v>AKTIF</v>
      </c>
    </row>
    <row r="554" spans="1:18" ht="31.2" x14ac:dyDescent="0.3">
      <c r="A554" s="4">
        <v>553</v>
      </c>
      <c r="B554" s="5"/>
      <c r="C554" s="6" t="s">
        <v>1263</v>
      </c>
      <c r="D554" s="7" t="s">
        <v>1264</v>
      </c>
      <c r="E554" s="8" t="s">
        <v>20</v>
      </c>
      <c r="F554" s="8" t="str">
        <f t="shared" si="32"/>
        <v>33</v>
      </c>
      <c r="G554" s="8" t="s">
        <v>794</v>
      </c>
      <c r="H554" s="9">
        <f>VLOOKUP(G554,'[1]Kode KabKota'!A:B,2,FALSE)</f>
        <v>33.22</v>
      </c>
      <c r="I554" s="8"/>
      <c r="J554" s="8" t="e">
        <f>VLOOKUP(H554&amp;I554,'[1]Kode Kecamatan'!A:C,3,FALSE)</f>
        <v>#N/A</v>
      </c>
      <c r="K554" s="8" t="s">
        <v>22</v>
      </c>
      <c r="L554" s="8" t="s">
        <v>44</v>
      </c>
      <c r="M554" s="8"/>
      <c r="N554" s="8" t="s">
        <v>28</v>
      </c>
      <c r="O554" s="8">
        <v>2021</v>
      </c>
      <c r="P554" s="8">
        <f t="shared" si="33"/>
        <v>4</v>
      </c>
      <c r="Q554" s="8">
        <f t="shared" si="34"/>
        <v>2025</v>
      </c>
      <c r="R554" s="19" t="str">
        <f t="shared" si="35"/>
        <v>AKTIF</v>
      </c>
    </row>
    <row r="555" spans="1:18" ht="31.2" x14ac:dyDescent="0.3">
      <c r="A555" s="4">
        <v>554</v>
      </c>
      <c r="B555" s="5"/>
      <c r="C555" s="6" t="s">
        <v>1265</v>
      </c>
      <c r="D555" s="7" t="s">
        <v>1266</v>
      </c>
      <c r="E555" s="8" t="s">
        <v>20</v>
      </c>
      <c r="F555" s="8" t="str">
        <f t="shared" si="32"/>
        <v>33</v>
      </c>
      <c r="G555" s="8" t="s">
        <v>157</v>
      </c>
      <c r="H555" s="9">
        <f>VLOOKUP(G555,'[1]Kode KabKota'!A:B,2,FALSE)</f>
        <v>33.049999999999997</v>
      </c>
      <c r="I555" s="8"/>
      <c r="J555" s="8" t="e">
        <f>VLOOKUP(H555&amp;I555,'[1]Kode Kecamatan'!A:C,3,FALSE)</f>
        <v>#N/A</v>
      </c>
      <c r="K555" s="8" t="s">
        <v>22</v>
      </c>
      <c r="L555" s="8" t="s">
        <v>44</v>
      </c>
      <c r="M555" s="8"/>
      <c r="N555" s="8" t="s">
        <v>24</v>
      </c>
      <c r="O555" s="8">
        <v>2021</v>
      </c>
      <c r="P555" s="8">
        <f t="shared" si="33"/>
        <v>5</v>
      </c>
      <c r="Q555" s="8">
        <f t="shared" si="34"/>
        <v>2026</v>
      </c>
      <c r="R555" s="19" t="str">
        <f t="shared" si="35"/>
        <v>AKTIF</v>
      </c>
    </row>
    <row r="556" spans="1:18" ht="46.8" x14ac:dyDescent="0.3">
      <c r="A556" s="4">
        <v>555</v>
      </c>
      <c r="B556" s="5"/>
      <c r="C556" s="6" t="s">
        <v>1267</v>
      </c>
      <c r="D556" s="7" t="s">
        <v>1268</v>
      </c>
      <c r="E556" s="8" t="s">
        <v>20</v>
      </c>
      <c r="F556" s="8" t="str">
        <f t="shared" si="32"/>
        <v>33</v>
      </c>
      <c r="G556" s="8" t="s">
        <v>157</v>
      </c>
      <c r="H556" s="9">
        <f>VLOOKUP(G556,'[1]Kode KabKota'!A:B,2,FALSE)</f>
        <v>33.049999999999997</v>
      </c>
      <c r="I556" s="8"/>
      <c r="J556" s="8" t="e">
        <f>VLOOKUP(H556&amp;I556,'[1]Kode Kecamatan'!A:C,3,FALSE)</f>
        <v>#N/A</v>
      </c>
      <c r="K556" s="8" t="s">
        <v>22</v>
      </c>
      <c r="L556" s="8" t="s">
        <v>51</v>
      </c>
      <c r="M556" s="8"/>
      <c r="N556" s="8" t="s">
        <v>24</v>
      </c>
      <c r="O556" s="8">
        <v>2021</v>
      </c>
      <c r="P556" s="8">
        <f t="shared" si="33"/>
        <v>5</v>
      </c>
      <c r="Q556" s="8">
        <f t="shared" si="34"/>
        <v>2026</v>
      </c>
      <c r="R556" s="19" t="str">
        <f t="shared" si="35"/>
        <v>AKTIF</v>
      </c>
    </row>
    <row r="557" spans="1:18" ht="31.2" x14ac:dyDescent="0.3">
      <c r="A557" s="4">
        <v>556</v>
      </c>
      <c r="B557" s="5"/>
      <c r="C557" s="6" t="s">
        <v>1269</v>
      </c>
      <c r="D557" s="7" t="s">
        <v>1270</v>
      </c>
      <c r="E557" s="8" t="s">
        <v>20</v>
      </c>
      <c r="F557" s="8" t="str">
        <f t="shared" si="32"/>
        <v>33</v>
      </c>
      <c r="G557" s="8" t="s">
        <v>157</v>
      </c>
      <c r="H557" s="9">
        <f>VLOOKUP(G557,'[1]Kode KabKota'!A:B,2,FALSE)</f>
        <v>33.049999999999997</v>
      </c>
      <c r="I557" s="8"/>
      <c r="J557" s="8" t="e">
        <f>VLOOKUP(H557&amp;I557,'[1]Kode Kecamatan'!A:C,3,FALSE)</f>
        <v>#N/A</v>
      </c>
      <c r="K557" s="8" t="s">
        <v>22</v>
      </c>
      <c r="L557" s="8" t="s">
        <v>44</v>
      </c>
      <c r="M557" s="8"/>
      <c r="N557" s="8" t="s">
        <v>24</v>
      </c>
      <c r="O557" s="8">
        <v>2021</v>
      </c>
      <c r="P557" s="8">
        <f t="shared" si="33"/>
        <v>5</v>
      </c>
      <c r="Q557" s="8">
        <f t="shared" si="34"/>
        <v>2026</v>
      </c>
      <c r="R557" s="19" t="str">
        <f t="shared" si="35"/>
        <v>AKTIF</v>
      </c>
    </row>
    <row r="558" spans="1:18" ht="31.2" x14ac:dyDescent="0.3">
      <c r="A558" s="4">
        <v>557</v>
      </c>
      <c r="B558" s="5"/>
      <c r="C558" s="6" t="s">
        <v>1271</v>
      </c>
      <c r="D558" s="7" t="s">
        <v>1272</v>
      </c>
      <c r="E558" s="8" t="s">
        <v>20</v>
      </c>
      <c r="F558" s="8" t="str">
        <f t="shared" si="32"/>
        <v>33</v>
      </c>
      <c r="G558" s="8" t="s">
        <v>38</v>
      </c>
      <c r="H558" s="9">
        <f>VLOOKUP(G558,'[1]Kode KabKota'!A:B,2,FALSE)</f>
        <v>33.07</v>
      </c>
      <c r="I558" s="8"/>
      <c r="J558" s="8" t="e">
        <f>VLOOKUP(H558&amp;I558,'[1]Kode Kecamatan'!A:C,3,FALSE)</f>
        <v>#N/A</v>
      </c>
      <c r="K558" s="8" t="s">
        <v>39</v>
      </c>
      <c r="L558" s="8" t="s">
        <v>40</v>
      </c>
      <c r="M558" s="8"/>
      <c r="N558" s="8" t="s">
        <v>24</v>
      </c>
      <c r="O558" s="8">
        <v>2021</v>
      </c>
      <c r="P558" s="8">
        <f t="shared" si="33"/>
        <v>5</v>
      </c>
      <c r="Q558" s="8">
        <f t="shared" si="34"/>
        <v>2026</v>
      </c>
      <c r="R558" s="19" t="str">
        <f t="shared" si="35"/>
        <v>AKTIF</v>
      </c>
    </row>
    <row r="559" spans="1:18" x14ac:dyDescent="0.3">
      <c r="A559" s="4">
        <v>558</v>
      </c>
      <c r="B559" s="5"/>
      <c r="C559" s="6" t="s">
        <v>1273</v>
      </c>
      <c r="D559" s="7" t="s">
        <v>1274</v>
      </c>
      <c r="E559" s="8" t="s">
        <v>20</v>
      </c>
      <c r="F559" s="8" t="str">
        <f t="shared" si="32"/>
        <v>33</v>
      </c>
      <c r="G559" s="8" t="s">
        <v>38</v>
      </c>
      <c r="H559" s="9">
        <f>VLOOKUP(G559,'[1]Kode KabKota'!A:B,2,FALSE)</f>
        <v>33.07</v>
      </c>
      <c r="I559" s="8"/>
      <c r="J559" s="8" t="e">
        <f>VLOOKUP(H559&amp;I559,'[1]Kode Kecamatan'!A:C,3,FALSE)</f>
        <v>#N/A</v>
      </c>
      <c r="K559" s="8" t="s">
        <v>22</v>
      </c>
      <c r="L559" s="8" t="s">
        <v>44</v>
      </c>
      <c r="M559" s="8"/>
      <c r="N559" s="8" t="s">
        <v>24</v>
      </c>
      <c r="O559" s="8">
        <v>2021</v>
      </c>
      <c r="P559" s="8">
        <f t="shared" si="33"/>
        <v>5</v>
      </c>
      <c r="Q559" s="8">
        <f t="shared" si="34"/>
        <v>2026</v>
      </c>
      <c r="R559" s="19" t="str">
        <f t="shared" si="35"/>
        <v>AKTIF</v>
      </c>
    </row>
    <row r="560" spans="1:18" ht="31.2" x14ac:dyDescent="0.3">
      <c r="A560" s="4">
        <v>559</v>
      </c>
      <c r="B560" s="5"/>
      <c r="C560" s="6" t="s">
        <v>1275</v>
      </c>
      <c r="D560" s="7" t="s">
        <v>1276</v>
      </c>
      <c r="E560" s="8" t="s">
        <v>20</v>
      </c>
      <c r="F560" s="8" t="str">
        <f t="shared" si="32"/>
        <v>33</v>
      </c>
      <c r="G560" s="8" t="s">
        <v>38</v>
      </c>
      <c r="H560" s="9">
        <f>VLOOKUP(G560,'[1]Kode KabKota'!A:B,2,FALSE)</f>
        <v>33.07</v>
      </c>
      <c r="I560" s="8"/>
      <c r="J560" s="8" t="e">
        <f>VLOOKUP(H560&amp;I560,'[1]Kode Kecamatan'!A:C,3,FALSE)</f>
        <v>#N/A</v>
      </c>
      <c r="K560" s="8" t="s">
        <v>39</v>
      </c>
      <c r="L560" s="8" t="s">
        <v>40</v>
      </c>
      <c r="M560" s="8"/>
      <c r="N560" s="8" t="s">
        <v>28</v>
      </c>
      <c r="O560" s="8">
        <v>2021</v>
      </c>
      <c r="P560" s="8">
        <f t="shared" si="33"/>
        <v>4</v>
      </c>
      <c r="Q560" s="8">
        <f t="shared" si="34"/>
        <v>2025</v>
      </c>
      <c r="R560" s="19" t="str">
        <f t="shared" si="35"/>
        <v>AKTIF</v>
      </c>
    </row>
    <row r="561" spans="1:18" ht="46.8" x14ac:dyDescent="0.3">
      <c r="A561" s="4">
        <v>560</v>
      </c>
      <c r="B561" s="5"/>
      <c r="C561" s="6" t="s">
        <v>1277</v>
      </c>
      <c r="D561" s="7" t="s">
        <v>1278</v>
      </c>
      <c r="E561" s="8" t="s">
        <v>20</v>
      </c>
      <c r="F561" s="8" t="str">
        <f t="shared" si="32"/>
        <v>33</v>
      </c>
      <c r="G561" s="8" t="s">
        <v>38</v>
      </c>
      <c r="H561" s="9">
        <f>VLOOKUP(G561,'[1]Kode KabKota'!A:B,2,FALSE)</f>
        <v>33.07</v>
      </c>
      <c r="I561" s="8"/>
      <c r="J561" s="8" t="e">
        <f>VLOOKUP(H561&amp;I561,'[1]Kode Kecamatan'!A:C,3,FALSE)</f>
        <v>#N/A</v>
      </c>
      <c r="K561" s="8" t="s">
        <v>39</v>
      </c>
      <c r="L561" s="8" t="s">
        <v>40</v>
      </c>
      <c r="M561" s="8"/>
      <c r="N561" s="8" t="s">
        <v>24</v>
      </c>
      <c r="O561" s="8">
        <v>2021</v>
      </c>
      <c r="P561" s="8">
        <f t="shared" si="33"/>
        <v>5</v>
      </c>
      <c r="Q561" s="8">
        <f t="shared" si="34"/>
        <v>2026</v>
      </c>
      <c r="R561" s="19" t="str">
        <f t="shared" si="35"/>
        <v>AKTIF</v>
      </c>
    </row>
    <row r="562" spans="1:18" ht="31.2" x14ac:dyDescent="0.3">
      <c r="A562" s="4">
        <v>561</v>
      </c>
      <c r="B562" s="5" t="s">
        <v>1279</v>
      </c>
      <c r="C562" s="6" t="s">
        <v>1280</v>
      </c>
      <c r="D562" s="7" t="s">
        <v>1281</v>
      </c>
      <c r="E562" s="8" t="s">
        <v>20</v>
      </c>
      <c r="F562" s="8" t="str">
        <f t="shared" si="32"/>
        <v>33</v>
      </c>
      <c r="G562" s="8" t="s">
        <v>379</v>
      </c>
      <c r="H562" s="9">
        <f>VLOOKUP(G562,'[1]Kode KabKota'!A:B,2,FALSE)</f>
        <v>33.76</v>
      </c>
      <c r="I562" s="8"/>
      <c r="J562" s="8" t="e">
        <f>VLOOKUP(H562&amp;I562,'[1]Kode Kecamatan'!A:C,3,FALSE)</f>
        <v>#N/A</v>
      </c>
      <c r="K562" s="8" t="s">
        <v>22</v>
      </c>
      <c r="L562" s="8" t="s">
        <v>51</v>
      </c>
      <c r="M562" s="8"/>
      <c r="N562" s="8" t="s">
        <v>28</v>
      </c>
      <c r="O562" s="8">
        <v>2021</v>
      </c>
      <c r="P562" s="8">
        <f t="shared" si="33"/>
        <v>4</v>
      </c>
      <c r="Q562" s="8">
        <f t="shared" si="34"/>
        <v>2025</v>
      </c>
      <c r="R562" s="19" t="str">
        <f t="shared" si="35"/>
        <v>AKTIF</v>
      </c>
    </row>
    <row r="563" spans="1:18" ht="31.2" x14ac:dyDescent="0.3">
      <c r="A563" s="4">
        <v>562</v>
      </c>
      <c r="B563" s="5"/>
      <c r="C563" s="6" t="s">
        <v>1282</v>
      </c>
      <c r="D563" s="7" t="s">
        <v>1283</v>
      </c>
      <c r="E563" s="8" t="s">
        <v>20</v>
      </c>
      <c r="F563" s="8" t="str">
        <f t="shared" si="32"/>
        <v>33</v>
      </c>
      <c r="G563" s="8" t="s">
        <v>288</v>
      </c>
      <c r="H563" s="9">
        <f>VLOOKUP(G563,'[1]Kode KabKota'!A:B,2,FALSE)</f>
        <v>33.729999999999997</v>
      </c>
      <c r="I563" s="8"/>
      <c r="J563" s="8" t="e">
        <f>VLOOKUP(H563&amp;I563,'[1]Kode Kecamatan'!A:C,3,FALSE)</f>
        <v>#N/A</v>
      </c>
      <c r="K563" s="8" t="s">
        <v>22</v>
      </c>
      <c r="L563" s="8" t="s">
        <v>51</v>
      </c>
      <c r="M563" s="8"/>
      <c r="N563" s="8" t="s">
        <v>24</v>
      </c>
      <c r="O563" s="8">
        <v>2021</v>
      </c>
      <c r="P563" s="8">
        <f t="shared" si="33"/>
        <v>5</v>
      </c>
      <c r="Q563" s="8">
        <f t="shared" si="34"/>
        <v>2026</v>
      </c>
      <c r="R563" s="19" t="str">
        <f t="shared" si="35"/>
        <v>AKTIF</v>
      </c>
    </row>
    <row r="564" spans="1:18" ht="31.2" x14ac:dyDescent="0.3">
      <c r="A564" s="4">
        <v>563</v>
      </c>
      <c r="B564" s="5"/>
      <c r="C564" s="6" t="s">
        <v>1284</v>
      </c>
      <c r="D564" s="7" t="s">
        <v>1285</v>
      </c>
      <c r="E564" s="8" t="s">
        <v>20</v>
      </c>
      <c r="F564" s="8" t="str">
        <f t="shared" si="32"/>
        <v>33</v>
      </c>
      <c r="G564" s="8" t="s">
        <v>833</v>
      </c>
      <c r="H564" s="9">
        <f>VLOOKUP(G564,'[1]Kode KabKota'!A:B,2,FALSE)</f>
        <v>33.08</v>
      </c>
      <c r="I564" s="8"/>
      <c r="J564" s="8" t="e">
        <f>VLOOKUP(H564&amp;I564,'[1]Kode Kecamatan'!A:C,3,FALSE)</f>
        <v>#N/A</v>
      </c>
      <c r="K564" s="8" t="s">
        <v>22</v>
      </c>
      <c r="L564" s="8" t="s">
        <v>44</v>
      </c>
      <c r="M564" s="8"/>
      <c r="N564" s="8" t="s">
        <v>24</v>
      </c>
      <c r="O564" s="8">
        <v>2021</v>
      </c>
      <c r="P564" s="8">
        <f t="shared" si="33"/>
        <v>5</v>
      </c>
      <c r="Q564" s="8">
        <f t="shared" si="34"/>
        <v>2026</v>
      </c>
      <c r="R564" s="19" t="str">
        <f t="shared" si="35"/>
        <v>AKTIF</v>
      </c>
    </row>
    <row r="565" spans="1:18" ht="46.8" x14ac:dyDescent="0.3">
      <c r="A565" s="4">
        <v>564</v>
      </c>
      <c r="B565" s="5"/>
      <c r="C565" s="6" t="s">
        <v>1286</v>
      </c>
      <c r="D565" s="7" t="s">
        <v>1287</v>
      </c>
      <c r="E565" s="8" t="s">
        <v>20</v>
      </c>
      <c r="F565" s="8" t="str">
        <f t="shared" si="32"/>
        <v>33</v>
      </c>
      <c r="G565" s="8" t="s">
        <v>833</v>
      </c>
      <c r="H565" s="9">
        <f>VLOOKUP(G565,'[1]Kode KabKota'!A:B,2,FALSE)</f>
        <v>33.08</v>
      </c>
      <c r="I565" s="8"/>
      <c r="J565" s="8" t="e">
        <f>VLOOKUP(H565&amp;I565,'[1]Kode Kecamatan'!A:C,3,FALSE)</f>
        <v>#N/A</v>
      </c>
      <c r="K565" s="8" t="s">
        <v>22</v>
      </c>
      <c r="L565" s="8" t="s">
        <v>69</v>
      </c>
      <c r="M565" s="8"/>
      <c r="N565" s="8" t="s">
        <v>28</v>
      </c>
      <c r="O565" s="8">
        <v>2021</v>
      </c>
      <c r="P565" s="8">
        <f t="shared" si="33"/>
        <v>4</v>
      </c>
      <c r="Q565" s="8">
        <f t="shared" si="34"/>
        <v>2025</v>
      </c>
      <c r="R565" s="19" t="str">
        <f t="shared" si="35"/>
        <v>AKTIF</v>
      </c>
    </row>
    <row r="566" spans="1:18" ht="31.2" x14ac:dyDescent="0.3">
      <c r="A566" s="4">
        <v>565</v>
      </c>
      <c r="B566" s="5" t="s">
        <v>1288</v>
      </c>
      <c r="C566" s="6" t="s">
        <v>1289</v>
      </c>
      <c r="D566" s="7" t="s">
        <v>1290</v>
      </c>
      <c r="E566" s="8" t="s">
        <v>20</v>
      </c>
      <c r="F566" s="8" t="str">
        <f t="shared" si="32"/>
        <v>33</v>
      </c>
      <c r="G566" s="8" t="s">
        <v>379</v>
      </c>
      <c r="H566" s="9">
        <f>VLOOKUP(G566,'[1]Kode KabKota'!A:B,2,FALSE)</f>
        <v>33.76</v>
      </c>
      <c r="I566" s="8"/>
      <c r="J566" s="8" t="e">
        <f>VLOOKUP(H566&amp;I566,'[1]Kode Kecamatan'!A:C,3,FALSE)</f>
        <v>#N/A</v>
      </c>
      <c r="K566" s="8" t="s">
        <v>22</v>
      </c>
      <c r="L566" s="8" t="s">
        <v>51</v>
      </c>
      <c r="M566" s="8"/>
      <c r="N566" s="8" t="s">
        <v>24</v>
      </c>
      <c r="O566" s="8">
        <v>2021</v>
      </c>
      <c r="P566" s="8">
        <f t="shared" si="33"/>
        <v>5</v>
      </c>
      <c r="Q566" s="8">
        <f t="shared" si="34"/>
        <v>2026</v>
      </c>
      <c r="R566" s="19" t="str">
        <f t="shared" si="35"/>
        <v>AKTIF</v>
      </c>
    </row>
    <row r="567" spans="1:18" ht="31.2" x14ac:dyDescent="0.3">
      <c r="A567" s="4">
        <v>566</v>
      </c>
      <c r="B567" s="5" t="s">
        <v>1291</v>
      </c>
      <c r="C567" s="6" t="s">
        <v>1292</v>
      </c>
      <c r="D567" s="7" t="s">
        <v>1293</v>
      </c>
      <c r="E567" s="8" t="s">
        <v>20</v>
      </c>
      <c r="F567" s="8" t="str">
        <f t="shared" si="32"/>
        <v>33</v>
      </c>
      <c r="G567" s="8" t="s">
        <v>379</v>
      </c>
      <c r="H567" s="9">
        <f>VLOOKUP(G567,'[1]Kode KabKota'!A:B,2,FALSE)</f>
        <v>33.76</v>
      </c>
      <c r="I567" s="8"/>
      <c r="J567" s="8" t="e">
        <f>VLOOKUP(H567&amp;I567,'[1]Kode Kecamatan'!A:C,3,FALSE)</f>
        <v>#N/A</v>
      </c>
      <c r="K567" s="8" t="s">
        <v>22</v>
      </c>
      <c r="L567" s="8" t="s">
        <v>51</v>
      </c>
      <c r="M567" s="8"/>
      <c r="N567" s="8" t="s">
        <v>24</v>
      </c>
      <c r="O567" s="8">
        <v>2021</v>
      </c>
      <c r="P567" s="8">
        <f t="shared" si="33"/>
        <v>5</v>
      </c>
      <c r="Q567" s="8">
        <f t="shared" si="34"/>
        <v>2026</v>
      </c>
      <c r="R567" s="19" t="str">
        <f t="shared" si="35"/>
        <v>AKTIF</v>
      </c>
    </row>
    <row r="568" spans="1:18" ht="31.2" x14ac:dyDescent="0.3">
      <c r="A568" s="4">
        <v>567</v>
      </c>
      <c r="B568" s="5" t="s">
        <v>1294</v>
      </c>
      <c r="C568" s="6" t="s">
        <v>1295</v>
      </c>
      <c r="D568" s="7" t="s">
        <v>1296</v>
      </c>
      <c r="E568" s="8" t="s">
        <v>20</v>
      </c>
      <c r="F568" s="8" t="str">
        <f t="shared" si="32"/>
        <v>33</v>
      </c>
      <c r="G568" s="8" t="s">
        <v>379</v>
      </c>
      <c r="H568" s="9">
        <f>VLOOKUP(G568,'[1]Kode KabKota'!A:B,2,FALSE)</f>
        <v>33.76</v>
      </c>
      <c r="I568" s="8"/>
      <c r="J568" s="8" t="e">
        <f>VLOOKUP(H568&amp;I568,'[1]Kode Kecamatan'!A:C,3,FALSE)</f>
        <v>#N/A</v>
      </c>
      <c r="K568" s="8" t="s">
        <v>22</v>
      </c>
      <c r="L568" s="8" t="s">
        <v>23</v>
      </c>
      <c r="M568" s="8"/>
      <c r="N568" s="8" t="s">
        <v>24</v>
      </c>
      <c r="O568" s="8">
        <v>2021</v>
      </c>
      <c r="P568" s="8">
        <f t="shared" si="33"/>
        <v>5</v>
      </c>
      <c r="Q568" s="8">
        <f t="shared" si="34"/>
        <v>2026</v>
      </c>
      <c r="R568" s="19" t="str">
        <f t="shared" si="35"/>
        <v>AKTIF</v>
      </c>
    </row>
    <row r="569" spans="1:18" ht="31.2" x14ac:dyDescent="0.3">
      <c r="A569" s="4">
        <v>568</v>
      </c>
      <c r="B569" s="5" t="s">
        <v>1297</v>
      </c>
      <c r="C569" s="6" t="s">
        <v>1298</v>
      </c>
      <c r="D569" s="7" t="s">
        <v>1299</v>
      </c>
      <c r="E569" s="8" t="s">
        <v>20</v>
      </c>
      <c r="F569" s="8" t="str">
        <f t="shared" si="32"/>
        <v>33</v>
      </c>
      <c r="G569" s="8" t="s">
        <v>379</v>
      </c>
      <c r="H569" s="9">
        <f>VLOOKUP(G569,'[1]Kode KabKota'!A:B,2,FALSE)</f>
        <v>33.76</v>
      </c>
      <c r="I569" s="8"/>
      <c r="J569" s="8" t="e">
        <f>VLOOKUP(H569&amp;I569,'[1]Kode Kecamatan'!A:C,3,FALSE)</f>
        <v>#N/A</v>
      </c>
      <c r="K569" s="8" t="s">
        <v>22</v>
      </c>
      <c r="L569" s="8" t="s">
        <v>44</v>
      </c>
      <c r="M569" s="8"/>
      <c r="N569" s="8" t="s">
        <v>24</v>
      </c>
      <c r="O569" s="8">
        <v>2021</v>
      </c>
      <c r="P569" s="8">
        <f t="shared" si="33"/>
        <v>5</v>
      </c>
      <c r="Q569" s="8">
        <f t="shared" si="34"/>
        <v>2026</v>
      </c>
      <c r="R569" s="19" t="str">
        <f t="shared" si="35"/>
        <v>AKTIF</v>
      </c>
    </row>
    <row r="570" spans="1:18" ht="31.2" x14ac:dyDescent="0.3">
      <c r="A570" s="4">
        <v>569</v>
      </c>
      <c r="B570" s="5" t="s">
        <v>1300</v>
      </c>
      <c r="C570" s="6" t="s">
        <v>1301</v>
      </c>
      <c r="D570" s="7" t="s">
        <v>1302</v>
      </c>
      <c r="E570" s="8" t="s">
        <v>20</v>
      </c>
      <c r="F570" s="8" t="str">
        <f t="shared" si="32"/>
        <v>33</v>
      </c>
      <c r="G570" s="8" t="s">
        <v>379</v>
      </c>
      <c r="H570" s="9">
        <f>VLOOKUP(G570,'[1]Kode KabKota'!A:B,2,FALSE)</f>
        <v>33.76</v>
      </c>
      <c r="I570" s="8"/>
      <c r="J570" s="8" t="e">
        <f>VLOOKUP(H570&amp;I570,'[1]Kode Kecamatan'!A:C,3,FALSE)</f>
        <v>#N/A</v>
      </c>
      <c r="K570" s="8" t="s">
        <v>22</v>
      </c>
      <c r="L570" s="8" t="s">
        <v>44</v>
      </c>
      <c r="M570" s="8"/>
      <c r="N570" s="8" t="s">
        <v>28</v>
      </c>
      <c r="O570" s="8">
        <v>2021</v>
      </c>
      <c r="P570" s="8">
        <f t="shared" si="33"/>
        <v>4</v>
      </c>
      <c r="Q570" s="8">
        <f t="shared" si="34"/>
        <v>2025</v>
      </c>
      <c r="R570" s="19" t="str">
        <f t="shared" si="35"/>
        <v>AKTIF</v>
      </c>
    </row>
    <row r="571" spans="1:18" ht="31.2" x14ac:dyDescent="0.3">
      <c r="A571" s="4">
        <v>570</v>
      </c>
      <c r="B571" s="5" t="s">
        <v>1303</v>
      </c>
      <c r="C571" s="6" t="s">
        <v>1304</v>
      </c>
      <c r="D571" s="7" t="s">
        <v>1305</v>
      </c>
      <c r="E571" s="8" t="s">
        <v>20</v>
      </c>
      <c r="F571" s="8" t="str">
        <f t="shared" si="32"/>
        <v>33</v>
      </c>
      <c r="G571" s="8" t="s">
        <v>379</v>
      </c>
      <c r="H571" s="9">
        <f>VLOOKUP(G571,'[1]Kode KabKota'!A:B,2,FALSE)</f>
        <v>33.76</v>
      </c>
      <c r="I571" s="8"/>
      <c r="J571" s="8" t="e">
        <f>VLOOKUP(H571&amp;I571,'[1]Kode Kecamatan'!A:C,3,FALSE)</f>
        <v>#N/A</v>
      </c>
      <c r="K571" s="8" t="s">
        <v>22</v>
      </c>
      <c r="L571" s="8" t="s">
        <v>44</v>
      </c>
      <c r="M571" s="8"/>
      <c r="N571" s="8" t="s">
        <v>28</v>
      </c>
      <c r="O571" s="8">
        <v>2021</v>
      </c>
      <c r="P571" s="8">
        <f t="shared" si="33"/>
        <v>4</v>
      </c>
      <c r="Q571" s="8">
        <f t="shared" si="34"/>
        <v>2025</v>
      </c>
      <c r="R571" s="19" t="str">
        <f t="shared" si="35"/>
        <v>AKTIF</v>
      </c>
    </row>
    <row r="572" spans="1:18" ht="31.2" x14ac:dyDescent="0.3">
      <c r="A572" s="4">
        <v>571</v>
      </c>
      <c r="B572" s="5" t="s">
        <v>1306</v>
      </c>
      <c r="C572" s="6" t="s">
        <v>1307</v>
      </c>
      <c r="D572" s="7" t="s">
        <v>1308</v>
      </c>
      <c r="E572" s="8" t="s">
        <v>20</v>
      </c>
      <c r="F572" s="8" t="str">
        <f t="shared" si="32"/>
        <v>33</v>
      </c>
      <c r="G572" s="8" t="s">
        <v>379</v>
      </c>
      <c r="H572" s="9">
        <f>VLOOKUP(G572,'[1]Kode KabKota'!A:B,2,FALSE)</f>
        <v>33.76</v>
      </c>
      <c r="I572" s="8"/>
      <c r="J572" s="8" t="e">
        <f>VLOOKUP(H572&amp;I572,'[1]Kode Kecamatan'!A:C,3,FALSE)</f>
        <v>#N/A</v>
      </c>
      <c r="K572" s="8" t="s">
        <v>22</v>
      </c>
      <c r="L572" s="8" t="s">
        <v>51</v>
      </c>
      <c r="M572" s="8"/>
      <c r="N572" s="8" t="s">
        <v>24</v>
      </c>
      <c r="O572" s="8">
        <v>2021</v>
      </c>
      <c r="P572" s="8">
        <f t="shared" si="33"/>
        <v>5</v>
      </c>
      <c r="Q572" s="8">
        <f t="shared" si="34"/>
        <v>2026</v>
      </c>
      <c r="R572" s="19" t="str">
        <f t="shared" si="35"/>
        <v>AKTIF</v>
      </c>
    </row>
    <row r="573" spans="1:18" ht="31.2" x14ac:dyDescent="0.3">
      <c r="A573" s="4">
        <v>572</v>
      </c>
      <c r="B573" s="5" t="s">
        <v>1309</v>
      </c>
      <c r="C573" s="6" t="s">
        <v>1310</v>
      </c>
      <c r="D573" s="7" t="s">
        <v>1311</v>
      </c>
      <c r="E573" s="8" t="s">
        <v>20</v>
      </c>
      <c r="F573" s="8" t="str">
        <f t="shared" si="32"/>
        <v>33</v>
      </c>
      <c r="G573" s="8" t="s">
        <v>379</v>
      </c>
      <c r="H573" s="9">
        <f>VLOOKUP(G573,'[1]Kode KabKota'!A:B,2,FALSE)</f>
        <v>33.76</v>
      </c>
      <c r="I573" s="8"/>
      <c r="J573" s="8" t="e">
        <f>VLOOKUP(H573&amp;I573,'[1]Kode Kecamatan'!A:C,3,FALSE)</f>
        <v>#N/A</v>
      </c>
      <c r="K573" s="8" t="s">
        <v>22</v>
      </c>
      <c r="L573" s="8" t="s">
        <v>51</v>
      </c>
      <c r="M573" s="8"/>
      <c r="N573" s="8" t="s">
        <v>28</v>
      </c>
      <c r="O573" s="8">
        <v>2021</v>
      </c>
      <c r="P573" s="8">
        <f t="shared" si="33"/>
        <v>4</v>
      </c>
      <c r="Q573" s="8">
        <f t="shared" si="34"/>
        <v>2025</v>
      </c>
      <c r="R573" s="19" t="str">
        <f t="shared" si="35"/>
        <v>AKTIF</v>
      </c>
    </row>
    <row r="574" spans="1:18" ht="31.2" x14ac:dyDescent="0.3">
      <c r="A574" s="4">
        <v>573</v>
      </c>
      <c r="B574" s="5"/>
      <c r="C574" s="6" t="s">
        <v>1312</v>
      </c>
      <c r="D574" s="7" t="s">
        <v>1313</v>
      </c>
      <c r="E574" s="8" t="s">
        <v>20</v>
      </c>
      <c r="F574" s="8" t="str">
        <f t="shared" si="32"/>
        <v>33</v>
      </c>
      <c r="G574" s="8" t="s">
        <v>288</v>
      </c>
      <c r="H574" s="9">
        <f>VLOOKUP(G574,'[1]Kode KabKota'!A:B,2,FALSE)</f>
        <v>33.729999999999997</v>
      </c>
      <c r="I574" s="8"/>
      <c r="J574" s="8" t="e">
        <f>VLOOKUP(H574&amp;I574,'[1]Kode Kecamatan'!A:C,3,FALSE)</f>
        <v>#N/A</v>
      </c>
      <c r="K574" s="8" t="s">
        <v>22</v>
      </c>
      <c r="L574" s="8" t="s">
        <v>51</v>
      </c>
      <c r="M574" s="8"/>
      <c r="N574" s="8" t="s">
        <v>24</v>
      </c>
      <c r="O574" s="8">
        <v>2021</v>
      </c>
      <c r="P574" s="8">
        <f t="shared" si="33"/>
        <v>5</v>
      </c>
      <c r="Q574" s="8">
        <f t="shared" si="34"/>
        <v>2026</v>
      </c>
      <c r="R574" s="19" t="str">
        <f t="shared" si="35"/>
        <v>AKTIF</v>
      </c>
    </row>
    <row r="575" spans="1:18" x14ac:dyDescent="0.3">
      <c r="A575" s="4">
        <v>574</v>
      </c>
      <c r="B575" s="5"/>
      <c r="C575" s="6" t="s">
        <v>1314</v>
      </c>
      <c r="D575" s="7" t="s">
        <v>1315</v>
      </c>
      <c r="E575" s="8" t="s">
        <v>20</v>
      </c>
      <c r="F575" s="8" t="str">
        <f t="shared" si="32"/>
        <v>33</v>
      </c>
      <c r="G575" s="8" t="s">
        <v>288</v>
      </c>
      <c r="H575" s="9">
        <f>VLOOKUP(G575,'[1]Kode KabKota'!A:B,2,FALSE)</f>
        <v>33.729999999999997</v>
      </c>
      <c r="I575" s="8"/>
      <c r="J575" s="8" t="e">
        <f>VLOOKUP(H575&amp;I575,'[1]Kode Kecamatan'!A:C,3,FALSE)</f>
        <v>#N/A</v>
      </c>
      <c r="K575" s="8" t="s">
        <v>22</v>
      </c>
      <c r="L575" s="8" t="s">
        <v>23</v>
      </c>
      <c r="M575" s="8"/>
      <c r="N575" s="8" t="s">
        <v>24</v>
      </c>
      <c r="O575" s="8">
        <v>2021</v>
      </c>
      <c r="P575" s="8">
        <f t="shared" si="33"/>
        <v>5</v>
      </c>
      <c r="Q575" s="8">
        <f t="shared" si="34"/>
        <v>2026</v>
      </c>
      <c r="R575" s="19" t="str">
        <f t="shared" si="35"/>
        <v>AKTIF</v>
      </c>
    </row>
    <row r="576" spans="1:18" ht="31.2" x14ac:dyDescent="0.3">
      <c r="A576" s="4">
        <v>575</v>
      </c>
      <c r="B576" s="5" t="s">
        <v>1316</v>
      </c>
      <c r="C576" s="6" t="s">
        <v>1317</v>
      </c>
      <c r="D576" s="7" t="s">
        <v>1318</v>
      </c>
      <c r="E576" s="8" t="s">
        <v>20</v>
      </c>
      <c r="F576" s="8" t="str">
        <f t="shared" si="32"/>
        <v>33</v>
      </c>
      <c r="G576" s="8" t="s">
        <v>50</v>
      </c>
      <c r="H576" s="9">
        <f>VLOOKUP(G576,'[1]Kode KabKota'!A:B,2,FALSE)</f>
        <v>33.72</v>
      </c>
      <c r="I576" s="8"/>
      <c r="J576" s="8" t="e">
        <f>VLOOKUP(H576&amp;I576,'[1]Kode Kecamatan'!A:C,3,FALSE)</f>
        <v>#N/A</v>
      </c>
      <c r="K576" s="8" t="s">
        <v>39</v>
      </c>
      <c r="L576" s="8" t="s">
        <v>416</v>
      </c>
      <c r="M576" s="8"/>
      <c r="N576" s="8" t="s">
        <v>24</v>
      </c>
      <c r="O576" s="8">
        <v>2021</v>
      </c>
      <c r="P576" s="8">
        <f t="shared" si="33"/>
        <v>5</v>
      </c>
      <c r="Q576" s="8">
        <f t="shared" si="34"/>
        <v>2026</v>
      </c>
      <c r="R576" s="19" t="str">
        <f t="shared" si="35"/>
        <v>AKTIF</v>
      </c>
    </row>
    <row r="577" spans="1:18" ht="31.2" x14ac:dyDescent="0.3">
      <c r="A577" s="4">
        <v>576</v>
      </c>
      <c r="B577" s="5"/>
      <c r="C577" s="6" t="s">
        <v>1319</v>
      </c>
      <c r="D577" s="7" t="s">
        <v>1320</v>
      </c>
      <c r="E577" s="8" t="s">
        <v>20</v>
      </c>
      <c r="F577" s="8" t="str">
        <f t="shared" si="32"/>
        <v>33</v>
      </c>
      <c r="G577" s="8" t="s">
        <v>794</v>
      </c>
      <c r="H577" s="9">
        <f>VLOOKUP(G577,'[1]Kode KabKota'!A:B,2,FALSE)</f>
        <v>33.22</v>
      </c>
      <c r="I577" s="8"/>
      <c r="J577" s="8" t="e">
        <f>VLOOKUP(H577&amp;I577,'[1]Kode Kecamatan'!A:C,3,FALSE)</f>
        <v>#N/A</v>
      </c>
      <c r="K577" s="8" t="s">
        <v>22</v>
      </c>
      <c r="L577" s="8" t="s">
        <v>44</v>
      </c>
      <c r="M577" s="8"/>
      <c r="N577" s="8" t="s">
        <v>35</v>
      </c>
      <c r="O577" s="8">
        <v>2021</v>
      </c>
      <c r="P577" s="8">
        <f t="shared" si="33"/>
        <v>3</v>
      </c>
      <c r="Q577" s="8">
        <f t="shared" si="34"/>
        <v>2024</v>
      </c>
      <c r="R577" s="19" t="str">
        <f t="shared" si="35"/>
        <v>KADALUARSA</v>
      </c>
    </row>
    <row r="578" spans="1:18" ht="31.2" x14ac:dyDescent="0.3">
      <c r="A578" s="4">
        <v>577</v>
      </c>
      <c r="B578" s="5"/>
      <c r="C578" s="6" t="s">
        <v>1321</v>
      </c>
      <c r="D578" s="7" t="s">
        <v>1322</v>
      </c>
      <c r="E578" s="8" t="s">
        <v>20</v>
      </c>
      <c r="F578" s="8" t="str">
        <f t="shared" ref="F578:F641" si="36">LEFT(H578,2)</f>
        <v>33</v>
      </c>
      <c r="G578" s="8" t="s">
        <v>794</v>
      </c>
      <c r="H578" s="9">
        <f>VLOOKUP(G578,'[1]Kode KabKota'!A:B,2,FALSE)</f>
        <v>33.22</v>
      </c>
      <c r="I578" s="8"/>
      <c r="J578" s="8" t="e">
        <f>VLOOKUP(H578&amp;I578,'[1]Kode Kecamatan'!A:C,3,FALSE)</f>
        <v>#N/A</v>
      </c>
      <c r="K578" s="8" t="s">
        <v>22</v>
      </c>
      <c r="L578" s="8" t="s">
        <v>44</v>
      </c>
      <c r="M578" s="8"/>
      <c r="N578" s="8" t="s">
        <v>35</v>
      </c>
      <c r="O578" s="8">
        <v>2021</v>
      </c>
      <c r="P578" s="8">
        <f t="shared" ref="P578:P641" si="37">IF(N578="A",5,IF(N578="B",4,3))</f>
        <v>3</v>
      </c>
      <c r="Q578" s="8">
        <f t="shared" ref="Q578:Q641" si="38">O578+P578</f>
        <v>2024</v>
      </c>
      <c r="R578" s="19" t="str">
        <f t="shared" ref="R578:R641" si="39">IF(Q578&lt;2025,"KADALUARSA","AKTIF")</f>
        <v>KADALUARSA</v>
      </c>
    </row>
    <row r="579" spans="1:18" ht="31.2" x14ac:dyDescent="0.3">
      <c r="A579" s="4">
        <v>578</v>
      </c>
      <c r="B579" s="5"/>
      <c r="C579" s="6" t="s">
        <v>1323</v>
      </c>
      <c r="D579" s="7" t="s">
        <v>1324</v>
      </c>
      <c r="E579" s="8" t="s">
        <v>20</v>
      </c>
      <c r="F579" s="8" t="str">
        <f t="shared" si="36"/>
        <v>33</v>
      </c>
      <c r="G579" s="8" t="s">
        <v>455</v>
      </c>
      <c r="H579" s="9">
        <f>VLOOKUP(G579,'[1]Kode KabKota'!A:B,2,FALSE)</f>
        <v>33.04</v>
      </c>
      <c r="I579" s="8"/>
      <c r="J579" s="8" t="e">
        <f>VLOOKUP(H579&amp;I579,'[1]Kode Kecamatan'!A:C,3,FALSE)</f>
        <v>#N/A</v>
      </c>
      <c r="K579" s="8" t="s">
        <v>22</v>
      </c>
      <c r="L579" s="8" t="s">
        <v>133</v>
      </c>
      <c r="M579" s="8"/>
      <c r="N579" s="8" t="s">
        <v>35</v>
      </c>
      <c r="O579" s="8">
        <v>2021</v>
      </c>
      <c r="P579" s="8">
        <f t="shared" si="37"/>
        <v>3</v>
      </c>
      <c r="Q579" s="8">
        <f t="shared" si="38"/>
        <v>2024</v>
      </c>
      <c r="R579" s="19" t="str">
        <f t="shared" si="39"/>
        <v>KADALUARSA</v>
      </c>
    </row>
    <row r="580" spans="1:18" ht="46.8" x14ac:dyDescent="0.3">
      <c r="A580" s="4">
        <v>579</v>
      </c>
      <c r="B580" s="5"/>
      <c r="C580" s="6" t="s">
        <v>1325</v>
      </c>
      <c r="D580" s="7" t="s">
        <v>1326</v>
      </c>
      <c r="E580" s="8" t="s">
        <v>20</v>
      </c>
      <c r="F580" s="8" t="str">
        <f t="shared" si="36"/>
        <v>33</v>
      </c>
      <c r="G580" s="8" t="s">
        <v>794</v>
      </c>
      <c r="H580" s="9">
        <f>VLOOKUP(G580,'[1]Kode KabKota'!A:B,2,FALSE)</f>
        <v>33.22</v>
      </c>
      <c r="I580" s="8"/>
      <c r="J580" s="8" t="e">
        <f>VLOOKUP(H580&amp;I580,'[1]Kode Kecamatan'!A:C,3,FALSE)</f>
        <v>#N/A</v>
      </c>
      <c r="K580" s="8" t="s">
        <v>39</v>
      </c>
      <c r="L580" s="8" t="s">
        <v>40</v>
      </c>
      <c r="M580" s="8"/>
      <c r="N580" s="8" t="s">
        <v>35</v>
      </c>
      <c r="O580" s="8">
        <v>2021</v>
      </c>
      <c r="P580" s="8">
        <f t="shared" si="37"/>
        <v>3</v>
      </c>
      <c r="Q580" s="8">
        <f t="shared" si="38"/>
        <v>2024</v>
      </c>
      <c r="R580" s="19" t="str">
        <f t="shared" si="39"/>
        <v>KADALUARSA</v>
      </c>
    </row>
    <row r="581" spans="1:18" ht="31.2" x14ac:dyDescent="0.3">
      <c r="A581" s="4">
        <v>580</v>
      </c>
      <c r="B581" s="5"/>
      <c r="C581" s="6" t="s">
        <v>1327</v>
      </c>
      <c r="D581" s="7" t="s">
        <v>1328</v>
      </c>
      <c r="E581" s="8" t="s">
        <v>20</v>
      </c>
      <c r="F581" s="8" t="str">
        <f t="shared" si="36"/>
        <v>33</v>
      </c>
      <c r="G581" s="8" t="s">
        <v>455</v>
      </c>
      <c r="H581" s="9">
        <f>VLOOKUP(G581,'[1]Kode KabKota'!A:B,2,FALSE)</f>
        <v>33.04</v>
      </c>
      <c r="I581" s="8"/>
      <c r="J581" s="8" t="e">
        <f>VLOOKUP(H581&amp;I581,'[1]Kode Kecamatan'!A:C,3,FALSE)</f>
        <v>#N/A</v>
      </c>
      <c r="K581" s="8" t="s">
        <v>22</v>
      </c>
      <c r="L581" s="8" t="s">
        <v>44</v>
      </c>
      <c r="M581" s="8"/>
      <c r="N581" s="8" t="s">
        <v>35</v>
      </c>
      <c r="O581" s="8">
        <v>2021</v>
      </c>
      <c r="P581" s="8">
        <f t="shared" si="37"/>
        <v>3</v>
      </c>
      <c r="Q581" s="8">
        <f t="shared" si="38"/>
        <v>2024</v>
      </c>
      <c r="R581" s="19" t="str">
        <f t="shared" si="39"/>
        <v>KADALUARSA</v>
      </c>
    </row>
    <row r="582" spans="1:18" ht="31.2" x14ac:dyDescent="0.3">
      <c r="A582" s="4">
        <v>581</v>
      </c>
      <c r="B582" s="5"/>
      <c r="C582" s="6" t="s">
        <v>1329</v>
      </c>
      <c r="D582" s="7" t="s">
        <v>1330</v>
      </c>
      <c r="E582" s="8" t="s">
        <v>20</v>
      </c>
      <c r="F582" s="8" t="str">
        <f t="shared" si="36"/>
        <v>33</v>
      </c>
      <c r="G582" s="8" t="s">
        <v>455</v>
      </c>
      <c r="H582" s="9">
        <f>VLOOKUP(G582,'[1]Kode KabKota'!A:B,2,FALSE)</f>
        <v>33.04</v>
      </c>
      <c r="I582" s="8"/>
      <c r="J582" s="8" t="e">
        <f>VLOOKUP(H582&amp;I582,'[1]Kode Kecamatan'!A:C,3,FALSE)</f>
        <v>#N/A</v>
      </c>
      <c r="K582" s="8" t="s">
        <v>22</v>
      </c>
      <c r="L582" s="8" t="s">
        <v>69</v>
      </c>
      <c r="M582" s="8"/>
      <c r="N582" s="8" t="s">
        <v>35</v>
      </c>
      <c r="O582" s="8">
        <v>2021</v>
      </c>
      <c r="P582" s="8">
        <f t="shared" si="37"/>
        <v>3</v>
      </c>
      <c r="Q582" s="8">
        <f t="shared" si="38"/>
        <v>2024</v>
      </c>
      <c r="R582" s="19" t="str">
        <f t="shared" si="39"/>
        <v>KADALUARSA</v>
      </c>
    </row>
    <row r="583" spans="1:18" ht="31.2" x14ac:dyDescent="0.3">
      <c r="A583" s="4">
        <v>582</v>
      </c>
      <c r="B583" s="5"/>
      <c r="C583" s="6" t="s">
        <v>1331</v>
      </c>
      <c r="D583" s="7" t="s">
        <v>1332</v>
      </c>
      <c r="E583" s="8" t="s">
        <v>20</v>
      </c>
      <c r="F583" s="8" t="str">
        <f t="shared" si="36"/>
        <v>33</v>
      </c>
      <c r="G583" s="8" t="s">
        <v>455</v>
      </c>
      <c r="H583" s="9">
        <f>VLOOKUP(G583,'[1]Kode KabKota'!A:B,2,FALSE)</f>
        <v>33.04</v>
      </c>
      <c r="I583" s="8"/>
      <c r="J583" s="8" t="e">
        <f>VLOOKUP(H583&amp;I583,'[1]Kode Kecamatan'!A:C,3,FALSE)</f>
        <v>#N/A</v>
      </c>
      <c r="K583" s="8" t="s">
        <v>22</v>
      </c>
      <c r="L583" s="8" t="s">
        <v>44</v>
      </c>
      <c r="M583" s="8"/>
      <c r="N583" s="8" t="s">
        <v>35</v>
      </c>
      <c r="O583" s="8">
        <v>2021</v>
      </c>
      <c r="P583" s="8">
        <f t="shared" si="37"/>
        <v>3</v>
      </c>
      <c r="Q583" s="8">
        <f t="shared" si="38"/>
        <v>2024</v>
      </c>
      <c r="R583" s="19" t="str">
        <f t="shared" si="39"/>
        <v>KADALUARSA</v>
      </c>
    </row>
    <row r="584" spans="1:18" ht="31.2" x14ac:dyDescent="0.3">
      <c r="A584" s="4">
        <v>583</v>
      </c>
      <c r="B584" s="5"/>
      <c r="C584" s="6" t="s">
        <v>1333</v>
      </c>
      <c r="D584" s="7" t="s">
        <v>1334</v>
      </c>
      <c r="E584" s="8" t="s">
        <v>20</v>
      </c>
      <c r="F584" s="8" t="str">
        <f t="shared" si="36"/>
        <v>33</v>
      </c>
      <c r="G584" s="8" t="s">
        <v>455</v>
      </c>
      <c r="H584" s="9">
        <f>VLOOKUP(G584,'[1]Kode KabKota'!A:B,2,FALSE)</f>
        <v>33.04</v>
      </c>
      <c r="I584" s="8"/>
      <c r="J584" s="8" t="e">
        <f>VLOOKUP(H584&amp;I584,'[1]Kode Kecamatan'!A:C,3,FALSE)</f>
        <v>#N/A</v>
      </c>
      <c r="K584" s="8" t="s">
        <v>22</v>
      </c>
      <c r="L584" s="8" t="s">
        <v>44</v>
      </c>
      <c r="M584" s="8"/>
      <c r="N584" s="8" t="s">
        <v>35</v>
      </c>
      <c r="O584" s="8">
        <v>2021</v>
      </c>
      <c r="P584" s="8">
        <f t="shared" si="37"/>
        <v>3</v>
      </c>
      <c r="Q584" s="8">
        <f t="shared" si="38"/>
        <v>2024</v>
      </c>
      <c r="R584" s="19" t="str">
        <f t="shared" si="39"/>
        <v>KADALUARSA</v>
      </c>
    </row>
    <row r="585" spans="1:18" ht="31.2" x14ac:dyDescent="0.3">
      <c r="A585" s="4">
        <v>584</v>
      </c>
      <c r="B585" s="5"/>
      <c r="C585" s="6" t="s">
        <v>1335</v>
      </c>
      <c r="D585" s="7" t="s">
        <v>1336</v>
      </c>
      <c r="E585" s="8" t="s">
        <v>20</v>
      </c>
      <c r="F585" s="8" t="str">
        <f t="shared" si="36"/>
        <v>33</v>
      </c>
      <c r="G585" s="8" t="s">
        <v>455</v>
      </c>
      <c r="H585" s="9">
        <f>VLOOKUP(G585,'[1]Kode KabKota'!A:B,2,FALSE)</f>
        <v>33.04</v>
      </c>
      <c r="I585" s="8"/>
      <c r="J585" s="8" t="e">
        <f>VLOOKUP(H585&amp;I585,'[1]Kode Kecamatan'!A:C,3,FALSE)</f>
        <v>#N/A</v>
      </c>
      <c r="K585" s="8" t="s">
        <v>22</v>
      </c>
      <c r="L585" s="8" t="s">
        <v>44</v>
      </c>
      <c r="M585" s="8"/>
      <c r="N585" s="8" t="s">
        <v>35</v>
      </c>
      <c r="O585" s="8">
        <v>2021</v>
      </c>
      <c r="P585" s="8">
        <f t="shared" si="37"/>
        <v>3</v>
      </c>
      <c r="Q585" s="8">
        <f t="shared" si="38"/>
        <v>2024</v>
      </c>
      <c r="R585" s="19" t="str">
        <f t="shared" si="39"/>
        <v>KADALUARSA</v>
      </c>
    </row>
    <row r="586" spans="1:18" ht="31.2" x14ac:dyDescent="0.3">
      <c r="A586" s="4">
        <v>585</v>
      </c>
      <c r="B586" s="5"/>
      <c r="C586" s="6" t="s">
        <v>1337</v>
      </c>
      <c r="D586" s="7" t="s">
        <v>1338</v>
      </c>
      <c r="E586" s="8" t="s">
        <v>20</v>
      </c>
      <c r="F586" s="8" t="str">
        <f t="shared" si="36"/>
        <v>33</v>
      </c>
      <c r="G586" s="8" t="s">
        <v>455</v>
      </c>
      <c r="H586" s="9">
        <f>VLOOKUP(G586,'[1]Kode KabKota'!A:B,2,FALSE)</f>
        <v>33.04</v>
      </c>
      <c r="I586" s="8"/>
      <c r="J586" s="8" t="e">
        <f>VLOOKUP(H586&amp;I586,'[1]Kode Kecamatan'!A:C,3,FALSE)</f>
        <v>#N/A</v>
      </c>
      <c r="K586" s="8" t="s">
        <v>22</v>
      </c>
      <c r="L586" s="8" t="s">
        <v>69</v>
      </c>
      <c r="M586" s="8"/>
      <c r="N586" s="8" t="s">
        <v>35</v>
      </c>
      <c r="O586" s="8">
        <v>2021</v>
      </c>
      <c r="P586" s="8">
        <f t="shared" si="37"/>
        <v>3</v>
      </c>
      <c r="Q586" s="8">
        <f t="shared" si="38"/>
        <v>2024</v>
      </c>
      <c r="R586" s="19" t="str">
        <f t="shared" si="39"/>
        <v>KADALUARSA</v>
      </c>
    </row>
    <row r="587" spans="1:18" ht="31.2" x14ac:dyDescent="0.3">
      <c r="A587" s="4">
        <v>586</v>
      </c>
      <c r="B587" s="5"/>
      <c r="C587" s="6" t="s">
        <v>1339</v>
      </c>
      <c r="D587" s="7" t="s">
        <v>1340</v>
      </c>
      <c r="E587" s="8" t="s">
        <v>20</v>
      </c>
      <c r="F587" s="8" t="str">
        <f t="shared" si="36"/>
        <v>33</v>
      </c>
      <c r="G587" s="8" t="s">
        <v>455</v>
      </c>
      <c r="H587" s="9">
        <f>VLOOKUP(G587,'[1]Kode KabKota'!A:B,2,FALSE)</f>
        <v>33.04</v>
      </c>
      <c r="I587" s="8"/>
      <c r="J587" s="8" t="e">
        <f>VLOOKUP(H587&amp;I587,'[1]Kode Kecamatan'!A:C,3,FALSE)</f>
        <v>#N/A</v>
      </c>
      <c r="K587" s="8" t="s">
        <v>22</v>
      </c>
      <c r="L587" s="8" t="s">
        <v>44</v>
      </c>
      <c r="M587" s="8"/>
      <c r="N587" s="8" t="s">
        <v>35</v>
      </c>
      <c r="O587" s="8">
        <v>2021</v>
      </c>
      <c r="P587" s="8">
        <f t="shared" si="37"/>
        <v>3</v>
      </c>
      <c r="Q587" s="8">
        <f t="shared" si="38"/>
        <v>2024</v>
      </c>
      <c r="R587" s="19" t="str">
        <f t="shared" si="39"/>
        <v>KADALUARSA</v>
      </c>
    </row>
    <row r="588" spans="1:18" ht="31.2" x14ac:dyDescent="0.3">
      <c r="A588" s="4">
        <v>587</v>
      </c>
      <c r="B588" s="5"/>
      <c r="C588" s="6" t="s">
        <v>1341</v>
      </c>
      <c r="D588" s="7" t="s">
        <v>1342</v>
      </c>
      <c r="E588" s="8" t="s">
        <v>20</v>
      </c>
      <c r="F588" s="8" t="str">
        <f t="shared" si="36"/>
        <v>33</v>
      </c>
      <c r="G588" s="8" t="s">
        <v>794</v>
      </c>
      <c r="H588" s="9">
        <f>VLOOKUP(G588,'[1]Kode KabKota'!A:B,2,FALSE)</f>
        <v>33.22</v>
      </c>
      <c r="I588" s="8"/>
      <c r="J588" s="8" t="e">
        <f>VLOOKUP(H588&amp;I588,'[1]Kode Kecamatan'!A:C,3,FALSE)</f>
        <v>#N/A</v>
      </c>
      <c r="K588" s="8" t="s">
        <v>22</v>
      </c>
      <c r="L588" s="8" t="s">
        <v>23</v>
      </c>
      <c r="M588" s="8"/>
      <c r="N588" s="8" t="s">
        <v>35</v>
      </c>
      <c r="O588" s="8">
        <v>2021</v>
      </c>
      <c r="P588" s="8">
        <f t="shared" si="37"/>
        <v>3</v>
      </c>
      <c r="Q588" s="8">
        <f t="shared" si="38"/>
        <v>2024</v>
      </c>
      <c r="R588" s="19" t="str">
        <f t="shared" si="39"/>
        <v>KADALUARSA</v>
      </c>
    </row>
    <row r="589" spans="1:18" ht="31.2" x14ac:dyDescent="0.3">
      <c r="A589" s="4">
        <v>588</v>
      </c>
      <c r="B589" s="5"/>
      <c r="C589" s="6" t="s">
        <v>1343</v>
      </c>
      <c r="D589" s="7" t="s">
        <v>1344</v>
      </c>
      <c r="E589" s="8" t="s">
        <v>20</v>
      </c>
      <c r="F589" s="8" t="str">
        <f t="shared" si="36"/>
        <v>33</v>
      </c>
      <c r="G589" s="8" t="s">
        <v>794</v>
      </c>
      <c r="H589" s="9">
        <f>VLOOKUP(G589,'[1]Kode KabKota'!A:B,2,FALSE)</f>
        <v>33.22</v>
      </c>
      <c r="I589" s="8"/>
      <c r="J589" s="8" t="e">
        <f>VLOOKUP(H589&amp;I589,'[1]Kode Kecamatan'!A:C,3,FALSE)</f>
        <v>#N/A</v>
      </c>
      <c r="K589" s="8" t="s">
        <v>22</v>
      </c>
      <c r="L589" s="8" t="s">
        <v>44</v>
      </c>
      <c r="M589" s="8"/>
      <c r="N589" s="8" t="s">
        <v>35</v>
      </c>
      <c r="O589" s="8">
        <v>2021</v>
      </c>
      <c r="P589" s="8">
        <f t="shared" si="37"/>
        <v>3</v>
      </c>
      <c r="Q589" s="8">
        <f t="shared" si="38"/>
        <v>2024</v>
      </c>
      <c r="R589" s="19" t="str">
        <f t="shared" si="39"/>
        <v>KADALUARSA</v>
      </c>
    </row>
    <row r="590" spans="1:18" ht="46.8" x14ac:dyDescent="0.3">
      <c r="A590" s="4">
        <v>589</v>
      </c>
      <c r="B590" s="5"/>
      <c r="C590" s="6" t="s">
        <v>1345</v>
      </c>
      <c r="D590" s="7" t="s">
        <v>1346</v>
      </c>
      <c r="E590" s="8" t="s">
        <v>20</v>
      </c>
      <c r="F590" s="8" t="str">
        <f t="shared" si="36"/>
        <v>33</v>
      </c>
      <c r="G590" s="8" t="s">
        <v>794</v>
      </c>
      <c r="H590" s="9">
        <f>VLOOKUP(G590,'[1]Kode KabKota'!A:B,2,FALSE)</f>
        <v>33.22</v>
      </c>
      <c r="I590" s="8"/>
      <c r="J590" s="8" t="e">
        <f>VLOOKUP(H590&amp;I590,'[1]Kode Kecamatan'!A:C,3,FALSE)</f>
        <v>#N/A</v>
      </c>
      <c r="K590" s="8" t="s">
        <v>22</v>
      </c>
      <c r="L590" s="8" t="s">
        <v>44</v>
      </c>
      <c r="M590" s="8"/>
      <c r="N590" s="8" t="s">
        <v>35</v>
      </c>
      <c r="O590" s="8">
        <v>2021</v>
      </c>
      <c r="P590" s="8">
        <f t="shared" si="37"/>
        <v>3</v>
      </c>
      <c r="Q590" s="8">
        <f t="shared" si="38"/>
        <v>2024</v>
      </c>
      <c r="R590" s="19" t="str">
        <f t="shared" si="39"/>
        <v>KADALUARSA</v>
      </c>
    </row>
    <row r="591" spans="1:18" ht="46.8" x14ac:dyDescent="0.3">
      <c r="A591" s="4">
        <v>590</v>
      </c>
      <c r="B591" s="5"/>
      <c r="C591" s="6" t="s">
        <v>1347</v>
      </c>
      <c r="D591" s="7" t="s">
        <v>1348</v>
      </c>
      <c r="E591" s="8" t="s">
        <v>20</v>
      </c>
      <c r="F591" s="8" t="str">
        <f t="shared" si="36"/>
        <v>33</v>
      </c>
      <c r="G591" s="8" t="s">
        <v>794</v>
      </c>
      <c r="H591" s="9">
        <f>VLOOKUP(G591,'[1]Kode KabKota'!A:B,2,FALSE)</f>
        <v>33.22</v>
      </c>
      <c r="I591" s="8"/>
      <c r="J591" s="8" t="e">
        <f>VLOOKUP(H591&amp;I591,'[1]Kode Kecamatan'!A:C,3,FALSE)</f>
        <v>#N/A</v>
      </c>
      <c r="K591" s="8" t="s">
        <v>39</v>
      </c>
      <c r="L591" s="8" t="s">
        <v>40</v>
      </c>
      <c r="M591" s="8"/>
      <c r="N591" s="8" t="s">
        <v>35</v>
      </c>
      <c r="O591" s="8">
        <v>2021</v>
      </c>
      <c r="P591" s="8">
        <f t="shared" si="37"/>
        <v>3</v>
      </c>
      <c r="Q591" s="8">
        <f t="shared" si="38"/>
        <v>2024</v>
      </c>
      <c r="R591" s="19" t="str">
        <f t="shared" si="39"/>
        <v>KADALUARSA</v>
      </c>
    </row>
    <row r="592" spans="1:18" ht="31.2" x14ac:dyDescent="0.3">
      <c r="A592" s="4">
        <v>591</v>
      </c>
      <c r="B592" s="5"/>
      <c r="C592" s="6" t="s">
        <v>1349</v>
      </c>
      <c r="D592" s="7" t="s">
        <v>1350</v>
      </c>
      <c r="E592" s="8" t="s">
        <v>20</v>
      </c>
      <c r="F592" s="8" t="str">
        <f t="shared" si="36"/>
        <v>33</v>
      </c>
      <c r="G592" s="8" t="s">
        <v>794</v>
      </c>
      <c r="H592" s="9">
        <f>VLOOKUP(G592,'[1]Kode KabKota'!A:B,2,FALSE)</f>
        <v>33.22</v>
      </c>
      <c r="I592" s="8"/>
      <c r="J592" s="8" t="e">
        <f>VLOOKUP(H592&amp;I592,'[1]Kode Kecamatan'!A:C,3,FALSE)</f>
        <v>#N/A</v>
      </c>
      <c r="K592" s="8" t="s">
        <v>22</v>
      </c>
      <c r="L592" s="8" t="s">
        <v>51</v>
      </c>
      <c r="M592" s="8"/>
      <c r="N592" s="8" t="s">
        <v>35</v>
      </c>
      <c r="O592" s="8">
        <v>2021</v>
      </c>
      <c r="P592" s="8">
        <f t="shared" si="37"/>
        <v>3</v>
      </c>
      <c r="Q592" s="8">
        <f t="shared" si="38"/>
        <v>2024</v>
      </c>
      <c r="R592" s="19" t="str">
        <f t="shared" si="39"/>
        <v>KADALUARSA</v>
      </c>
    </row>
    <row r="593" spans="1:18" ht="46.8" x14ac:dyDescent="0.3">
      <c r="A593" s="4">
        <v>592</v>
      </c>
      <c r="B593" s="5"/>
      <c r="C593" s="6" t="s">
        <v>1351</v>
      </c>
      <c r="D593" s="7" t="s">
        <v>1352</v>
      </c>
      <c r="E593" s="8" t="s">
        <v>20</v>
      </c>
      <c r="F593" s="8" t="str">
        <f t="shared" si="36"/>
        <v>33</v>
      </c>
      <c r="G593" s="8" t="s">
        <v>794</v>
      </c>
      <c r="H593" s="9">
        <f>VLOOKUP(G593,'[1]Kode KabKota'!A:B,2,FALSE)</f>
        <v>33.22</v>
      </c>
      <c r="I593" s="8"/>
      <c r="J593" s="8" t="e">
        <f>VLOOKUP(H593&amp;I593,'[1]Kode Kecamatan'!A:C,3,FALSE)</f>
        <v>#N/A</v>
      </c>
      <c r="K593" s="8" t="s">
        <v>22</v>
      </c>
      <c r="L593" s="8" t="s">
        <v>44</v>
      </c>
      <c r="M593" s="8"/>
      <c r="N593" s="8" t="s">
        <v>35</v>
      </c>
      <c r="O593" s="8">
        <v>2021</v>
      </c>
      <c r="P593" s="8">
        <f t="shared" si="37"/>
        <v>3</v>
      </c>
      <c r="Q593" s="8">
        <f t="shared" si="38"/>
        <v>2024</v>
      </c>
      <c r="R593" s="19" t="str">
        <f t="shared" si="39"/>
        <v>KADALUARSA</v>
      </c>
    </row>
    <row r="594" spans="1:18" ht="31.2" x14ac:dyDescent="0.3">
      <c r="A594" s="4">
        <v>593</v>
      </c>
      <c r="B594" s="5"/>
      <c r="C594" s="6" t="s">
        <v>1353</v>
      </c>
      <c r="D594" s="7" t="s">
        <v>1354</v>
      </c>
      <c r="E594" s="8" t="s">
        <v>20</v>
      </c>
      <c r="F594" s="8" t="str">
        <f t="shared" si="36"/>
        <v>33</v>
      </c>
      <c r="G594" s="8" t="s">
        <v>794</v>
      </c>
      <c r="H594" s="9">
        <f>VLOOKUP(G594,'[1]Kode KabKota'!A:B,2,FALSE)</f>
        <v>33.22</v>
      </c>
      <c r="I594" s="8"/>
      <c r="J594" s="8" t="e">
        <f>VLOOKUP(H594&amp;I594,'[1]Kode Kecamatan'!A:C,3,FALSE)</f>
        <v>#N/A</v>
      </c>
      <c r="K594" s="8" t="s">
        <v>39</v>
      </c>
      <c r="L594" s="8" t="s">
        <v>40</v>
      </c>
      <c r="M594" s="8"/>
      <c r="N594" s="8" t="s">
        <v>35</v>
      </c>
      <c r="O594" s="8">
        <v>2021</v>
      </c>
      <c r="P594" s="8">
        <f t="shared" si="37"/>
        <v>3</v>
      </c>
      <c r="Q594" s="8">
        <f t="shared" si="38"/>
        <v>2024</v>
      </c>
      <c r="R594" s="19" t="str">
        <f t="shared" si="39"/>
        <v>KADALUARSA</v>
      </c>
    </row>
    <row r="595" spans="1:18" ht="46.8" x14ac:dyDescent="0.3">
      <c r="A595" s="4">
        <v>594</v>
      </c>
      <c r="B595" s="5" t="s">
        <v>1355</v>
      </c>
      <c r="C595" s="6" t="s">
        <v>1356</v>
      </c>
      <c r="D595" s="7" t="s">
        <v>1357</v>
      </c>
      <c r="E595" s="8" t="s">
        <v>20</v>
      </c>
      <c r="F595" s="8" t="str">
        <f t="shared" si="36"/>
        <v>33</v>
      </c>
      <c r="G595" s="8" t="s">
        <v>98</v>
      </c>
      <c r="H595" s="9">
        <f>VLOOKUP(G595,'[1]Kode KabKota'!A:B,2,FALSE)</f>
        <v>33.19</v>
      </c>
      <c r="I595" s="8"/>
      <c r="J595" s="8" t="e">
        <f>VLOOKUP(H595&amp;I595,'[1]Kode Kecamatan'!A:C,3,FALSE)</f>
        <v>#N/A</v>
      </c>
      <c r="K595" s="8" t="s">
        <v>22</v>
      </c>
      <c r="L595" s="8" t="s">
        <v>51</v>
      </c>
      <c r="M595" s="8"/>
      <c r="N595" s="8" t="s">
        <v>28</v>
      </c>
      <c r="O595" s="8">
        <v>2021</v>
      </c>
      <c r="P595" s="8">
        <f t="shared" si="37"/>
        <v>4</v>
      </c>
      <c r="Q595" s="8">
        <f t="shared" si="38"/>
        <v>2025</v>
      </c>
      <c r="R595" s="19" t="str">
        <f t="shared" si="39"/>
        <v>AKTIF</v>
      </c>
    </row>
    <row r="596" spans="1:18" ht="62.4" x14ac:dyDescent="0.3">
      <c r="A596" s="4">
        <v>595</v>
      </c>
      <c r="B596" s="5" t="s">
        <v>1358</v>
      </c>
      <c r="C596" s="6" t="s">
        <v>1359</v>
      </c>
      <c r="D596" s="7" t="s">
        <v>1360</v>
      </c>
      <c r="E596" s="8" t="s">
        <v>20</v>
      </c>
      <c r="F596" s="8" t="str">
        <f t="shared" si="36"/>
        <v>33</v>
      </c>
      <c r="G596" s="8" t="s">
        <v>794</v>
      </c>
      <c r="H596" s="9">
        <f>VLOOKUP(G596,'[1]Kode KabKota'!A:B,2,FALSE)</f>
        <v>33.22</v>
      </c>
      <c r="I596" s="8" t="s">
        <v>1361</v>
      </c>
      <c r="J596" s="8" t="e">
        <f>VLOOKUP(H596&amp;I596,'[1]Kode Kecamatan'!A:C,3,FALSE)</f>
        <v>#N/A</v>
      </c>
      <c r="K596" s="8" t="s">
        <v>60</v>
      </c>
      <c r="L596" s="8" t="s">
        <v>60</v>
      </c>
      <c r="M596" s="8"/>
      <c r="N596" s="8" t="s">
        <v>35</v>
      </c>
      <c r="O596" s="8">
        <v>2022</v>
      </c>
      <c r="P596" s="8">
        <f t="shared" si="37"/>
        <v>3</v>
      </c>
      <c r="Q596" s="8">
        <f t="shared" si="38"/>
        <v>2025</v>
      </c>
      <c r="R596" s="19" t="str">
        <f t="shared" si="39"/>
        <v>AKTIF</v>
      </c>
    </row>
    <row r="597" spans="1:18" ht="31.2" x14ac:dyDescent="0.3">
      <c r="A597" s="4">
        <v>596</v>
      </c>
      <c r="B597" s="5"/>
      <c r="C597" s="6" t="s">
        <v>1362</v>
      </c>
      <c r="D597" s="7" t="s">
        <v>1363</v>
      </c>
      <c r="E597" s="8" t="s">
        <v>20</v>
      </c>
      <c r="F597" s="8" t="str">
        <f t="shared" si="36"/>
        <v>33</v>
      </c>
      <c r="G597" s="8" t="s">
        <v>498</v>
      </c>
      <c r="H597" s="9">
        <f>VLOOKUP(G597,'[1]Kode KabKota'!A:B,2,FALSE)</f>
        <v>33.71</v>
      </c>
      <c r="I597" s="8"/>
      <c r="J597" s="8" t="e">
        <f>VLOOKUP(H597&amp;I597,'[1]Kode Kecamatan'!A:C,3,FALSE)</f>
        <v>#N/A</v>
      </c>
      <c r="K597" s="8" t="s">
        <v>22</v>
      </c>
      <c r="L597" s="8" t="s">
        <v>133</v>
      </c>
      <c r="M597" s="8"/>
      <c r="N597" s="8" t="s">
        <v>24</v>
      </c>
      <c r="O597" s="8">
        <v>2022</v>
      </c>
      <c r="P597" s="8">
        <f t="shared" si="37"/>
        <v>5</v>
      </c>
      <c r="Q597" s="8">
        <f t="shared" si="38"/>
        <v>2027</v>
      </c>
      <c r="R597" s="19" t="str">
        <f t="shared" si="39"/>
        <v>AKTIF</v>
      </c>
    </row>
    <row r="598" spans="1:18" ht="46.8" x14ac:dyDescent="0.3">
      <c r="A598" s="4">
        <v>597</v>
      </c>
      <c r="B598" s="5" t="s">
        <v>1364</v>
      </c>
      <c r="C598" s="6" t="s">
        <v>1365</v>
      </c>
      <c r="D598" s="7" t="s">
        <v>1366</v>
      </c>
      <c r="E598" s="8" t="s">
        <v>20</v>
      </c>
      <c r="F598" s="8" t="str">
        <f t="shared" si="36"/>
        <v>33</v>
      </c>
      <c r="G598" s="8" t="s">
        <v>794</v>
      </c>
      <c r="H598" s="9">
        <f>VLOOKUP(G598,'[1]Kode KabKota'!A:B,2,FALSE)</f>
        <v>33.22</v>
      </c>
      <c r="I598" s="8"/>
      <c r="J598" s="8" t="e">
        <f>VLOOKUP(H598&amp;I598,'[1]Kode Kecamatan'!A:C,3,FALSE)</f>
        <v>#N/A</v>
      </c>
      <c r="K598" s="8" t="s">
        <v>22</v>
      </c>
      <c r="L598" s="8" t="s">
        <v>44</v>
      </c>
      <c r="M598" s="8"/>
      <c r="N598" s="8" t="s">
        <v>35</v>
      </c>
      <c r="O598" s="8">
        <v>2022</v>
      </c>
      <c r="P598" s="8">
        <f t="shared" si="37"/>
        <v>3</v>
      </c>
      <c r="Q598" s="8">
        <f t="shared" si="38"/>
        <v>2025</v>
      </c>
      <c r="R598" s="19" t="str">
        <f t="shared" si="39"/>
        <v>AKTIF</v>
      </c>
    </row>
    <row r="599" spans="1:18" ht="31.2" x14ac:dyDescent="0.3">
      <c r="A599" s="4">
        <v>598</v>
      </c>
      <c r="B599" s="5" t="s">
        <v>1367</v>
      </c>
      <c r="C599" s="6" t="s">
        <v>1368</v>
      </c>
      <c r="D599" s="7" t="s">
        <v>1369</v>
      </c>
      <c r="E599" s="8" t="s">
        <v>20</v>
      </c>
      <c r="F599" s="8" t="str">
        <f t="shared" si="36"/>
        <v>33</v>
      </c>
      <c r="G599" s="8" t="s">
        <v>794</v>
      </c>
      <c r="H599" s="9">
        <f>VLOOKUP(G599,'[1]Kode KabKota'!A:B,2,FALSE)</f>
        <v>33.22</v>
      </c>
      <c r="I599" s="8"/>
      <c r="J599" s="8" t="e">
        <f>VLOOKUP(H599&amp;I599,'[1]Kode Kecamatan'!A:C,3,FALSE)</f>
        <v>#N/A</v>
      </c>
      <c r="K599" s="8" t="s">
        <v>22</v>
      </c>
      <c r="L599" s="8" t="s">
        <v>44</v>
      </c>
      <c r="M599" s="8"/>
      <c r="N599" s="8" t="s">
        <v>35</v>
      </c>
      <c r="O599" s="8">
        <v>2022</v>
      </c>
      <c r="P599" s="8">
        <f t="shared" si="37"/>
        <v>3</v>
      </c>
      <c r="Q599" s="8">
        <f t="shared" si="38"/>
        <v>2025</v>
      </c>
      <c r="R599" s="19" t="str">
        <f t="shared" si="39"/>
        <v>AKTIF</v>
      </c>
    </row>
    <row r="600" spans="1:18" ht="31.2" x14ac:dyDescent="0.3">
      <c r="A600" s="4">
        <v>599</v>
      </c>
      <c r="B600" s="5" t="s">
        <v>1370</v>
      </c>
      <c r="C600" s="6" t="s">
        <v>1371</v>
      </c>
      <c r="D600" s="7" t="s">
        <v>1372</v>
      </c>
      <c r="E600" s="8" t="s">
        <v>20</v>
      </c>
      <c r="F600" s="8" t="str">
        <f t="shared" si="36"/>
        <v>33</v>
      </c>
      <c r="G600" s="8" t="s">
        <v>863</v>
      </c>
      <c r="H600" s="9">
        <f>VLOOKUP(G600,'[1]Kode KabKota'!A:B,2,FALSE)</f>
        <v>33.25</v>
      </c>
      <c r="I600" s="8"/>
      <c r="J600" s="8" t="e">
        <f>VLOOKUP(H600&amp;I600,'[1]Kode Kecamatan'!A:C,3,FALSE)</f>
        <v>#N/A</v>
      </c>
      <c r="K600" s="8" t="s">
        <v>22</v>
      </c>
      <c r="L600" s="8" t="s">
        <v>51</v>
      </c>
      <c r="M600" s="8"/>
      <c r="N600" s="8" t="s">
        <v>35</v>
      </c>
      <c r="O600" s="8">
        <v>2022</v>
      </c>
      <c r="P600" s="8">
        <f t="shared" si="37"/>
        <v>3</v>
      </c>
      <c r="Q600" s="8">
        <f t="shared" si="38"/>
        <v>2025</v>
      </c>
      <c r="R600" s="19" t="str">
        <f t="shared" si="39"/>
        <v>AKTIF</v>
      </c>
    </row>
    <row r="601" spans="1:18" ht="31.2" x14ac:dyDescent="0.3">
      <c r="A601" s="4">
        <v>600</v>
      </c>
      <c r="B601" s="5" t="s">
        <v>1373</v>
      </c>
      <c r="C601" s="6" t="s">
        <v>1374</v>
      </c>
      <c r="D601" s="7" t="s">
        <v>1375</v>
      </c>
      <c r="E601" s="8" t="s">
        <v>20</v>
      </c>
      <c r="F601" s="8" t="str">
        <f t="shared" si="36"/>
        <v>33</v>
      </c>
      <c r="G601" s="8" t="s">
        <v>794</v>
      </c>
      <c r="H601" s="9">
        <f>VLOOKUP(G601,'[1]Kode KabKota'!A:B,2,FALSE)</f>
        <v>33.22</v>
      </c>
      <c r="I601" s="8"/>
      <c r="J601" s="8" t="e">
        <f>VLOOKUP(H601&amp;I601,'[1]Kode Kecamatan'!A:C,3,FALSE)</f>
        <v>#N/A</v>
      </c>
      <c r="K601" s="8" t="s">
        <v>22</v>
      </c>
      <c r="L601" s="8" t="s">
        <v>44</v>
      </c>
      <c r="M601" s="8"/>
      <c r="N601" s="8" t="s">
        <v>35</v>
      </c>
      <c r="O601" s="8">
        <v>2022</v>
      </c>
      <c r="P601" s="8">
        <f t="shared" si="37"/>
        <v>3</v>
      </c>
      <c r="Q601" s="8">
        <f t="shared" si="38"/>
        <v>2025</v>
      </c>
      <c r="R601" s="19" t="str">
        <f t="shared" si="39"/>
        <v>AKTIF</v>
      </c>
    </row>
    <row r="602" spans="1:18" ht="31.2" x14ac:dyDescent="0.3">
      <c r="A602" s="4">
        <v>601</v>
      </c>
      <c r="B602" s="5" t="s">
        <v>1376</v>
      </c>
      <c r="C602" s="6" t="s">
        <v>1377</v>
      </c>
      <c r="D602" s="7" t="s">
        <v>1378</v>
      </c>
      <c r="E602" s="8" t="s">
        <v>20</v>
      </c>
      <c r="F602" s="8" t="str">
        <f t="shared" si="36"/>
        <v>33</v>
      </c>
      <c r="G602" s="8" t="s">
        <v>561</v>
      </c>
      <c r="H602" s="9">
        <f>VLOOKUP(G602,'[1]Kode KabKota'!A:B,2,FALSE)</f>
        <v>33.14</v>
      </c>
      <c r="I602" s="8"/>
      <c r="J602" s="8" t="e">
        <f>VLOOKUP(H602&amp;I602,'[1]Kode Kecamatan'!A:C,3,FALSE)</f>
        <v>#N/A</v>
      </c>
      <c r="K602" s="8" t="s">
        <v>22</v>
      </c>
      <c r="L602" s="8" t="s">
        <v>69</v>
      </c>
      <c r="M602" s="8"/>
      <c r="N602" s="8" t="s">
        <v>28</v>
      </c>
      <c r="O602" s="8">
        <v>2022</v>
      </c>
      <c r="P602" s="8">
        <f t="shared" si="37"/>
        <v>4</v>
      </c>
      <c r="Q602" s="8">
        <f t="shared" si="38"/>
        <v>2026</v>
      </c>
      <c r="R602" s="19" t="str">
        <f t="shared" si="39"/>
        <v>AKTIF</v>
      </c>
    </row>
    <row r="603" spans="1:18" ht="31.2" x14ac:dyDescent="0.3">
      <c r="A603" s="4">
        <v>602</v>
      </c>
      <c r="B603" s="5" t="s">
        <v>1379</v>
      </c>
      <c r="C603" s="6" t="s">
        <v>1380</v>
      </c>
      <c r="D603" s="7" t="s">
        <v>1381</v>
      </c>
      <c r="E603" s="8" t="s">
        <v>20</v>
      </c>
      <c r="F603" s="8" t="str">
        <f t="shared" si="36"/>
        <v>33</v>
      </c>
      <c r="G603" s="8" t="s">
        <v>561</v>
      </c>
      <c r="H603" s="9">
        <f>VLOOKUP(G603,'[1]Kode KabKota'!A:B,2,FALSE)</f>
        <v>33.14</v>
      </c>
      <c r="I603" s="8"/>
      <c r="J603" s="8" t="e">
        <f>VLOOKUP(H603&amp;I603,'[1]Kode Kecamatan'!A:C,3,FALSE)</f>
        <v>#N/A</v>
      </c>
      <c r="K603" s="8" t="s">
        <v>22</v>
      </c>
      <c r="L603" s="8" t="s">
        <v>44</v>
      </c>
      <c r="M603" s="8"/>
      <c r="N603" s="8" t="s">
        <v>28</v>
      </c>
      <c r="O603" s="8">
        <v>2022</v>
      </c>
      <c r="P603" s="8">
        <f t="shared" si="37"/>
        <v>4</v>
      </c>
      <c r="Q603" s="8">
        <f t="shared" si="38"/>
        <v>2026</v>
      </c>
      <c r="R603" s="19" t="str">
        <f t="shared" si="39"/>
        <v>AKTIF</v>
      </c>
    </row>
    <row r="604" spans="1:18" ht="31.2" x14ac:dyDescent="0.3">
      <c r="A604" s="4">
        <v>603</v>
      </c>
      <c r="B604" s="5" t="s">
        <v>1382</v>
      </c>
      <c r="C604" s="6" t="s">
        <v>1383</v>
      </c>
      <c r="D604" s="7" t="s">
        <v>1384</v>
      </c>
      <c r="E604" s="8" t="s">
        <v>20</v>
      </c>
      <c r="F604" s="8" t="str">
        <f t="shared" si="36"/>
        <v>33</v>
      </c>
      <c r="G604" s="8" t="s">
        <v>561</v>
      </c>
      <c r="H604" s="9">
        <f>VLOOKUP(G604,'[1]Kode KabKota'!A:B,2,FALSE)</f>
        <v>33.14</v>
      </c>
      <c r="I604" s="8"/>
      <c r="J604" s="8" t="e">
        <f>VLOOKUP(H604&amp;I604,'[1]Kode Kecamatan'!A:C,3,FALSE)</f>
        <v>#N/A</v>
      </c>
      <c r="K604" s="8" t="s">
        <v>22</v>
      </c>
      <c r="L604" s="8" t="s">
        <v>51</v>
      </c>
      <c r="M604" s="8"/>
      <c r="N604" s="8" t="s">
        <v>24</v>
      </c>
      <c r="O604" s="8">
        <v>2022</v>
      </c>
      <c r="P604" s="8">
        <f t="shared" si="37"/>
        <v>5</v>
      </c>
      <c r="Q604" s="8">
        <f t="shared" si="38"/>
        <v>2027</v>
      </c>
      <c r="R604" s="19" t="str">
        <f t="shared" si="39"/>
        <v>AKTIF</v>
      </c>
    </row>
    <row r="605" spans="1:18" ht="31.2" x14ac:dyDescent="0.3">
      <c r="A605" s="4">
        <v>604</v>
      </c>
      <c r="B605" s="5" t="s">
        <v>1385</v>
      </c>
      <c r="C605" s="6" t="s">
        <v>1386</v>
      </c>
      <c r="D605" s="7" t="s">
        <v>1387</v>
      </c>
      <c r="E605" s="8" t="s">
        <v>20</v>
      </c>
      <c r="F605" s="8" t="str">
        <f t="shared" si="36"/>
        <v>33</v>
      </c>
      <c r="G605" s="8" t="s">
        <v>1388</v>
      </c>
      <c r="H605" s="9">
        <f>VLOOKUP(G605,'[1]Kode KabKota'!A:B,2,FALSE)</f>
        <v>33.26</v>
      </c>
      <c r="I605" s="8"/>
      <c r="J605" s="8" t="e">
        <f>VLOOKUP(H605&amp;I605,'[1]Kode Kecamatan'!A:C,3,FALSE)</f>
        <v>#N/A</v>
      </c>
      <c r="K605" s="8" t="s">
        <v>22</v>
      </c>
      <c r="L605" s="8" t="s">
        <v>44</v>
      </c>
      <c r="M605" s="8"/>
      <c r="N605" s="8" t="s">
        <v>28</v>
      </c>
      <c r="O605" s="8">
        <v>2022</v>
      </c>
      <c r="P605" s="8">
        <f t="shared" si="37"/>
        <v>4</v>
      </c>
      <c r="Q605" s="8">
        <f t="shared" si="38"/>
        <v>2026</v>
      </c>
      <c r="R605" s="19" t="str">
        <f t="shared" si="39"/>
        <v>AKTIF</v>
      </c>
    </row>
    <row r="606" spans="1:18" ht="31.2" x14ac:dyDescent="0.3">
      <c r="A606" s="4">
        <v>605</v>
      </c>
      <c r="B606" s="5" t="s">
        <v>1389</v>
      </c>
      <c r="C606" s="6" t="s">
        <v>1390</v>
      </c>
      <c r="D606" s="7" t="s">
        <v>1391</v>
      </c>
      <c r="E606" s="8" t="s">
        <v>20</v>
      </c>
      <c r="F606" s="8" t="str">
        <f t="shared" si="36"/>
        <v>33</v>
      </c>
      <c r="G606" s="8" t="s">
        <v>833</v>
      </c>
      <c r="H606" s="9">
        <f>VLOOKUP(G606,'[1]Kode KabKota'!A:B,2,FALSE)</f>
        <v>33.08</v>
      </c>
      <c r="I606" s="8"/>
      <c r="J606" s="8" t="e">
        <f>VLOOKUP(H606&amp;I606,'[1]Kode Kecamatan'!A:C,3,FALSE)</f>
        <v>#N/A</v>
      </c>
      <c r="K606" s="8" t="s">
        <v>22</v>
      </c>
      <c r="L606" s="8" t="s">
        <v>868</v>
      </c>
      <c r="M606" s="8"/>
      <c r="N606" s="8" t="s">
        <v>24</v>
      </c>
      <c r="O606" s="8">
        <v>2022</v>
      </c>
      <c r="P606" s="8">
        <f t="shared" si="37"/>
        <v>5</v>
      </c>
      <c r="Q606" s="8">
        <f t="shared" si="38"/>
        <v>2027</v>
      </c>
      <c r="R606" s="19" t="str">
        <f t="shared" si="39"/>
        <v>AKTIF</v>
      </c>
    </row>
    <row r="607" spans="1:18" ht="31.2" x14ac:dyDescent="0.3">
      <c r="A607" s="4">
        <v>606</v>
      </c>
      <c r="B607" s="5" t="s">
        <v>1392</v>
      </c>
      <c r="C607" s="6" t="s">
        <v>1393</v>
      </c>
      <c r="D607" s="7" t="s">
        <v>1394</v>
      </c>
      <c r="E607" s="8" t="s">
        <v>20</v>
      </c>
      <c r="F607" s="8" t="str">
        <f t="shared" si="36"/>
        <v>33</v>
      </c>
      <c r="G607" s="8" t="s">
        <v>38</v>
      </c>
      <c r="H607" s="9">
        <f>VLOOKUP(G607,'[1]Kode KabKota'!A:B,2,FALSE)</f>
        <v>33.07</v>
      </c>
      <c r="I607" s="8"/>
      <c r="J607" s="8" t="e">
        <f>VLOOKUP(H607&amp;I607,'[1]Kode Kecamatan'!A:C,3,FALSE)</f>
        <v>#N/A</v>
      </c>
      <c r="K607" s="8" t="s">
        <v>39</v>
      </c>
      <c r="L607" s="8" t="s">
        <v>40</v>
      </c>
      <c r="M607" s="8"/>
      <c r="N607" s="8" t="s">
        <v>24</v>
      </c>
      <c r="O607" s="8">
        <v>2022</v>
      </c>
      <c r="P607" s="8">
        <f t="shared" si="37"/>
        <v>5</v>
      </c>
      <c r="Q607" s="8">
        <f t="shared" si="38"/>
        <v>2027</v>
      </c>
      <c r="R607" s="19" t="str">
        <f t="shared" si="39"/>
        <v>AKTIF</v>
      </c>
    </row>
    <row r="608" spans="1:18" ht="31.2" x14ac:dyDescent="0.3">
      <c r="A608" s="4">
        <v>607</v>
      </c>
      <c r="B608" s="5"/>
      <c r="C608" s="6" t="s">
        <v>1395</v>
      </c>
      <c r="D608" s="7" t="s">
        <v>1396</v>
      </c>
      <c r="E608" s="8" t="s">
        <v>20</v>
      </c>
      <c r="F608" s="8" t="str">
        <f t="shared" si="36"/>
        <v>33</v>
      </c>
      <c r="G608" s="8" t="s">
        <v>833</v>
      </c>
      <c r="H608" s="9">
        <f>VLOOKUP(G608,'[1]Kode KabKota'!A:B,2,FALSE)</f>
        <v>33.08</v>
      </c>
      <c r="I608" s="8"/>
      <c r="J608" s="8" t="e">
        <f>VLOOKUP(H608&amp;I608,'[1]Kode Kecamatan'!A:C,3,FALSE)</f>
        <v>#N/A</v>
      </c>
      <c r="K608" s="8" t="s">
        <v>22</v>
      </c>
      <c r="L608" s="8" t="s">
        <v>868</v>
      </c>
      <c r="M608" s="8"/>
      <c r="N608" s="8" t="s">
        <v>28</v>
      </c>
      <c r="O608" s="8">
        <v>2022</v>
      </c>
      <c r="P608" s="8">
        <f t="shared" si="37"/>
        <v>4</v>
      </c>
      <c r="Q608" s="8">
        <f t="shared" si="38"/>
        <v>2026</v>
      </c>
      <c r="R608" s="19" t="str">
        <f t="shared" si="39"/>
        <v>AKTIF</v>
      </c>
    </row>
    <row r="609" spans="1:18" ht="31.2" x14ac:dyDescent="0.3">
      <c r="A609" s="4">
        <v>608</v>
      </c>
      <c r="B609" s="5"/>
      <c r="C609" s="6" t="s">
        <v>1397</v>
      </c>
      <c r="D609" s="7" t="s">
        <v>1398</v>
      </c>
      <c r="E609" s="8" t="s">
        <v>20</v>
      </c>
      <c r="F609" s="8" t="str">
        <f t="shared" si="36"/>
        <v>33</v>
      </c>
      <c r="G609" s="8" t="s">
        <v>833</v>
      </c>
      <c r="H609" s="9">
        <f>VLOOKUP(G609,'[1]Kode KabKota'!A:B,2,FALSE)</f>
        <v>33.08</v>
      </c>
      <c r="I609" s="8"/>
      <c r="J609" s="8" t="e">
        <f>VLOOKUP(H609&amp;I609,'[1]Kode Kecamatan'!A:C,3,FALSE)</f>
        <v>#N/A</v>
      </c>
      <c r="K609" s="8" t="s">
        <v>22</v>
      </c>
      <c r="L609" s="8" t="s">
        <v>51</v>
      </c>
      <c r="M609" s="8"/>
      <c r="N609" s="8" t="s">
        <v>24</v>
      </c>
      <c r="O609" s="8">
        <v>2022</v>
      </c>
      <c r="P609" s="8">
        <f t="shared" si="37"/>
        <v>5</v>
      </c>
      <c r="Q609" s="8">
        <f t="shared" si="38"/>
        <v>2027</v>
      </c>
      <c r="R609" s="19" t="str">
        <f t="shared" si="39"/>
        <v>AKTIF</v>
      </c>
    </row>
    <row r="610" spans="1:18" ht="31.2" x14ac:dyDescent="0.3">
      <c r="A610" s="4">
        <v>609</v>
      </c>
      <c r="B610" s="5" t="s">
        <v>1399</v>
      </c>
      <c r="C610" s="6" t="s">
        <v>1400</v>
      </c>
      <c r="D610" s="7" t="s">
        <v>1401</v>
      </c>
      <c r="E610" s="8" t="s">
        <v>20</v>
      </c>
      <c r="F610" s="8" t="str">
        <f t="shared" si="36"/>
        <v>33</v>
      </c>
      <c r="G610" s="8" t="s">
        <v>833</v>
      </c>
      <c r="H610" s="9">
        <f>VLOOKUP(G610,'[1]Kode KabKota'!A:B,2,FALSE)</f>
        <v>33.08</v>
      </c>
      <c r="I610" s="8"/>
      <c r="J610" s="8" t="e">
        <f>VLOOKUP(H610&amp;I610,'[1]Kode Kecamatan'!A:C,3,FALSE)</f>
        <v>#N/A</v>
      </c>
      <c r="K610" s="8" t="s">
        <v>22</v>
      </c>
      <c r="L610" s="8" t="s">
        <v>51</v>
      </c>
      <c r="M610" s="8"/>
      <c r="N610" s="8" t="s">
        <v>28</v>
      </c>
      <c r="O610" s="8">
        <v>2022</v>
      </c>
      <c r="P610" s="8">
        <f t="shared" si="37"/>
        <v>4</v>
      </c>
      <c r="Q610" s="8">
        <f t="shared" si="38"/>
        <v>2026</v>
      </c>
      <c r="R610" s="19" t="str">
        <f t="shared" si="39"/>
        <v>AKTIF</v>
      </c>
    </row>
    <row r="611" spans="1:18" ht="46.8" x14ac:dyDescent="0.3">
      <c r="A611" s="4">
        <v>610</v>
      </c>
      <c r="B611" s="5" t="s">
        <v>1402</v>
      </c>
      <c r="C611" s="6" t="s">
        <v>1403</v>
      </c>
      <c r="D611" s="7" t="s">
        <v>1404</v>
      </c>
      <c r="E611" s="8" t="s">
        <v>20</v>
      </c>
      <c r="F611" s="8" t="str">
        <f t="shared" si="36"/>
        <v>33</v>
      </c>
      <c r="G611" s="8" t="s">
        <v>833</v>
      </c>
      <c r="H611" s="9">
        <f>VLOOKUP(G611,'[1]Kode KabKota'!A:B,2,FALSE)</f>
        <v>33.08</v>
      </c>
      <c r="I611" s="8"/>
      <c r="J611" s="8" t="e">
        <f>VLOOKUP(H611&amp;I611,'[1]Kode Kecamatan'!A:C,3,FALSE)</f>
        <v>#N/A</v>
      </c>
      <c r="K611" s="8" t="s">
        <v>22</v>
      </c>
      <c r="L611" s="8" t="s">
        <v>51</v>
      </c>
      <c r="M611" s="8"/>
      <c r="N611" s="8" t="s">
        <v>28</v>
      </c>
      <c r="O611" s="8">
        <v>2022</v>
      </c>
      <c r="P611" s="8">
        <f t="shared" si="37"/>
        <v>4</v>
      </c>
      <c r="Q611" s="8">
        <f t="shared" si="38"/>
        <v>2026</v>
      </c>
      <c r="R611" s="19" t="str">
        <f t="shared" si="39"/>
        <v>AKTIF</v>
      </c>
    </row>
    <row r="612" spans="1:18" ht="31.2" x14ac:dyDescent="0.3">
      <c r="A612" s="4">
        <v>611</v>
      </c>
      <c r="B612" s="5"/>
      <c r="C612" s="6" t="s">
        <v>1405</v>
      </c>
      <c r="D612" s="7" t="s">
        <v>1406</v>
      </c>
      <c r="E612" s="8" t="s">
        <v>20</v>
      </c>
      <c r="F612" s="8" t="str">
        <f t="shared" si="36"/>
        <v>33</v>
      </c>
      <c r="G612" s="8" t="s">
        <v>833</v>
      </c>
      <c r="H612" s="9">
        <f>VLOOKUP(G612,'[1]Kode KabKota'!A:B,2,FALSE)</f>
        <v>33.08</v>
      </c>
      <c r="I612" s="8"/>
      <c r="J612" s="8" t="e">
        <f>VLOOKUP(H612&amp;I612,'[1]Kode Kecamatan'!A:C,3,FALSE)</f>
        <v>#N/A</v>
      </c>
      <c r="K612" s="8" t="s">
        <v>22</v>
      </c>
      <c r="L612" s="8" t="s">
        <v>51</v>
      </c>
      <c r="M612" s="8"/>
      <c r="N612" s="8" t="s">
        <v>24</v>
      </c>
      <c r="O612" s="8">
        <v>2022</v>
      </c>
      <c r="P612" s="8">
        <f t="shared" si="37"/>
        <v>5</v>
      </c>
      <c r="Q612" s="8">
        <f t="shared" si="38"/>
        <v>2027</v>
      </c>
      <c r="R612" s="19" t="str">
        <f t="shared" si="39"/>
        <v>AKTIF</v>
      </c>
    </row>
    <row r="613" spans="1:18" ht="31.2" x14ac:dyDescent="0.3">
      <c r="A613" s="4">
        <v>612</v>
      </c>
      <c r="B613" s="5" t="s">
        <v>1407</v>
      </c>
      <c r="C613" s="6" t="s">
        <v>1408</v>
      </c>
      <c r="D613" s="7" t="s">
        <v>1409</v>
      </c>
      <c r="E613" s="8" t="s">
        <v>20</v>
      </c>
      <c r="F613" s="8" t="str">
        <f t="shared" si="36"/>
        <v>33</v>
      </c>
      <c r="G613" s="8" t="s">
        <v>794</v>
      </c>
      <c r="H613" s="9">
        <f>VLOOKUP(G613,'[1]Kode KabKota'!A:B,2,FALSE)</f>
        <v>33.22</v>
      </c>
      <c r="I613" s="8"/>
      <c r="J613" s="8" t="e">
        <f>VLOOKUP(H613&amp;I613,'[1]Kode Kecamatan'!A:C,3,FALSE)</f>
        <v>#N/A</v>
      </c>
      <c r="K613" s="8" t="s">
        <v>39</v>
      </c>
      <c r="L613" s="8" t="s">
        <v>416</v>
      </c>
      <c r="M613" s="8"/>
      <c r="N613" s="8" t="s">
        <v>28</v>
      </c>
      <c r="O613" s="8">
        <v>2022</v>
      </c>
      <c r="P613" s="8">
        <f t="shared" si="37"/>
        <v>4</v>
      </c>
      <c r="Q613" s="8">
        <f t="shared" si="38"/>
        <v>2026</v>
      </c>
      <c r="R613" s="19" t="str">
        <f t="shared" si="39"/>
        <v>AKTIF</v>
      </c>
    </row>
    <row r="614" spans="1:18" ht="31.2" x14ac:dyDescent="0.3">
      <c r="A614" s="4">
        <v>613</v>
      </c>
      <c r="B614" s="5"/>
      <c r="C614" s="6" t="s">
        <v>1410</v>
      </c>
      <c r="D614" s="7" t="s">
        <v>1411</v>
      </c>
      <c r="E614" s="8" t="s">
        <v>20</v>
      </c>
      <c r="F614" s="8" t="str">
        <f t="shared" si="36"/>
        <v>33</v>
      </c>
      <c r="G614" s="8" t="s">
        <v>498</v>
      </c>
      <c r="H614" s="9">
        <f>VLOOKUP(G614,'[1]Kode KabKota'!A:B,2,FALSE)</f>
        <v>33.71</v>
      </c>
      <c r="I614" s="8"/>
      <c r="J614" s="8" t="e">
        <f>VLOOKUP(H614&amp;I614,'[1]Kode Kecamatan'!A:C,3,FALSE)</f>
        <v>#N/A</v>
      </c>
      <c r="K614" s="8" t="s">
        <v>22</v>
      </c>
      <c r="L614" s="8" t="s">
        <v>139</v>
      </c>
      <c r="M614" s="8"/>
      <c r="N614" s="8" t="s">
        <v>28</v>
      </c>
      <c r="O614" s="8">
        <v>2022</v>
      </c>
      <c r="P614" s="8">
        <f t="shared" si="37"/>
        <v>4</v>
      </c>
      <c r="Q614" s="8">
        <f t="shared" si="38"/>
        <v>2026</v>
      </c>
      <c r="R614" s="19" t="str">
        <f t="shared" si="39"/>
        <v>AKTIF</v>
      </c>
    </row>
    <row r="615" spans="1:18" ht="31.2" x14ac:dyDescent="0.3">
      <c r="A615" s="4">
        <v>614</v>
      </c>
      <c r="B615" s="5" t="s">
        <v>1412</v>
      </c>
      <c r="C615" s="6" t="s">
        <v>1413</v>
      </c>
      <c r="D615" s="7" t="s">
        <v>1414</v>
      </c>
      <c r="E615" s="8" t="s">
        <v>20</v>
      </c>
      <c r="F615" s="8" t="str">
        <f t="shared" si="36"/>
        <v>33</v>
      </c>
      <c r="G615" s="8" t="s">
        <v>833</v>
      </c>
      <c r="H615" s="9">
        <f>VLOOKUP(G615,'[1]Kode KabKota'!A:B,2,FALSE)</f>
        <v>33.08</v>
      </c>
      <c r="I615" s="8"/>
      <c r="J615" s="8" t="e">
        <f>VLOOKUP(H615&amp;I615,'[1]Kode Kecamatan'!A:C,3,FALSE)</f>
        <v>#N/A</v>
      </c>
      <c r="K615" s="8" t="s">
        <v>22</v>
      </c>
      <c r="L615" s="8" t="s">
        <v>44</v>
      </c>
      <c r="M615" s="8"/>
      <c r="N615" s="8" t="s">
        <v>24</v>
      </c>
      <c r="O615" s="8">
        <v>2022</v>
      </c>
      <c r="P615" s="8">
        <f t="shared" si="37"/>
        <v>5</v>
      </c>
      <c r="Q615" s="8">
        <f t="shared" si="38"/>
        <v>2027</v>
      </c>
      <c r="R615" s="19" t="str">
        <f t="shared" si="39"/>
        <v>AKTIF</v>
      </c>
    </row>
    <row r="616" spans="1:18" ht="31.2" x14ac:dyDescent="0.3">
      <c r="A616" s="4">
        <v>615</v>
      </c>
      <c r="B616" s="5" t="s">
        <v>1415</v>
      </c>
      <c r="C616" s="6" t="s">
        <v>1416</v>
      </c>
      <c r="D616" s="7" t="s">
        <v>1417</v>
      </c>
      <c r="E616" s="8" t="s">
        <v>20</v>
      </c>
      <c r="F616" s="8" t="str">
        <f t="shared" si="36"/>
        <v>33</v>
      </c>
      <c r="G616" s="8" t="s">
        <v>833</v>
      </c>
      <c r="H616" s="9">
        <f>VLOOKUP(G616,'[1]Kode KabKota'!A:B,2,FALSE)</f>
        <v>33.08</v>
      </c>
      <c r="I616" s="8"/>
      <c r="J616" s="8" t="e">
        <f>VLOOKUP(H616&amp;I616,'[1]Kode Kecamatan'!A:C,3,FALSE)</f>
        <v>#N/A</v>
      </c>
      <c r="K616" s="8" t="s">
        <v>22</v>
      </c>
      <c r="L616" s="8" t="s">
        <v>44</v>
      </c>
      <c r="M616" s="8"/>
      <c r="N616" s="8" t="s">
        <v>24</v>
      </c>
      <c r="O616" s="8">
        <v>2022</v>
      </c>
      <c r="P616" s="8">
        <f t="shared" si="37"/>
        <v>5</v>
      </c>
      <c r="Q616" s="8">
        <f t="shared" si="38"/>
        <v>2027</v>
      </c>
      <c r="R616" s="19" t="str">
        <f t="shared" si="39"/>
        <v>AKTIF</v>
      </c>
    </row>
    <row r="617" spans="1:18" ht="31.2" x14ac:dyDescent="0.3">
      <c r="A617" s="4">
        <v>616</v>
      </c>
      <c r="B617" s="5" t="s">
        <v>1418</v>
      </c>
      <c r="C617" s="6" t="s">
        <v>1419</v>
      </c>
      <c r="D617" s="7" t="s">
        <v>1420</v>
      </c>
      <c r="E617" s="8" t="s">
        <v>20</v>
      </c>
      <c r="F617" s="8" t="str">
        <f t="shared" si="36"/>
        <v>33</v>
      </c>
      <c r="G617" s="8" t="s">
        <v>833</v>
      </c>
      <c r="H617" s="9">
        <f>VLOOKUP(G617,'[1]Kode KabKota'!A:B,2,FALSE)</f>
        <v>33.08</v>
      </c>
      <c r="I617" s="8"/>
      <c r="J617" s="8" t="e">
        <f>VLOOKUP(H617&amp;I617,'[1]Kode Kecamatan'!A:C,3,FALSE)</f>
        <v>#N/A</v>
      </c>
      <c r="K617" s="8" t="s">
        <v>22</v>
      </c>
      <c r="L617" s="8" t="s">
        <v>139</v>
      </c>
      <c r="M617" s="8"/>
      <c r="N617" s="8" t="s">
        <v>24</v>
      </c>
      <c r="O617" s="8">
        <v>2022</v>
      </c>
      <c r="P617" s="8">
        <f t="shared" si="37"/>
        <v>5</v>
      </c>
      <c r="Q617" s="8">
        <f t="shared" si="38"/>
        <v>2027</v>
      </c>
      <c r="R617" s="19" t="str">
        <f t="shared" si="39"/>
        <v>AKTIF</v>
      </c>
    </row>
    <row r="618" spans="1:18" ht="31.2" x14ac:dyDescent="0.3">
      <c r="A618" s="4">
        <v>617</v>
      </c>
      <c r="B618" s="5" t="s">
        <v>1421</v>
      </c>
      <c r="C618" s="6" t="s">
        <v>1422</v>
      </c>
      <c r="D618" s="7" t="s">
        <v>1423</v>
      </c>
      <c r="E618" s="8" t="s">
        <v>20</v>
      </c>
      <c r="F618" s="8" t="str">
        <f t="shared" si="36"/>
        <v>33</v>
      </c>
      <c r="G618" s="8" t="s">
        <v>833</v>
      </c>
      <c r="H618" s="9">
        <f>VLOOKUP(G618,'[1]Kode KabKota'!A:B,2,FALSE)</f>
        <v>33.08</v>
      </c>
      <c r="I618" s="8"/>
      <c r="J618" s="8" t="e">
        <f>VLOOKUP(H618&amp;I618,'[1]Kode Kecamatan'!A:C,3,FALSE)</f>
        <v>#N/A</v>
      </c>
      <c r="K618" s="8" t="s">
        <v>22</v>
      </c>
      <c r="L618" s="8" t="s">
        <v>69</v>
      </c>
      <c r="M618" s="8"/>
      <c r="N618" s="8" t="s">
        <v>28</v>
      </c>
      <c r="O618" s="8">
        <v>2022</v>
      </c>
      <c r="P618" s="8">
        <f t="shared" si="37"/>
        <v>4</v>
      </c>
      <c r="Q618" s="8">
        <f t="shared" si="38"/>
        <v>2026</v>
      </c>
      <c r="R618" s="19" t="str">
        <f t="shared" si="39"/>
        <v>AKTIF</v>
      </c>
    </row>
    <row r="619" spans="1:18" ht="31.2" x14ac:dyDescent="0.3">
      <c r="A619" s="4">
        <v>618</v>
      </c>
      <c r="B619" s="5" t="s">
        <v>1424</v>
      </c>
      <c r="C619" s="6" t="s">
        <v>1425</v>
      </c>
      <c r="D619" s="7" t="s">
        <v>1426</v>
      </c>
      <c r="E619" s="8" t="s">
        <v>20</v>
      </c>
      <c r="F619" s="8" t="str">
        <f t="shared" si="36"/>
        <v>33</v>
      </c>
      <c r="G619" s="8" t="s">
        <v>833</v>
      </c>
      <c r="H619" s="9">
        <f>VLOOKUP(G619,'[1]Kode KabKota'!A:B,2,FALSE)</f>
        <v>33.08</v>
      </c>
      <c r="I619" s="8"/>
      <c r="J619" s="8" t="e">
        <f>VLOOKUP(H619&amp;I619,'[1]Kode Kecamatan'!A:C,3,FALSE)</f>
        <v>#N/A</v>
      </c>
      <c r="K619" s="8" t="s">
        <v>22</v>
      </c>
      <c r="L619" s="8" t="s">
        <v>23</v>
      </c>
      <c r="M619" s="8"/>
      <c r="N619" s="8" t="s">
        <v>24</v>
      </c>
      <c r="O619" s="8">
        <v>2022</v>
      </c>
      <c r="P619" s="8">
        <f t="shared" si="37"/>
        <v>5</v>
      </c>
      <c r="Q619" s="8">
        <f t="shared" si="38"/>
        <v>2027</v>
      </c>
      <c r="R619" s="19" t="str">
        <f t="shared" si="39"/>
        <v>AKTIF</v>
      </c>
    </row>
    <row r="620" spans="1:18" ht="31.2" x14ac:dyDescent="0.3">
      <c r="A620" s="4">
        <v>619</v>
      </c>
      <c r="B620" s="5"/>
      <c r="C620" s="6" t="s">
        <v>1427</v>
      </c>
      <c r="D620" s="7" t="s">
        <v>1428</v>
      </c>
      <c r="E620" s="8" t="s">
        <v>20</v>
      </c>
      <c r="F620" s="8" t="str">
        <f t="shared" si="36"/>
        <v>33</v>
      </c>
      <c r="G620" s="8" t="s">
        <v>833</v>
      </c>
      <c r="H620" s="9">
        <f>VLOOKUP(G620,'[1]Kode KabKota'!A:B,2,FALSE)</f>
        <v>33.08</v>
      </c>
      <c r="I620" s="8"/>
      <c r="J620" s="8" t="e">
        <f>VLOOKUP(H620&amp;I620,'[1]Kode Kecamatan'!A:C,3,FALSE)</f>
        <v>#N/A</v>
      </c>
      <c r="K620" s="8" t="s">
        <v>22</v>
      </c>
      <c r="L620" s="8" t="s">
        <v>51</v>
      </c>
      <c r="M620" s="8"/>
      <c r="N620" s="8" t="s">
        <v>24</v>
      </c>
      <c r="O620" s="8">
        <v>2022</v>
      </c>
      <c r="P620" s="8">
        <f t="shared" si="37"/>
        <v>5</v>
      </c>
      <c r="Q620" s="8">
        <f t="shared" si="38"/>
        <v>2027</v>
      </c>
      <c r="R620" s="19" t="str">
        <f t="shared" si="39"/>
        <v>AKTIF</v>
      </c>
    </row>
    <row r="621" spans="1:18" ht="31.2" x14ac:dyDescent="0.3">
      <c r="A621" s="4">
        <v>620</v>
      </c>
      <c r="B621" s="5" t="s">
        <v>1429</v>
      </c>
      <c r="C621" s="6" t="s">
        <v>1430</v>
      </c>
      <c r="D621" s="7" t="s">
        <v>1431</v>
      </c>
      <c r="E621" s="8" t="s">
        <v>20</v>
      </c>
      <c r="F621" s="8" t="str">
        <f t="shared" si="36"/>
        <v>33</v>
      </c>
      <c r="G621" s="8" t="s">
        <v>833</v>
      </c>
      <c r="H621" s="9">
        <f>VLOOKUP(G621,'[1]Kode KabKota'!A:B,2,FALSE)</f>
        <v>33.08</v>
      </c>
      <c r="I621" s="8"/>
      <c r="J621" s="8" t="e">
        <f>VLOOKUP(H621&amp;I621,'[1]Kode Kecamatan'!A:C,3,FALSE)</f>
        <v>#N/A</v>
      </c>
      <c r="K621" s="8" t="s">
        <v>22</v>
      </c>
      <c r="L621" s="8" t="s">
        <v>51</v>
      </c>
      <c r="M621" s="8"/>
      <c r="N621" s="8" t="s">
        <v>28</v>
      </c>
      <c r="O621" s="8">
        <v>2022</v>
      </c>
      <c r="P621" s="8">
        <f t="shared" si="37"/>
        <v>4</v>
      </c>
      <c r="Q621" s="8">
        <f t="shared" si="38"/>
        <v>2026</v>
      </c>
      <c r="R621" s="19" t="str">
        <f t="shared" si="39"/>
        <v>AKTIF</v>
      </c>
    </row>
    <row r="622" spans="1:18" ht="31.2" x14ac:dyDescent="0.3">
      <c r="A622" s="4">
        <v>621</v>
      </c>
      <c r="B622" s="5"/>
      <c r="C622" s="6" t="s">
        <v>1432</v>
      </c>
      <c r="D622" s="7" t="s">
        <v>1433</v>
      </c>
      <c r="E622" s="8" t="s">
        <v>20</v>
      </c>
      <c r="F622" s="8" t="str">
        <f t="shared" si="36"/>
        <v>33</v>
      </c>
      <c r="G622" s="8" t="s">
        <v>833</v>
      </c>
      <c r="H622" s="9">
        <f>VLOOKUP(G622,'[1]Kode KabKota'!A:B,2,FALSE)</f>
        <v>33.08</v>
      </c>
      <c r="I622" s="8"/>
      <c r="J622" s="8" t="e">
        <f>VLOOKUP(H622&amp;I622,'[1]Kode Kecamatan'!A:C,3,FALSE)</f>
        <v>#N/A</v>
      </c>
      <c r="K622" s="8" t="s">
        <v>22</v>
      </c>
      <c r="L622" s="8" t="s">
        <v>868</v>
      </c>
      <c r="M622" s="8"/>
      <c r="N622" s="8" t="s">
        <v>28</v>
      </c>
      <c r="O622" s="8">
        <v>2022</v>
      </c>
      <c r="P622" s="8">
        <f t="shared" si="37"/>
        <v>4</v>
      </c>
      <c r="Q622" s="8">
        <f t="shared" si="38"/>
        <v>2026</v>
      </c>
      <c r="R622" s="19" t="str">
        <f t="shared" si="39"/>
        <v>AKTIF</v>
      </c>
    </row>
    <row r="623" spans="1:18" ht="31.2" x14ac:dyDescent="0.3">
      <c r="A623" s="4">
        <v>622</v>
      </c>
      <c r="B623" s="5"/>
      <c r="C623" s="6" t="s">
        <v>1434</v>
      </c>
      <c r="D623" s="7" t="s">
        <v>1435</v>
      </c>
      <c r="E623" s="8" t="s">
        <v>20</v>
      </c>
      <c r="F623" s="8" t="str">
        <f t="shared" si="36"/>
        <v>33</v>
      </c>
      <c r="G623" s="8" t="s">
        <v>794</v>
      </c>
      <c r="H623" s="9">
        <f>VLOOKUP(G623,'[1]Kode KabKota'!A:B,2,FALSE)</f>
        <v>33.22</v>
      </c>
      <c r="I623" s="8"/>
      <c r="J623" s="8" t="e">
        <f>VLOOKUP(H623&amp;I623,'[1]Kode Kecamatan'!A:C,3,FALSE)</f>
        <v>#N/A</v>
      </c>
      <c r="K623" s="8" t="s">
        <v>22</v>
      </c>
      <c r="L623" s="8" t="s">
        <v>44</v>
      </c>
      <c r="M623" s="8"/>
      <c r="N623" s="8" t="s">
        <v>35</v>
      </c>
      <c r="O623" s="8">
        <v>2022</v>
      </c>
      <c r="P623" s="8">
        <f t="shared" si="37"/>
        <v>3</v>
      </c>
      <c r="Q623" s="8">
        <f t="shared" si="38"/>
        <v>2025</v>
      </c>
      <c r="R623" s="19" t="str">
        <f t="shared" si="39"/>
        <v>AKTIF</v>
      </c>
    </row>
    <row r="624" spans="1:18" ht="46.8" x14ac:dyDescent="0.3">
      <c r="A624" s="4">
        <v>623</v>
      </c>
      <c r="B624" s="5"/>
      <c r="C624" s="6" t="s">
        <v>1436</v>
      </c>
      <c r="D624" s="7" t="s">
        <v>1437</v>
      </c>
      <c r="E624" s="8" t="s">
        <v>20</v>
      </c>
      <c r="F624" s="8" t="str">
        <f t="shared" si="36"/>
        <v>33</v>
      </c>
      <c r="G624" s="8" t="s">
        <v>794</v>
      </c>
      <c r="H624" s="9">
        <f>VLOOKUP(G624,'[1]Kode KabKota'!A:B,2,FALSE)</f>
        <v>33.22</v>
      </c>
      <c r="I624" s="8"/>
      <c r="J624" s="8" t="e">
        <f>VLOOKUP(H624&amp;I624,'[1]Kode Kecamatan'!A:C,3,FALSE)</f>
        <v>#N/A</v>
      </c>
      <c r="K624" s="8" t="s">
        <v>39</v>
      </c>
      <c r="L624" s="8" t="s">
        <v>40</v>
      </c>
      <c r="M624" s="8"/>
      <c r="N624" s="8" t="s">
        <v>35</v>
      </c>
      <c r="O624" s="8">
        <v>2022</v>
      </c>
      <c r="P624" s="8">
        <f t="shared" si="37"/>
        <v>3</v>
      </c>
      <c r="Q624" s="8">
        <f t="shared" si="38"/>
        <v>2025</v>
      </c>
      <c r="R624" s="19" t="str">
        <f t="shared" si="39"/>
        <v>AKTIF</v>
      </c>
    </row>
    <row r="625" spans="1:18" ht="31.2" x14ac:dyDescent="0.3">
      <c r="A625" s="4">
        <v>624</v>
      </c>
      <c r="B625" s="5" t="s">
        <v>1438</v>
      </c>
      <c r="C625" s="6" t="s">
        <v>1439</v>
      </c>
      <c r="D625" s="7" t="s">
        <v>1440</v>
      </c>
      <c r="E625" s="8" t="s">
        <v>20</v>
      </c>
      <c r="F625" s="8" t="str">
        <f t="shared" si="36"/>
        <v>33</v>
      </c>
      <c r="G625" s="8" t="s">
        <v>794</v>
      </c>
      <c r="H625" s="9">
        <f>VLOOKUP(G625,'[1]Kode KabKota'!A:B,2,FALSE)</f>
        <v>33.22</v>
      </c>
      <c r="I625" s="8"/>
      <c r="J625" s="8" t="e">
        <f>VLOOKUP(H625&amp;I625,'[1]Kode Kecamatan'!A:C,3,FALSE)</f>
        <v>#N/A</v>
      </c>
      <c r="K625" s="8" t="s">
        <v>22</v>
      </c>
      <c r="L625" s="8" t="s">
        <v>44</v>
      </c>
      <c r="M625" s="8"/>
      <c r="N625" s="8" t="s">
        <v>35</v>
      </c>
      <c r="O625" s="8">
        <v>2022</v>
      </c>
      <c r="P625" s="8">
        <f t="shared" si="37"/>
        <v>3</v>
      </c>
      <c r="Q625" s="8">
        <f t="shared" si="38"/>
        <v>2025</v>
      </c>
      <c r="R625" s="19" t="str">
        <f t="shared" si="39"/>
        <v>AKTIF</v>
      </c>
    </row>
    <row r="626" spans="1:18" ht="31.2" x14ac:dyDescent="0.3">
      <c r="A626" s="4">
        <v>625</v>
      </c>
      <c r="B626" s="5" t="s">
        <v>1441</v>
      </c>
      <c r="C626" s="6" t="s">
        <v>1442</v>
      </c>
      <c r="D626" s="7" t="s">
        <v>1443</v>
      </c>
      <c r="E626" s="8" t="s">
        <v>20</v>
      </c>
      <c r="F626" s="8" t="str">
        <f t="shared" si="36"/>
        <v>33</v>
      </c>
      <c r="G626" s="8" t="s">
        <v>172</v>
      </c>
      <c r="H626" s="9">
        <f>VLOOKUP(G626,'[1]Kode KabKota'!A:B,2,FALSE)</f>
        <v>33.03</v>
      </c>
      <c r="I626" s="8"/>
      <c r="J626" s="8" t="e">
        <f>VLOOKUP(H626&amp;I626,'[1]Kode Kecamatan'!A:C,3,FALSE)</f>
        <v>#N/A</v>
      </c>
      <c r="K626" s="8" t="s">
        <v>22</v>
      </c>
      <c r="L626" s="8" t="s">
        <v>51</v>
      </c>
      <c r="M626" s="8"/>
      <c r="N626" s="8" t="s">
        <v>35</v>
      </c>
      <c r="O626" s="8">
        <v>2022</v>
      </c>
      <c r="P626" s="8">
        <f t="shared" si="37"/>
        <v>3</v>
      </c>
      <c r="Q626" s="8">
        <f t="shared" si="38"/>
        <v>2025</v>
      </c>
      <c r="R626" s="19" t="str">
        <f t="shared" si="39"/>
        <v>AKTIF</v>
      </c>
    </row>
    <row r="627" spans="1:18" ht="46.8" x14ac:dyDescent="0.3">
      <c r="A627" s="4">
        <v>626</v>
      </c>
      <c r="B627" s="5"/>
      <c r="C627" s="6" t="s">
        <v>1444</v>
      </c>
      <c r="D627" s="7" t="s">
        <v>1445</v>
      </c>
      <c r="E627" s="8" t="s">
        <v>20</v>
      </c>
      <c r="F627" s="8" t="str">
        <f t="shared" si="36"/>
        <v>33</v>
      </c>
      <c r="G627" s="8" t="s">
        <v>172</v>
      </c>
      <c r="H627" s="9">
        <f>VLOOKUP(G627,'[1]Kode KabKota'!A:B,2,FALSE)</f>
        <v>33.03</v>
      </c>
      <c r="I627" s="8"/>
      <c r="J627" s="8" t="e">
        <f>VLOOKUP(H627&amp;I627,'[1]Kode Kecamatan'!A:C,3,FALSE)</f>
        <v>#N/A</v>
      </c>
      <c r="K627" s="8" t="s">
        <v>22</v>
      </c>
      <c r="L627" s="8" t="s">
        <v>51</v>
      </c>
      <c r="M627" s="8"/>
      <c r="N627" s="8" t="s">
        <v>35</v>
      </c>
      <c r="O627" s="8">
        <v>2022</v>
      </c>
      <c r="P627" s="8">
        <f t="shared" si="37"/>
        <v>3</v>
      </c>
      <c r="Q627" s="8">
        <f t="shared" si="38"/>
        <v>2025</v>
      </c>
      <c r="R627" s="19" t="str">
        <f t="shared" si="39"/>
        <v>AKTIF</v>
      </c>
    </row>
    <row r="628" spans="1:18" x14ac:dyDescent="0.3">
      <c r="A628" s="4">
        <v>627</v>
      </c>
      <c r="B628" s="5"/>
      <c r="C628" s="6" t="s">
        <v>1446</v>
      </c>
      <c r="D628" s="7" t="s">
        <v>1447</v>
      </c>
      <c r="E628" s="8" t="s">
        <v>20</v>
      </c>
      <c r="F628" s="8" t="str">
        <f t="shared" si="36"/>
        <v>33</v>
      </c>
      <c r="G628" s="8" t="s">
        <v>172</v>
      </c>
      <c r="H628" s="9">
        <f>VLOOKUP(G628,'[1]Kode KabKota'!A:B,2,FALSE)</f>
        <v>33.03</v>
      </c>
      <c r="I628" s="8"/>
      <c r="J628" s="8" t="e">
        <f>VLOOKUP(H628&amp;I628,'[1]Kode Kecamatan'!A:C,3,FALSE)</f>
        <v>#N/A</v>
      </c>
      <c r="K628" s="8" t="s">
        <v>22</v>
      </c>
      <c r="L628" s="8" t="s">
        <v>51</v>
      </c>
      <c r="M628" s="8"/>
      <c r="N628" s="8" t="s">
        <v>35</v>
      </c>
      <c r="O628" s="8">
        <v>2022</v>
      </c>
      <c r="P628" s="8">
        <f t="shared" si="37"/>
        <v>3</v>
      </c>
      <c r="Q628" s="8">
        <f t="shared" si="38"/>
        <v>2025</v>
      </c>
      <c r="R628" s="19" t="str">
        <f t="shared" si="39"/>
        <v>AKTIF</v>
      </c>
    </row>
    <row r="629" spans="1:18" ht="31.2" x14ac:dyDescent="0.3">
      <c r="A629" s="4">
        <v>628</v>
      </c>
      <c r="B629" s="5" t="s">
        <v>1448</v>
      </c>
      <c r="C629" s="6" t="s">
        <v>1449</v>
      </c>
      <c r="D629" s="7" t="s">
        <v>1450</v>
      </c>
      <c r="E629" s="8" t="s">
        <v>20</v>
      </c>
      <c r="F629" s="8" t="str">
        <f t="shared" si="36"/>
        <v>33</v>
      </c>
      <c r="G629" s="8" t="s">
        <v>172</v>
      </c>
      <c r="H629" s="9">
        <f>VLOOKUP(G629,'[1]Kode KabKota'!A:B,2,FALSE)</f>
        <v>33.03</v>
      </c>
      <c r="I629" s="8"/>
      <c r="J629" s="8" t="e">
        <f>VLOOKUP(H629&amp;I629,'[1]Kode Kecamatan'!A:C,3,FALSE)</f>
        <v>#N/A</v>
      </c>
      <c r="K629" s="8" t="s">
        <v>22</v>
      </c>
      <c r="L629" s="8" t="s">
        <v>23</v>
      </c>
      <c r="M629" s="8"/>
      <c r="N629" s="8" t="s">
        <v>35</v>
      </c>
      <c r="O629" s="8">
        <v>2022</v>
      </c>
      <c r="P629" s="8">
        <f t="shared" si="37"/>
        <v>3</v>
      </c>
      <c r="Q629" s="8">
        <f t="shared" si="38"/>
        <v>2025</v>
      </c>
      <c r="R629" s="19" t="str">
        <f t="shared" si="39"/>
        <v>AKTIF</v>
      </c>
    </row>
    <row r="630" spans="1:18" ht="31.2" x14ac:dyDescent="0.3">
      <c r="A630" s="4">
        <v>629</v>
      </c>
      <c r="B630" s="5" t="s">
        <v>1451</v>
      </c>
      <c r="C630" s="6" t="s">
        <v>1452</v>
      </c>
      <c r="D630" s="7" t="s">
        <v>1453</v>
      </c>
      <c r="E630" s="8" t="s">
        <v>20</v>
      </c>
      <c r="F630" s="8" t="str">
        <f t="shared" si="36"/>
        <v>33</v>
      </c>
      <c r="G630" s="8" t="s">
        <v>172</v>
      </c>
      <c r="H630" s="9">
        <f>VLOOKUP(G630,'[1]Kode KabKota'!A:B,2,FALSE)</f>
        <v>33.03</v>
      </c>
      <c r="I630" s="8"/>
      <c r="J630" s="8" t="e">
        <f>VLOOKUP(H630&amp;I630,'[1]Kode Kecamatan'!A:C,3,FALSE)</f>
        <v>#N/A</v>
      </c>
      <c r="K630" s="8" t="s">
        <v>22</v>
      </c>
      <c r="L630" s="8" t="s">
        <v>69</v>
      </c>
      <c r="M630" s="8"/>
      <c r="N630" s="8" t="s">
        <v>35</v>
      </c>
      <c r="O630" s="8">
        <v>2022</v>
      </c>
      <c r="P630" s="8">
        <f t="shared" si="37"/>
        <v>3</v>
      </c>
      <c r="Q630" s="8">
        <f t="shared" si="38"/>
        <v>2025</v>
      </c>
      <c r="R630" s="19" t="str">
        <f t="shared" si="39"/>
        <v>AKTIF</v>
      </c>
    </row>
    <row r="631" spans="1:18" ht="31.2" x14ac:dyDescent="0.3">
      <c r="A631" s="4">
        <v>630</v>
      </c>
      <c r="B631" s="5" t="s">
        <v>1454</v>
      </c>
      <c r="C631" s="6" t="s">
        <v>1455</v>
      </c>
      <c r="D631" s="7" t="s">
        <v>1456</v>
      </c>
      <c r="E631" s="8" t="s">
        <v>20</v>
      </c>
      <c r="F631" s="8" t="str">
        <f t="shared" si="36"/>
        <v>33</v>
      </c>
      <c r="G631" s="8" t="s">
        <v>172</v>
      </c>
      <c r="H631" s="9">
        <f>VLOOKUP(G631,'[1]Kode KabKota'!A:B,2,FALSE)</f>
        <v>33.03</v>
      </c>
      <c r="I631" s="8"/>
      <c r="J631" s="8" t="e">
        <f>VLOOKUP(H631&amp;I631,'[1]Kode Kecamatan'!A:C,3,FALSE)</f>
        <v>#N/A</v>
      </c>
      <c r="K631" s="8" t="s">
        <v>22</v>
      </c>
      <c r="L631" s="8" t="s">
        <v>44</v>
      </c>
      <c r="M631" s="8"/>
      <c r="N631" s="8" t="s">
        <v>35</v>
      </c>
      <c r="O631" s="8">
        <v>2022</v>
      </c>
      <c r="P631" s="8">
        <f t="shared" si="37"/>
        <v>3</v>
      </c>
      <c r="Q631" s="8">
        <f t="shared" si="38"/>
        <v>2025</v>
      </c>
      <c r="R631" s="19" t="str">
        <f t="shared" si="39"/>
        <v>AKTIF</v>
      </c>
    </row>
    <row r="632" spans="1:18" ht="31.2" x14ac:dyDescent="0.3">
      <c r="A632" s="4">
        <v>631</v>
      </c>
      <c r="B632" s="5" t="s">
        <v>1457</v>
      </c>
      <c r="C632" s="6" t="s">
        <v>1458</v>
      </c>
      <c r="D632" s="7" t="s">
        <v>1459</v>
      </c>
      <c r="E632" s="8" t="s">
        <v>20</v>
      </c>
      <c r="F632" s="8" t="str">
        <f t="shared" si="36"/>
        <v>33</v>
      </c>
      <c r="G632" s="8" t="s">
        <v>172</v>
      </c>
      <c r="H632" s="9">
        <f>VLOOKUP(G632,'[1]Kode KabKota'!A:B,2,FALSE)</f>
        <v>33.03</v>
      </c>
      <c r="I632" s="8"/>
      <c r="J632" s="8" t="e">
        <f>VLOOKUP(H632&amp;I632,'[1]Kode Kecamatan'!A:C,3,FALSE)</f>
        <v>#N/A</v>
      </c>
      <c r="K632" s="8" t="s">
        <v>22</v>
      </c>
      <c r="L632" s="8" t="s">
        <v>44</v>
      </c>
      <c r="M632" s="8"/>
      <c r="N632" s="8" t="s">
        <v>35</v>
      </c>
      <c r="O632" s="8">
        <v>2022</v>
      </c>
      <c r="P632" s="8">
        <f t="shared" si="37"/>
        <v>3</v>
      </c>
      <c r="Q632" s="8">
        <f t="shared" si="38"/>
        <v>2025</v>
      </c>
      <c r="R632" s="19" t="str">
        <f t="shared" si="39"/>
        <v>AKTIF</v>
      </c>
    </row>
    <row r="633" spans="1:18" ht="31.2" x14ac:dyDescent="0.3">
      <c r="A633" s="4">
        <v>632</v>
      </c>
      <c r="B633" s="5"/>
      <c r="C633" s="6" t="s">
        <v>1460</v>
      </c>
      <c r="D633" s="7" t="s">
        <v>1461</v>
      </c>
      <c r="E633" s="8" t="s">
        <v>20</v>
      </c>
      <c r="F633" s="8" t="str">
        <f t="shared" si="36"/>
        <v>33</v>
      </c>
      <c r="G633" s="8" t="s">
        <v>172</v>
      </c>
      <c r="H633" s="9">
        <f>VLOOKUP(G633,'[1]Kode KabKota'!A:B,2,FALSE)</f>
        <v>33.03</v>
      </c>
      <c r="I633" s="8"/>
      <c r="J633" s="8" t="e">
        <f>VLOOKUP(H633&amp;I633,'[1]Kode Kecamatan'!A:C,3,FALSE)</f>
        <v>#N/A</v>
      </c>
      <c r="K633" s="8" t="s">
        <v>22</v>
      </c>
      <c r="L633" s="8" t="s">
        <v>44</v>
      </c>
      <c r="M633" s="8"/>
      <c r="N633" s="8" t="s">
        <v>35</v>
      </c>
      <c r="O633" s="8">
        <v>2022</v>
      </c>
      <c r="P633" s="8">
        <f t="shared" si="37"/>
        <v>3</v>
      </c>
      <c r="Q633" s="8">
        <f t="shared" si="38"/>
        <v>2025</v>
      </c>
      <c r="R633" s="19" t="str">
        <f t="shared" si="39"/>
        <v>AKTIF</v>
      </c>
    </row>
    <row r="634" spans="1:18" ht="31.2" x14ac:dyDescent="0.3">
      <c r="A634" s="4">
        <v>633</v>
      </c>
      <c r="B634" s="5" t="s">
        <v>1462</v>
      </c>
      <c r="C634" s="6" t="s">
        <v>1463</v>
      </c>
      <c r="D634" s="7" t="s">
        <v>1464</v>
      </c>
      <c r="E634" s="8" t="s">
        <v>20</v>
      </c>
      <c r="F634" s="8" t="str">
        <f t="shared" si="36"/>
        <v>33</v>
      </c>
      <c r="G634" s="8" t="s">
        <v>172</v>
      </c>
      <c r="H634" s="9">
        <f>VLOOKUP(G634,'[1]Kode KabKota'!A:B,2,FALSE)</f>
        <v>33.03</v>
      </c>
      <c r="I634" s="8"/>
      <c r="J634" s="8" t="e">
        <f>VLOOKUP(H634&amp;I634,'[1]Kode Kecamatan'!A:C,3,FALSE)</f>
        <v>#N/A</v>
      </c>
      <c r="K634" s="8" t="s">
        <v>22</v>
      </c>
      <c r="L634" s="8" t="s">
        <v>44</v>
      </c>
      <c r="M634" s="8"/>
      <c r="N634" s="8" t="s">
        <v>35</v>
      </c>
      <c r="O634" s="8">
        <v>2022</v>
      </c>
      <c r="P634" s="8">
        <f t="shared" si="37"/>
        <v>3</v>
      </c>
      <c r="Q634" s="8">
        <f t="shared" si="38"/>
        <v>2025</v>
      </c>
      <c r="R634" s="19" t="str">
        <f t="shared" si="39"/>
        <v>AKTIF</v>
      </c>
    </row>
    <row r="635" spans="1:18" x14ac:dyDescent="0.3">
      <c r="A635" s="4">
        <v>634</v>
      </c>
      <c r="B635" s="5" t="s">
        <v>1465</v>
      </c>
      <c r="C635" s="6" t="s">
        <v>1466</v>
      </c>
      <c r="D635" s="7" t="s">
        <v>1467</v>
      </c>
      <c r="E635" s="8" t="s">
        <v>20</v>
      </c>
      <c r="F635" s="8" t="str">
        <f t="shared" si="36"/>
        <v>33</v>
      </c>
      <c r="G635" s="8" t="s">
        <v>172</v>
      </c>
      <c r="H635" s="9">
        <f>VLOOKUP(G635,'[1]Kode KabKota'!A:B,2,FALSE)</f>
        <v>33.03</v>
      </c>
      <c r="I635" s="8"/>
      <c r="J635" s="8" t="e">
        <f>VLOOKUP(H635&amp;I635,'[1]Kode Kecamatan'!A:C,3,FALSE)</f>
        <v>#N/A</v>
      </c>
      <c r="K635" s="8" t="s">
        <v>22</v>
      </c>
      <c r="L635" s="8" t="s">
        <v>44</v>
      </c>
      <c r="M635" s="8"/>
      <c r="N635" s="8" t="s">
        <v>35</v>
      </c>
      <c r="O635" s="8">
        <v>2022</v>
      </c>
      <c r="P635" s="8">
        <f t="shared" si="37"/>
        <v>3</v>
      </c>
      <c r="Q635" s="8">
        <f t="shared" si="38"/>
        <v>2025</v>
      </c>
      <c r="R635" s="19" t="str">
        <f t="shared" si="39"/>
        <v>AKTIF</v>
      </c>
    </row>
    <row r="636" spans="1:18" x14ac:dyDescent="0.3">
      <c r="A636" s="4">
        <v>635</v>
      </c>
      <c r="B636" s="5" t="s">
        <v>1468</v>
      </c>
      <c r="C636" s="6" t="s">
        <v>1469</v>
      </c>
      <c r="D636" s="7" t="s">
        <v>1470</v>
      </c>
      <c r="E636" s="8" t="s">
        <v>20</v>
      </c>
      <c r="F636" s="8" t="str">
        <f t="shared" si="36"/>
        <v>33</v>
      </c>
      <c r="G636" s="8" t="s">
        <v>172</v>
      </c>
      <c r="H636" s="9">
        <f>VLOOKUP(G636,'[1]Kode KabKota'!A:B,2,FALSE)</f>
        <v>33.03</v>
      </c>
      <c r="I636" s="8"/>
      <c r="J636" s="8" t="e">
        <f>VLOOKUP(H636&amp;I636,'[1]Kode Kecamatan'!A:C,3,FALSE)</f>
        <v>#N/A</v>
      </c>
      <c r="K636" s="8" t="s">
        <v>22</v>
      </c>
      <c r="L636" s="8" t="s">
        <v>44</v>
      </c>
      <c r="M636" s="8"/>
      <c r="N636" s="8" t="s">
        <v>35</v>
      </c>
      <c r="O636" s="8">
        <v>2022</v>
      </c>
      <c r="P636" s="8">
        <f t="shared" si="37"/>
        <v>3</v>
      </c>
      <c r="Q636" s="8">
        <f t="shared" si="38"/>
        <v>2025</v>
      </c>
      <c r="R636" s="19" t="str">
        <f t="shared" si="39"/>
        <v>AKTIF</v>
      </c>
    </row>
    <row r="637" spans="1:18" ht="31.2" x14ac:dyDescent="0.3">
      <c r="A637" s="4">
        <v>636</v>
      </c>
      <c r="B637" s="5" t="s">
        <v>1471</v>
      </c>
      <c r="C637" s="6" t="s">
        <v>1472</v>
      </c>
      <c r="D637" s="7" t="s">
        <v>1473</v>
      </c>
      <c r="E637" s="8" t="s">
        <v>20</v>
      </c>
      <c r="F637" s="8" t="str">
        <f t="shared" si="36"/>
        <v>33</v>
      </c>
      <c r="G637" s="8" t="s">
        <v>172</v>
      </c>
      <c r="H637" s="9">
        <f>VLOOKUP(G637,'[1]Kode KabKota'!A:B,2,FALSE)</f>
        <v>33.03</v>
      </c>
      <c r="I637" s="8"/>
      <c r="J637" s="8" t="e">
        <f>VLOOKUP(H637&amp;I637,'[1]Kode Kecamatan'!A:C,3,FALSE)</f>
        <v>#N/A</v>
      </c>
      <c r="K637" s="8" t="s">
        <v>22</v>
      </c>
      <c r="L637" s="8" t="s">
        <v>51</v>
      </c>
      <c r="M637" s="8"/>
      <c r="N637" s="8" t="s">
        <v>35</v>
      </c>
      <c r="O637" s="8">
        <v>2022</v>
      </c>
      <c r="P637" s="8">
        <f t="shared" si="37"/>
        <v>3</v>
      </c>
      <c r="Q637" s="8">
        <f t="shared" si="38"/>
        <v>2025</v>
      </c>
      <c r="R637" s="19" t="str">
        <f t="shared" si="39"/>
        <v>AKTIF</v>
      </c>
    </row>
    <row r="638" spans="1:18" ht="31.2" x14ac:dyDescent="0.3">
      <c r="A638" s="4">
        <v>637</v>
      </c>
      <c r="B638" s="5" t="s">
        <v>1474</v>
      </c>
      <c r="C638" s="6" t="s">
        <v>1475</v>
      </c>
      <c r="D638" s="7" t="s">
        <v>1476</v>
      </c>
      <c r="E638" s="8" t="s">
        <v>20</v>
      </c>
      <c r="F638" s="8" t="str">
        <f t="shared" si="36"/>
        <v>33</v>
      </c>
      <c r="G638" s="8" t="s">
        <v>172</v>
      </c>
      <c r="H638" s="9">
        <f>VLOOKUP(G638,'[1]Kode KabKota'!A:B,2,FALSE)</f>
        <v>33.03</v>
      </c>
      <c r="I638" s="8"/>
      <c r="J638" s="8" t="e">
        <f>VLOOKUP(H638&amp;I638,'[1]Kode Kecamatan'!A:C,3,FALSE)</f>
        <v>#N/A</v>
      </c>
      <c r="K638" s="8" t="s">
        <v>22</v>
      </c>
      <c r="L638" s="8" t="s">
        <v>51</v>
      </c>
      <c r="M638" s="8"/>
      <c r="N638" s="8" t="s">
        <v>35</v>
      </c>
      <c r="O638" s="8">
        <v>2022</v>
      </c>
      <c r="P638" s="8">
        <f t="shared" si="37"/>
        <v>3</v>
      </c>
      <c r="Q638" s="8">
        <f t="shared" si="38"/>
        <v>2025</v>
      </c>
      <c r="R638" s="19" t="str">
        <f t="shared" si="39"/>
        <v>AKTIF</v>
      </c>
    </row>
    <row r="639" spans="1:18" ht="31.2" x14ac:dyDescent="0.3">
      <c r="A639" s="4">
        <v>638</v>
      </c>
      <c r="B639" s="5"/>
      <c r="C639" s="6" t="s">
        <v>1477</v>
      </c>
      <c r="D639" s="7" t="s">
        <v>1478</v>
      </c>
      <c r="E639" s="8" t="s">
        <v>20</v>
      </c>
      <c r="F639" s="8" t="str">
        <f t="shared" si="36"/>
        <v>33</v>
      </c>
      <c r="G639" s="8" t="s">
        <v>172</v>
      </c>
      <c r="H639" s="9">
        <f>VLOOKUP(G639,'[1]Kode KabKota'!A:B,2,FALSE)</f>
        <v>33.03</v>
      </c>
      <c r="I639" s="8"/>
      <c r="J639" s="8" t="e">
        <f>VLOOKUP(H639&amp;I639,'[1]Kode Kecamatan'!A:C,3,FALSE)</f>
        <v>#N/A</v>
      </c>
      <c r="K639" s="8" t="s">
        <v>22</v>
      </c>
      <c r="L639" s="8" t="s">
        <v>133</v>
      </c>
      <c r="M639" s="8"/>
      <c r="N639" s="8" t="s">
        <v>35</v>
      </c>
      <c r="O639" s="8">
        <v>2022</v>
      </c>
      <c r="P639" s="8">
        <f t="shared" si="37"/>
        <v>3</v>
      </c>
      <c r="Q639" s="8">
        <f t="shared" si="38"/>
        <v>2025</v>
      </c>
      <c r="R639" s="19" t="str">
        <f t="shared" si="39"/>
        <v>AKTIF</v>
      </c>
    </row>
    <row r="640" spans="1:18" ht="31.2" x14ac:dyDescent="0.3">
      <c r="A640" s="4">
        <v>639</v>
      </c>
      <c r="B640" s="5" t="s">
        <v>1479</v>
      </c>
      <c r="C640" s="6" t="s">
        <v>1480</v>
      </c>
      <c r="D640" s="7" t="s">
        <v>1481</v>
      </c>
      <c r="E640" s="8" t="s">
        <v>20</v>
      </c>
      <c r="F640" s="8" t="str">
        <f t="shared" si="36"/>
        <v>33</v>
      </c>
      <c r="G640" s="8" t="s">
        <v>172</v>
      </c>
      <c r="H640" s="9">
        <f>VLOOKUP(G640,'[1]Kode KabKota'!A:B,2,FALSE)</f>
        <v>33.03</v>
      </c>
      <c r="I640" s="8"/>
      <c r="J640" s="8" t="e">
        <f>VLOOKUP(H640&amp;I640,'[1]Kode Kecamatan'!A:C,3,FALSE)</f>
        <v>#N/A</v>
      </c>
      <c r="K640" s="8" t="s">
        <v>22</v>
      </c>
      <c r="L640" s="8" t="s">
        <v>69</v>
      </c>
      <c r="M640" s="8"/>
      <c r="N640" s="8" t="s">
        <v>35</v>
      </c>
      <c r="O640" s="8">
        <v>2022</v>
      </c>
      <c r="P640" s="8">
        <f t="shared" si="37"/>
        <v>3</v>
      </c>
      <c r="Q640" s="8">
        <f t="shared" si="38"/>
        <v>2025</v>
      </c>
      <c r="R640" s="19" t="str">
        <f t="shared" si="39"/>
        <v>AKTIF</v>
      </c>
    </row>
    <row r="641" spans="1:18" ht="31.2" x14ac:dyDescent="0.3">
      <c r="A641" s="4">
        <v>640</v>
      </c>
      <c r="B641" s="5"/>
      <c r="C641" s="6" t="s">
        <v>1482</v>
      </c>
      <c r="D641" s="7" t="s">
        <v>1483</v>
      </c>
      <c r="E641" s="8" t="s">
        <v>20</v>
      </c>
      <c r="F641" s="8" t="str">
        <f t="shared" si="36"/>
        <v>33</v>
      </c>
      <c r="G641" s="8" t="s">
        <v>172</v>
      </c>
      <c r="H641" s="9">
        <f>VLOOKUP(G641,'[1]Kode KabKota'!A:B,2,FALSE)</f>
        <v>33.03</v>
      </c>
      <c r="I641" s="8"/>
      <c r="J641" s="8" t="e">
        <f>VLOOKUP(H641&amp;I641,'[1]Kode Kecamatan'!A:C,3,FALSE)</f>
        <v>#N/A</v>
      </c>
      <c r="K641" s="8" t="s">
        <v>22</v>
      </c>
      <c r="L641" s="8" t="s">
        <v>51</v>
      </c>
      <c r="M641" s="8"/>
      <c r="N641" s="8" t="s">
        <v>35</v>
      </c>
      <c r="O641" s="8">
        <v>2022</v>
      </c>
      <c r="P641" s="8">
        <f t="shared" si="37"/>
        <v>3</v>
      </c>
      <c r="Q641" s="8">
        <f t="shared" si="38"/>
        <v>2025</v>
      </c>
      <c r="R641" s="19" t="str">
        <f t="shared" si="39"/>
        <v>AKTIF</v>
      </c>
    </row>
    <row r="642" spans="1:18" ht="31.2" x14ac:dyDescent="0.3">
      <c r="A642" s="4">
        <v>641</v>
      </c>
      <c r="B642" s="5" t="s">
        <v>1484</v>
      </c>
      <c r="C642" s="6" t="s">
        <v>1485</v>
      </c>
      <c r="D642" s="7" t="s">
        <v>1486</v>
      </c>
      <c r="E642" s="8" t="s">
        <v>20</v>
      </c>
      <c r="F642" s="8" t="str">
        <f t="shared" ref="F642:F705" si="40">LEFT(H642,2)</f>
        <v>33</v>
      </c>
      <c r="G642" s="8" t="s">
        <v>172</v>
      </c>
      <c r="H642" s="9">
        <f>VLOOKUP(G642,'[1]Kode KabKota'!A:B,2,FALSE)</f>
        <v>33.03</v>
      </c>
      <c r="I642" s="8"/>
      <c r="J642" s="8" t="e">
        <f>VLOOKUP(H642&amp;I642,'[1]Kode Kecamatan'!A:C,3,FALSE)</f>
        <v>#N/A</v>
      </c>
      <c r="K642" s="8" t="s">
        <v>22</v>
      </c>
      <c r="L642" s="8" t="s">
        <v>44</v>
      </c>
      <c r="M642" s="8"/>
      <c r="N642" s="8" t="s">
        <v>35</v>
      </c>
      <c r="O642" s="8">
        <v>2022</v>
      </c>
      <c r="P642" s="8">
        <f t="shared" ref="P642:P705" si="41">IF(N642="A",5,IF(N642="B",4,3))</f>
        <v>3</v>
      </c>
      <c r="Q642" s="8">
        <f t="shared" ref="Q642:Q705" si="42">O642+P642</f>
        <v>2025</v>
      </c>
      <c r="R642" s="19" t="str">
        <f t="shared" ref="R642:R705" si="43">IF(Q642&lt;2025,"KADALUARSA","AKTIF")</f>
        <v>AKTIF</v>
      </c>
    </row>
    <row r="643" spans="1:18" ht="31.2" x14ac:dyDescent="0.3">
      <c r="A643" s="4">
        <v>642</v>
      </c>
      <c r="B643" s="5" t="s">
        <v>1487</v>
      </c>
      <c r="C643" s="6" t="s">
        <v>1488</v>
      </c>
      <c r="D643" s="7" t="s">
        <v>1489</v>
      </c>
      <c r="E643" s="8" t="s">
        <v>20</v>
      </c>
      <c r="F643" s="8" t="str">
        <f t="shared" si="40"/>
        <v>33</v>
      </c>
      <c r="G643" s="8" t="s">
        <v>172</v>
      </c>
      <c r="H643" s="9">
        <f>VLOOKUP(G643,'[1]Kode KabKota'!A:B,2,FALSE)</f>
        <v>33.03</v>
      </c>
      <c r="I643" s="8"/>
      <c r="J643" s="8" t="e">
        <f>VLOOKUP(H643&amp;I643,'[1]Kode Kecamatan'!A:C,3,FALSE)</f>
        <v>#N/A</v>
      </c>
      <c r="K643" s="8" t="s">
        <v>22</v>
      </c>
      <c r="L643" s="8" t="s">
        <v>44</v>
      </c>
      <c r="M643" s="8"/>
      <c r="N643" s="8" t="s">
        <v>35</v>
      </c>
      <c r="O643" s="8">
        <v>2022</v>
      </c>
      <c r="P643" s="8">
        <f t="shared" si="41"/>
        <v>3</v>
      </c>
      <c r="Q643" s="8">
        <f t="shared" si="42"/>
        <v>2025</v>
      </c>
      <c r="R643" s="19" t="str">
        <f t="shared" si="43"/>
        <v>AKTIF</v>
      </c>
    </row>
    <row r="644" spans="1:18" ht="31.2" x14ac:dyDescent="0.3">
      <c r="A644" s="4">
        <v>643</v>
      </c>
      <c r="B644" s="5" t="s">
        <v>1490</v>
      </c>
      <c r="C644" s="6" t="s">
        <v>1491</v>
      </c>
      <c r="D644" s="7" t="s">
        <v>1492</v>
      </c>
      <c r="E644" s="8" t="s">
        <v>20</v>
      </c>
      <c r="F644" s="8" t="str">
        <f t="shared" si="40"/>
        <v>33</v>
      </c>
      <c r="G644" s="8" t="s">
        <v>172</v>
      </c>
      <c r="H644" s="9">
        <f>VLOOKUP(G644,'[1]Kode KabKota'!A:B,2,FALSE)</f>
        <v>33.03</v>
      </c>
      <c r="I644" s="8"/>
      <c r="J644" s="8" t="e">
        <f>VLOOKUP(H644&amp;I644,'[1]Kode Kecamatan'!A:C,3,FALSE)</f>
        <v>#N/A</v>
      </c>
      <c r="K644" s="8" t="s">
        <v>22</v>
      </c>
      <c r="L644" s="8" t="s">
        <v>44</v>
      </c>
      <c r="M644" s="8"/>
      <c r="N644" s="8" t="s">
        <v>35</v>
      </c>
      <c r="O644" s="8">
        <v>2022</v>
      </c>
      <c r="P644" s="8">
        <f t="shared" si="41"/>
        <v>3</v>
      </c>
      <c r="Q644" s="8">
        <f t="shared" si="42"/>
        <v>2025</v>
      </c>
      <c r="R644" s="19" t="str">
        <f t="shared" si="43"/>
        <v>AKTIF</v>
      </c>
    </row>
    <row r="645" spans="1:18" ht="31.2" x14ac:dyDescent="0.3">
      <c r="A645" s="4">
        <v>644</v>
      </c>
      <c r="B645" s="5" t="s">
        <v>1493</v>
      </c>
      <c r="C645" s="6" t="s">
        <v>1494</v>
      </c>
      <c r="D645" s="7" t="s">
        <v>1495</v>
      </c>
      <c r="E645" s="8" t="s">
        <v>20</v>
      </c>
      <c r="F645" s="8" t="str">
        <f t="shared" si="40"/>
        <v>33</v>
      </c>
      <c r="G645" s="8" t="s">
        <v>172</v>
      </c>
      <c r="H645" s="9">
        <f>VLOOKUP(G645,'[1]Kode KabKota'!A:B,2,FALSE)</f>
        <v>33.03</v>
      </c>
      <c r="I645" s="8"/>
      <c r="J645" s="8" t="e">
        <f>VLOOKUP(H645&amp;I645,'[1]Kode Kecamatan'!A:C,3,FALSE)</f>
        <v>#N/A</v>
      </c>
      <c r="K645" s="8" t="s">
        <v>22</v>
      </c>
      <c r="L645" s="8" t="s">
        <v>51</v>
      </c>
      <c r="M645" s="8"/>
      <c r="N645" s="8" t="s">
        <v>35</v>
      </c>
      <c r="O645" s="8">
        <v>2022</v>
      </c>
      <c r="P645" s="8">
        <f t="shared" si="41"/>
        <v>3</v>
      </c>
      <c r="Q645" s="8">
        <f t="shared" si="42"/>
        <v>2025</v>
      </c>
      <c r="R645" s="19" t="str">
        <f t="shared" si="43"/>
        <v>AKTIF</v>
      </c>
    </row>
    <row r="646" spans="1:18" ht="31.2" x14ac:dyDescent="0.3">
      <c r="A646" s="4">
        <v>645</v>
      </c>
      <c r="B646" s="5" t="s">
        <v>1496</v>
      </c>
      <c r="C646" s="6" t="s">
        <v>1497</v>
      </c>
      <c r="D646" s="7" t="s">
        <v>1498</v>
      </c>
      <c r="E646" s="8" t="s">
        <v>20</v>
      </c>
      <c r="F646" s="8" t="str">
        <f t="shared" si="40"/>
        <v>33</v>
      </c>
      <c r="G646" s="8" t="s">
        <v>172</v>
      </c>
      <c r="H646" s="9">
        <f>VLOOKUP(G646,'[1]Kode KabKota'!A:B,2,FALSE)</f>
        <v>33.03</v>
      </c>
      <c r="I646" s="8"/>
      <c r="J646" s="8" t="e">
        <f>VLOOKUP(H646&amp;I646,'[1]Kode Kecamatan'!A:C,3,FALSE)</f>
        <v>#N/A</v>
      </c>
      <c r="K646" s="8" t="s">
        <v>22</v>
      </c>
      <c r="L646" s="8" t="s">
        <v>44</v>
      </c>
      <c r="M646" s="8"/>
      <c r="N646" s="8" t="s">
        <v>35</v>
      </c>
      <c r="O646" s="8">
        <v>2022</v>
      </c>
      <c r="P646" s="8">
        <f t="shared" si="41"/>
        <v>3</v>
      </c>
      <c r="Q646" s="8">
        <f t="shared" si="42"/>
        <v>2025</v>
      </c>
      <c r="R646" s="19" t="str">
        <f t="shared" si="43"/>
        <v>AKTIF</v>
      </c>
    </row>
    <row r="647" spans="1:18" ht="31.2" x14ac:dyDescent="0.3">
      <c r="A647" s="4">
        <v>646</v>
      </c>
      <c r="B647" s="5"/>
      <c r="C647" s="6" t="s">
        <v>1499</v>
      </c>
      <c r="D647" s="7" t="s">
        <v>1500</v>
      </c>
      <c r="E647" s="8" t="s">
        <v>20</v>
      </c>
      <c r="F647" s="8" t="str">
        <f t="shared" si="40"/>
        <v>33</v>
      </c>
      <c r="G647" s="8" t="s">
        <v>172</v>
      </c>
      <c r="H647" s="9">
        <f>VLOOKUP(G647,'[1]Kode KabKota'!A:B,2,FALSE)</f>
        <v>33.03</v>
      </c>
      <c r="I647" s="8"/>
      <c r="J647" s="8" t="e">
        <f>VLOOKUP(H647&amp;I647,'[1]Kode Kecamatan'!A:C,3,FALSE)</f>
        <v>#N/A</v>
      </c>
      <c r="K647" s="8" t="s">
        <v>22</v>
      </c>
      <c r="L647" s="8" t="s">
        <v>44</v>
      </c>
      <c r="M647" s="8"/>
      <c r="N647" s="8" t="s">
        <v>35</v>
      </c>
      <c r="O647" s="8">
        <v>2022</v>
      </c>
      <c r="P647" s="8">
        <f t="shared" si="41"/>
        <v>3</v>
      </c>
      <c r="Q647" s="8">
        <f t="shared" si="42"/>
        <v>2025</v>
      </c>
      <c r="R647" s="19" t="str">
        <f t="shared" si="43"/>
        <v>AKTIF</v>
      </c>
    </row>
    <row r="648" spans="1:18" ht="31.2" x14ac:dyDescent="0.3">
      <c r="A648" s="4">
        <v>647</v>
      </c>
      <c r="B648" s="5" t="s">
        <v>1501</v>
      </c>
      <c r="C648" s="6" t="s">
        <v>1502</v>
      </c>
      <c r="D648" s="7" t="s">
        <v>1503</v>
      </c>
      <c r="E648" s="8" t="s">
        <v>20</v>
      </c>
      <c r="F648" s="8" t="str">
        <f t="shared" si="40"/>
        <v>33</v>
      </c>
      <c r="G648" s="8" t="s">
        <v>172</v>
      </c>
      <c r="H648" s="9">
        <f>VLOOKUP(G648,'[1]Kode KabKota'!A:B,2,FALSE)</f>
        <v>33.03</v>
      </c>
      <c r="I648" s="8"/>
      <c r="J648" s="8" t="e">
        <f>VLOOKUP(H648&amp;I648,'[1]Kode Kecamatan'!A:C,3,FALSE)</f>
        <v>#N/A</v>
      </c>
      <c r="K648" s="8" t="s">
        <v>22</v>
      </c>
      <c r="L648" s="8" t="s">
        <v>44</v>
      </c>
      <c r="M648" s="8"/>
      <c r="N648" s="8" t="s">
        <v>35</v>
      </c>
      <c r="O648" s="8">
        <v>2022</v>
      </c>
      <c r="P648" s="8">
        <f t="shared" si="41"/>
        <v>3</v>
      </c>
      <c r="Q648" s="8">
        <f t="shared" si="42"/>
        <v>2025</v>
      </c>
      <c r="R648" s="19" t="str">
        <f t="shared" si="43"/>
        <v>AKTIF</v>
      </c>
    </row>
    <row r="649" spans="1:18" ht="31.2" x14ac:dyDescent="0.3">
      <c r="A649" s="4">
        <v>648</v>
      </c>
      <c r="B649" s="5" t="s">
        <v>1504</v>
      </c>
      <c r="C649" s="6" t="s">
        <v>1505</v>
      </c>
      <c r="D649" s="7" t="s">
        <v>1506</v>
      </c>
      <c r="E649" s="8" t="s">
        <v>20</v>
      </c>
      <c r="F649" s="8" t="str">
        <f t="shared" si="40"/>
        <v>33</v>
      </c>
      <c r="G649" s="8" t="s">
        <v>172</v>
      </c>
      <c r="H649" s="9">
        <f>VLOOKUP(G649,'[1]Kode KabKota'!A:B,2,FALSE)</f>
        <v>33.03</v>
      </c>
      <c r="I649" s="8"/>
      <c r="J649" s="8" t="e">
        <f>VLOOKUP(H649&amp;I649,'[1]Kode Kecamatan'!A:C,3,FALSE)</f>
        <v>#N/A</v>
      </c>
      <c r="K649" s="8" t="s">
        <v>22</v>
      </c>
      <c r="L649" s="8" t="s">
        <v>69</v>
      </c>
      <c r="M649" s="8"/>
      <c r="N649" s="8" t="s">
        <v>35</v>
      </c>
      <c r="O649" s="8">
        <v>2022</v>
      </c>
      <c r="P649" s="8">
        <f t="shared" si="41"/>
        <v>3</v>
      </c>
      <c r="Q649" s="8">
        <f t="shared" si="42"/>
        <v>2025</v>
      </c>
      <c r="R649" s="19" t="str">
        <f t="shared" si="43"/>
        <v>AKTIF</v>
      </c>
    </row>
    <row r="650" spans="1:18" ht="31.2" x14ac:dyDescent="0.3">
      <c r="A650" s="4">
        <v>649</v>
      </c>
      <c r="B650" s="5" t="s">
        <v>1507</v>
      </c>
      <c r="C650" s="6" t="s">
        <v>1508</v>
      </c>
      <c r="D650" s="7" t="s">
        <v>1509</v>
      </c>
      <c r="E650" s="8" t="s">
        <v>20</v>
      </c>
      <c r="F650" s="8" t="str">
        <f t="shared" si="40"/>
        <v>33</v>
      </c>
      <c r="G650" s="8" t="s">
        <v>172</v>
      </c>
      <c r="H650" s="9">
        <f>VLOOKUP(G650,'[1]Kode KabKota'!A:B,2,FALSE)</f>
        <v>33.03</v>
      </c>
      <c r="I650" s="8"/>
      <c r="J650" s="8" t="e">
        <f>VLOOKUP(H650&amp;I650,'[1]Kode Kecamatan'!A:C,3,FALSE)</f>
        <v>#N/A</v>
      </c>
      <c r="K650" s="8" t="s">
        <v>22</v>
      </c>
      <c r="L650" s="8" t="s">
        <v>139</v>
      </c>
      <c r="M650" s="8"/>
      <c r="N650" s="8" t="s">
        <v>35</v>
      </c>
      <c r="O650" s="8">
        <v>2022</v>
      </c>
      <c r="P650" s="8">
        <f t="shared" si="41"/>
        <v>3</v>
      </c>
      <c r="Q650" s="8">
        <f t="shared" si="42"/>
        <v>2025</v>
      </c>
      <c r="R650" s="19" t="str">
        <f t="shared" si="43"/>
        <v>AKTIF</v>
      </c>
    </row>
    <row r="651" spans="1:18" ht="46.8" x14ac:dyDescent="0.3">
      <c r="A651" s="4">
        <v>650</v>
      </c>
      <c r="B651" s="5" t="s">
        <v>1510</v>
      </c>
      <c r="C651" s="6" t="s">
        <v>1511</v>
      </c>
      <c r="D651" s="7" t="s">
        <v>1512</v>
      </c>
      <c r="E651" s="8" t="s">
        <v>20</v>
      </c>
      <c r="F651" s="8" t="str">
        <f t="shared" si="40"/>
        <v>33</v>
      </c>
      <c r="G651" s="8" t="s">
        <v>172</v>
      </c>
      <c r="H651" s="9">
        <f>VLOOKUP(G651,'[1]Kode KabKota'!A:B,2,FALSE)</f>
        <v>33.03</v>
      </c>
      <c r="I651" s="8"/>
      <c r="J651" s="8" t="e">
        <f>VLOOKUP(H651&amp;I651,'[1]Kode Kecamatan'!A:C,3,FALSE)</f>
        <v>#N/A</v>
      </c>
      <c r="K651" s="8" t="s">
        <v>22</v>
      </c>
      <c r="L651" s="8" t="s">
        <v>51</v>
      </c>
      <c r="M651" s="8"/>
      <c r="N651" s="8" t="s">
        <v>35</v>
      </c>
      <c r="O651" s="8">
        <v>2022</v>
      </c>
      <c r="P651" s="8">
        <f t="shared" si="41"/>
        <v>3</v>
      </c>
      <c r="Q651" s="8">
        <f t="shared" si="42"/>
        <v>2025</v>
      </c>
      <c r="R651" s="19" t="str">
        <f t="shared" si="43"/>
        <v>AKTIF</v>
      </c>
    </row>
    <row r="652" spans="1:18" ht="31.2" x14ac:dyDescent="0.3">
      <c r="A652" s="4">
        <v>651</v>
      </c>
      <c r="B652" s="5" t="s">
        <v>1513</v>
      </c>
      <c r="C652" s="6" t="s">
        <v>1514</v>
      </c>
      <c r="D652" s="7" t="s">
        <v>1515</v>
      </c>
      <c r="E652" s="8" t="s">
        <v>20</v>
      </c>
      <c r="F652" s="8" t="str">
        <f t="shared" si="40"/>
        <v>33</v>
      </c>
      <c r="G652" s="8" t="s">
        <v>172</v>
      </c>
      <c r="H652" s="9">
        <f>VLOOKUP(G652,'[1]Kode KabKota'!A:B,2,FALSE)</f>
        <v>33.03</v>
      </c>
      <c r="I652" s="8"/>
      <c r="J652" s="8" t="e">
        <f>VLOOKUP(H652&amp;I652,'[1]Kode Kecamatan'!A:C,3,FALSE)</f>
        <v>#N/A</v>
      </c>
      <c r="K652" s="8" t="s">
        <v>22</v>
      </c>
      <c r="L652" s="8" t="s">
        <v>44</v>
      </c>
      <c r="M652" s="8"/>
      <c r="N652" s="8" t="s">
        <v>35</v>
      </c>
      <c r="O652" s="8">
        <v>2022</v>
      </c>
      <c r="P652" s="8">
        <f t="shared" si="41"/>
        <v>3</v>
      </c>
      <c r="Q652" s="8">
        <f t="shared" si="42"/>
        <v>2025</v>
      </c>
      <c r="R652" s="19" t="str">
        <f t="shared" si="43"/>
        <v>AKTIF</v>
      </c>
    </row>
    <row r="653" spans="1:18" ht="31.2" x14ac:dyDescent="0.3">
      <c r="A653" s="4">
        <v>652</v>
      </c>
      <c r="B653" s="5" t="s">
        <v>1516</v>
      </c>
      <c r="C653" s="6" t="s">
        <v>1517</v>
      </c>
      <c r="D653" s="7" t="s">
        <v>1518</v>
      </c>
      <c r="E653" s="8" t="s">
        <v>20</v>
      </c>
      <c r="F653" s="8" t="str">
        <f t="shared" si="40"/>
        <v>33</v>
      </c>
      <c r="G653" s="8" t="s">
        <v>172</v>
      </c>
      <c r="H653" s="9">
        <f>VLOOKUP(G653,'[1]Kode KabKota'!A:B,2,FALSE)</f>
        <v>33.03</v>
      </c>
      <c r="I653" s="8"/>
      <c r="J653" s="8" t="e">
        <f>VLOOKUP(H653&amp;I653,'[1]Kode Kecamatan'!A:C,3,FALSE)</f>
        <v>#N/A</v>
      </c>
      <c r="K653" s="8" t="s">
        <v>22</v>
      </c>
      <c r="L653" s="8" t="s">
        <v>44</v>
      </c>
      <c r="M653" s="8"/>
      <c r="N653" s="8" t="s">
        <v>35</v>
      </c>
      <c r="O653" s="8">
        <v>2022</v>
      </c>
      <c r="P653" s="8">
        <f t="shared" si="41"/>
        <v>3</v>
      </c>
      <c r="Q653" s="8">
        <f t="shared" si="42"/>
        <v>2025</v>
      </c>
      <c r="R653" s="19" t="str">
        <f t="shared" si="43"/>
        <v>AKTIF</v>
      </c>
    </row>
    <row r="654" spans="1:18" ht="31.2" x14ac:dyDescent="0.3">
      <c r="A654" s="4">
        <v>653</v>
      </c>
      <c r="B654" s="5" t="s">
        <v>1519</v>
      </c>
      <c r="C654" s="6" t="s">
        <v>1520</v>
      </c>
      <c r="D654" s="7" t="s">
        <v>1521</v>
      </c>
      <c r="E654" s="8" t="s">
        <v>20</v>
      </c>
      <c r="F654" s="8" t="str">
        <f t="shared" si="40"/>
        <v>33</v>
      </c>
      <c r="G654" s="8" t="s">
        <v>172</v>
      </c>
      <c r="H654" s="9">
        <f>VLOOKUP(G654,'[1]Kode KabKota'!A:B,2,FALSE)</f>
        <v>33.03</v>
      </c>
      <c r="I654" s="8"/>
      <c r="J654" s="8" t="e">
        <f>VLOOKUP(H654&amp;I654,'[1]Kode Kecamatan'!A:C,3,FALSE)</f>
        <v>#N/A</v>
      </c>
      <c r="K654" s="8" t="s">
        <v>22</v>
      </c>
      <c r="L654" s="8" t="s">
        <v>44</v>
      </c>
      <c r="M654" s="8"/>
      <c r="N654" s="8" t="s">
        <v>35</v>
      </c>
      <c r="O654" s="8">
        <v>2022</v>
      </c>
      <c r="P654" s="8">
        <f t="shared" si="41"/>
        <v>3</v>
      </c>
      <c r="Q654" s="8">
        <f t="shared" si="42"/>
        <v>2025</v>
      </c>
      <c r="R654" s="19" t="str">
        <f t="shared" si="43"/>
        <v>AKTIF</v>
      </c>
    </row>
    <row r="655" spans="1:18" ht="46.8" x14ac:dyDescent="0.3">
      <c r="A655" s="4">
        <v>654</v>
      </c>
      <c r="B655" s="5" t="s">
        <v>1522</v>
      </c>
      <c r="C655" s="6" t="s">
        <v>1523</v>
      </c>
      <c r="D655" s="7" t="s">
        <v>1524</v>
      </c>
      <c r="E655" s="8" t="s">
        <v>20</v>
      </c>
      <c r="F655" s="8" t="str">
        <f t="shared" si="40"/>
        <v>33</v>
      </c>
      <c r="G655" s="8" t="s">
        <v>794</v>
      </c>
      <c r="H655" s="9">
        <f>VLOOKUP(G655,'[1]Kode KabKota'!A:B,2,FALSE)</f>
        <v>33.22</v>
      </c>
      <c r="I655" s="8"/>
      <c r="J655" s="8" t="e">
        <f>VLOOKUP(H655&amp;I655,'[1]Kode Kecamatan'!A:C,3,FALSE)</f>
        <v>#N/A</v>
      </c>
      <c r="K655" s="8" t="s">
        <v>39</v>
      </c>
      <c r="L655" s="8" t="s">
        <v>40</v>
      </c>
      <c r="M655" s="8"/>
      <c r="N655" s="8" t="s">
        <v>35</v>
      </c>
      <c r="O655" s="8">
        <v>2022</v>
      </c>
      <c r="P655" s="8">
        <f t="shared" si="41"/>
        <v>3</v>
      </c>
      <c r="Q655" s="8">
        <f t="shared" si="42"/>
        <v>2025</v>
      </c>
      <c r="R655" s="19" t="str">
        <f t="shared" si="43"/>
        <v>AKTIF</v>
      </c>
    </row>
    <row r="656" spans="1:18" ht="31.2" x14ac:dyDescent="0.3">
      <c r="A656" s="4">
        <v>655</v>
      </c>
      <c r="B656" s="5" t="s">
        <v>1525</v>
      </c>
      <c r="C656" s="6" t="s">
        <v>1526</v>
      </c>
      <c r="D656" s="7" t="s">
        <v>1527</v>
      </c>
      <c r="E656" s="8" t="s">
        <v>20</v>
      </c>
      <c r="F656" s="8" t="str">
        <f t="shared" si="40"/>
        <v>33</v>
      </c>
      <c r="G656" s="8" t="s">
        <v>794</v>
      </c>
      <c r="H656" s="9">
        <f>VLOOKUP(G656,'[1]Kode KabKota'!A:B,2,FALSE)</f>
        <v>33.22</v>
      </c>
      <c r="I656" s="8"/>
      <c r="J656" s="8" t="e">
        <f>VLOOKUP(H656&amp;I656,'[1]Kode Kecamatan'!A:C,3,FALSE)</f>
        <v>#N/A</v>
      </c>
      <c r="K656" s="8" t="s">
        <v>22</v>
      </c>
      <c r="L656" s="8" t="s">
        <v>51</v>
      </c>
      <c r="M656" s="8"/>
      <c r="N656" s="8" t="s">
        <v>35</v>
      </c>
      <c r="O656" s="8">
        <v>2022</v>
      </c>
      <c r="P656" s="8">
        <f t="shared" si="41"/>
        <v>3</v>
      </c>
      <c r="Q656" s="8">
        <f t="shared" si="42"/>
        <v>2025</v>
      </c>
      <c r="R656" s="19" t="str">
        <f t="shared" si="43"/>
        <v>AKTIF</v>
      </c>
    </row>
    <row r="657" spans="1:18" ht="31.2" x14ac:dyDescent="0.3">
      <c r="A657" s="4">
        <v>656</v>
      </c>
      <c r="B657" s="5" t="s">
        <v>1528</v>
      </c>
      <c r="C657" s="6" t="s">
        <v>1529</v>
      </c>
      <c r="D657" s="7" t="s">
        <v>1530</v>
      </c>
      <c r="E657" s="8" t="s">
        <v>20</v>
      </c>
      <c r="F657" s="8" t="str">
        <f t="shared" si="40"/>
        <v>33</v>
      </c>
      <c r="G657" s="8" t="s">
        <v>951</v>
      </c>
      <c r="H657" s="9">
        <f>VLOOKUP(G657,'[1]Kode KabKota'!A:B,2,FALSE)</f>
        <v>33.229999999999997</v>
      </c>
      <c r="I657" s="8"/>
      <c r="J657" s="8" t="e">
        <f>VLOOKUP(H657&amp;I657,'[1]Kode Kecamatan'!A:C,3,FALSE)</f>
        <v>#N/A</v>
      </c>
      <c r="K657" s="8" t="s">
        <v>22</v>
      </c>
      <c r="L657" s="8" t="s">
        <v>44</v>
      </c>
      <c r="M657" s="8"/>
      <c r="N657" s="8" t="s">
        <v>35</v>
      </c>
      <c r="O657" s="8">
        <v>2022</v>
      </c>
      <c r="P657" s="8">
        <f t="shared" si="41"/>
        <v>3</v>
      </c>
      <c r="Q657" s="8">
        <f t="shared" si="42"/>
        <v>2025</v>
      </c>
      <c r="R657" s="19" t="str">
        <f t="shared" si="43"/>
        <v>AKTIF</v>
      </c>
    </row>
    <row r="658" spans="1:18" ht="31.2" x14ac:dyDescent="0.3">
      <c r="A658" s="4">
        <v>657</v>
      </c>
      <c r="B658" s="5"/>
      <c r="C658" s="6" t="s">
        <v>1531</v>
      </c>
      <c r="D658" s="7" t="s">
        <v>1532</v>
      </c>
      <c r="E658" s="8" t="s">
        <v>20</v>
      </c>
      <c r="F658" s="8" t="str">
        <f t="shared" si="40"/>
        <v>33</v>
      </c>
      <c r="G658" s="8" t="s">
        <v>794</v>
      </c>
      <c r="H658" s="9">
        <f>VLOOKUP(G658,'[1]Kode KabKota'!A:B,2,FALSE)</f>
        <v>33.22</v>
      </c>
      <c r="I658" s="8"/>
      <c r="J658" s="8" t="e">
        <f>VLOOKUP(H658&amp;I658,'[1]Kode Kecamatan'!A:C,3,FALSE)</f>
        <v>#N/A</v>
      </c>
      <c r="K658" s="8" t="s">
        <v>22</v>
      </c>
      <c r="L658" s="8" t="s">
        <v>51</v>
      </c>
      <c r="M658" s="8"/>
      <c r="N658" s="8" t="s">
        <v>35</v>
      </c>
      <c r="O658" s="8">
        <v>2022</v>
      </c>
      <c r="P658" s="8">
        <f t="shared" si="41"/>
        <v>3</v>
      </c>
      <c r="Q658" s="8">
        <f t="shared" si="42"/>
        <v>2025</v>
      </c>
      <c r="R658" s="19" t="str">
        <f t="shared" si="43"/>
        <v>AKTIF</v>
      </c>
    </row>
    <row r="659" spans="1:18" ht="31.2" x14ac:dyDescent="0.3">
      <c r="A659" s="4">
        <v>658</v>
      </c>
      <c r="B659" s="5"/>
      <c r="C659" s="6" t="s">
        <v>1533</v>
      </c>
      <c r="D659" s="7" t="s">
        <v>1534</v>
      </c>
      <c r="E659" s="8" t="s">
        <v>20</v>
      </c>
      <c r="F659" s="8" t="str">
        <f t="shared" si="40"/>
        <v>33</v>
      </c>
      <c r="G659" s="8" t="s">
        <v>172</v>
      </c>
      <c r="H659" s="9">
        <f>VLOOKUP(G659,'[1]Kode KabKota'!A:B,2,FALSE)</f>
        <v>33.03</v>
      </c>
      <c r="I659" s="8"/>
      <c r="J659" s="8" t="e">
        <f>VLOOKUP(H659&amp;I659,'[1]Kode Kecamatan'!A:C,3,FALSE)</f>
        <v>#N/A</v>
      </c>
      <c r="K659" s="8" t="s">
        <v>22</v>
      </c>
      <c r="L659" s="8" t="s">
        <v>51</v>
      </c>
      <c r="M659" s="8"/>
      <c r="N659" s="8" t="s">
        <v>35</v>
      </c>
      <c r="O659" s="8">
        <v>2022</v>
      </c>
      <c r="P659" s="8">
        <f t="shared" si="41"/>
        <v>3</v>
      </c>
      <c r="Q659" s="8">
        <f t="shared" si="42"/>
        <v>2025</v>
      </c>
      <c r="R659" s="19" t="str">
        <f t="shared" si="43"/>
        <v>AKTIF</v>
      </c>
    </row>
    <row r="660" spans="1:18" ht="31.2" x14ac:dyDescent="0.3">
      <c r="A660" s="4">
        <v>659</v>
      </c>
      <c r="B660" s="5"/>
      <c r="C660" s="6" t="s">
        <v>1535</v>
      </c>
      <c r="D660" s="7" t="s">
        <v>1536</v>
      </c>
      <c r="E660" s="8" t="s">
        <v>20</v>
      </c>
      <c r="F660" s="8" t="str">
        <f t="shared" si="40"/>
        <v>33</v>
      </c>
      <c r="G660" s="8" t="s">
        <v>172</v>
      </c>
      <c r="H660" s="9">
        <f>VLOOKUP(G660,'[1]Kode KabKota'!A:B,2,FALSE)</f>
        <v>33.03</v>
      </c>
      <c r="I660" s="8"/>
      <c r="J660" s="8" t="e">
        <f>VLOOKUP(H660&amp;I660,'[1]Kode Kecamatan'!A:C,3,FALSE)</f>
        <v>#N/A</v>
      </c>
      <c r="K660" s="8" t="s">
        <v>22</v>
      </c>
      <c r="L660" s="8" t="s">
        <v>51</v>
      </c>
      <c r="M660" s="8"/>
      <c r="N660" s="8" t="s">
        <v>35</v>
      </c>
      <c r="O660" s="8">
        <v>2022</v>
      </c>
      <c r="P660" s="8">
        <f t="shared" si="41"/>
        <v>3</v>
      </c>
      <c r="Q660" s="8">
        <f t="shared" si="42"/>
        <v>2025</v>
      </c>
      <c r="R660" s="19" t="str">
        <f t="shared" si="43"/>
        <v>AKTIF</v>
      </c>
    </row>
    <row r="661" spans="1:18" ht="31.2" x14ac:dyDescent="0.3">
      <c r="A661" s="4">
        <v>660</v>
      </c>
      <c r="B661" s="5"/>
      <c r="C661" s="6" t="s">
        <v>1537</v>
      </c>
      <c r="D661" s="7" t="s">
        <v>1538</v>
      </c>
      <c r="E661" s="8" t="s">
        <v>20</v>
      </c>
      <c r="F661" s="8" t="str">
        <f t="shared" si="40"/>
        <v>33</v>
      </c>
      <c r="G661" s="8" t="s">
        <v>172</v>
      </c>
      <c r="H661" s="9">
        <f>VLOOKUP(G661,'[1]Kode KabKota'!A:B,2,FALSE)</f>
        <v>33.03</v>
      </c>
      <c r="I661" s="8"/>
      <c r="J661" s="8" t="e">
        <f>VLOOKUP(H661&amp;I661,'[1]Kode Kecamatan'!A:C,3,FALSE)</f>
        <v>#N/A</v>
      </c>
      <c r="K661" s="8" t="s">
        <v>22</v>
      </c>
      <c r="L661" s="8" t="s">
        <v>51</v>
      </c>
      <c r="M661" s="8"/>
      <c r="N661" s="8" t="s">
        <v>35</v>
      </c>
      <c r="O661" s="8">
        <v>2022</v>
      </c>
      <c r="P661" s="8">
        <f t="shared" si="41"/>
        <v>3</v>
      </c>
      <c r="Q661" s="8">
        <f t="shared" si="42"/>
        <v>2025</v>
      </c>
      <c r="R661" s="19" t="str">
        <f t="shared" si="43"/>
        <v>AKTIF</v>
      </c>
    </row>
    <row r="662" spans="1:18" ht="31.2" x14ac:dyDescent="0.3">
      <c r="A662" s="4">
        <v>661</v>
      </c>
      <c r="B662" s="5"/>
      <c r="C662" s="6" t="s">
        <v>1539</v>
      </c>
      <c r="D662" s="7" t="s">
        <v>1540</v>
      </c>
      <c r="E662" s="8" t="s">
        <v>20</v>
      </c>
      <c r="F662" s="8" t="str">
        <f t="shared" si="40"/>
        <v>33</v>
      </c>
      <c r="G662" s="8" t="s">
        <v>172</v>
      </c>
      <c r="H662" s="9">
        <f>VLOOKUP(G662,'[1]Kode KabKota'!A:B,2,FALSE)</f>
        <v>33.03</v>
      </c>
      <c r="I662" s="8"/>
      <c r="J662" s="8" t="e">
        <f>VLOOKUP(H662&amp;I662,'[1]Kode Kecamatan'!A:C,3,FALSE)</f>
        <v>#N/A</v>
      </c>
      <c r="K662" s="8" t="s">
        <v>22</v>
      </c>
      <c r="L662" s="8" t="s">
        <v>51</v>
      </c>
      <c r="M662" s="8"/>
      <c r="N662" s="8" t="s">
        <v>35</v>
      </c>
      <c r="O662" s="8">
        <v>2022</v>
      </c>
      <c r="P662" s="8">
        <f t="shared" si="41"/>
        <v>3</v>
      </c>
      <c r="Q662" s="8">
        <f t="shared" si="42"/>
        <v>2025</v>
      </c>
      <c r="R662" s="19" t="str">
        <f t="shared" si="43"/>
        <v>AKTIF</v>
      </c>
    </row>
    <row r="663" spans="1:18" ht="31.2" x14ac:dyDescent="0.3">
      <c r="A663" s="4">
        <v>662</v>
      </c>
      <c r="B663" s="5"/>
      <c r="C663" s="6" t="s">
        <v>1541</v>
      </c>
      <c r="D663" s="7" t="s">
        <v>1542</v>
      </c>
      <c r="E663" s="8" t="s">
        <v>20</v>
      </c>
      <c r="F663" s="8" t="str">
        <f t="shared" si="40"/>
        <v>33</v>
      </c>
      <c r="G663" s="8" t="s">
        <v>172</v>
      </c>
      <c r="H663" s="9">
        <f>VLOOKUP(G663,'[1]Kode KabKota'!A:B,2,FALSE)</f>
        <v>33.03</v>
      </c>
      <c r="I663" s="8"/>
      <c r="J663" s="8" t="e">
        <f>VLOOKUP(H663&amp;I663,'[1]Kode Kecamatan'!A:C,3,FALSE)</f>
        <v>#N/A</v>
      </c>
      <c r="K663" s="8" t="s">
        <v>22</v>
      </c>
      <c r="L663" s="8" t="s">
        <v>69</v>
      </c>
      <c r="M663" s="8"/>
      <c r="N663" s="8" t="s">
        <v>35</v>
      </c>
      <c r="O663" s="8">
        <v>2022</v>
      </c>
      <c r="P663" s="8">
        <f t="shared" si="41"/>
        <v>3</v>
      </c>
      <c r="Q663" s="8">
        <f t="shared" si="42"/>
        <v>2025</v>
      </c>
      <c r="R663" s="19" t="str">
        <f t="shared" si="43"/>
        <v>AKTIF</v>
      </c>
    </row>
    <row r="664" spans="1:18" ht="31.2" x14ac:dyDescent="0.3">
      <c r="A664" s="4">
        <v>663</v>
      </c>
      <c r="B664" s="5"/>
      <c r="C664" s="6" t="s">
        <v>1543</v>
      </c>
      <c r="D664" s="7" t="s">
        <v>1544</v>
      </c>
      <c r="E664" s="8" t="s">
        <v>20</v>
      </c>
      <c r="F664" s="8" t="str">
        <f t="shared" si="40"/>
        <v>33</v>
      </c>
      <c r="G664" s="8" t="s">
        <v>172</v>
      </c>
      <c r="H664" s="9">
        <f>VLOOKUP(G664,'[1]Kode KabKota'!A:B,2,FALSE)</f>
        <v>33.03</v>
      </c>
      <c r="I664" s="8"/>
      <c r="J664" s="8" t="e">
        <f>VLOOKUP(H664&amp;I664,'[1]Kode Kecamatan'!A:C,3,FALSE)</f>
        <v>#N/A</v>
      </c>
      <c r="K664" s="8" t="s">
        <v>22</v>
      </c>
      <c r="L664" s="8" t="s">
        <v>69</v>
      </c>
      <c r="M664" s="8"/>
      <c r="N664" s="8" t="s">
        <v>35</v>
      </c>
      <c r="O664" s="8">
        <v>2022</v>
      </c>
      <c r="P664" s="8">
        <f t="shared" si="41"/>
        <v>3</v>
      </c>
      <c r="Q664" s="8">
        <f t="shared" si="42"/>
        <v>2025</v>
      </c>
      <c r="R664" s="19" t="str">
        <f t="shared" si="43"/>
        <v>AKTIF</v>
      </c>
    </row>
    <row r="665" spans="1:18" ht="46.8" x14ac:dyDescent="0.3">
      <c r="A665" s="4">
        <v>664</v>
      </c>
      <c r="B665" s="5"/>
      <c r="C665" s="6" t="s">
        <v>1545</v>
      </c>
      <c r="D665" s="7" t="s">
        <v>1546</v>
      </c>
      <c r="E665" s="8" t="s">
        <v>20</v>
      </c>
      <c r="F665" s="8" t="str">
        <f t="shared" si="40"/>
        <v>33</v>
      </c>
      <c r="G665" s="8" t="s">
        <v>172</v>
      </c>
      <c r="H665" s="9">
        <f>VLOOKUP(G665,'[1]Kode KabKota'!A:B,2,FALSE)</f>
        <v>33.03</v>
      </c>
      <c r="I665" s="8"/>
      <c r="J665" s="8" t="e">
        <f>VLOOKUP(H665&amp;I665,'[1]Kode Kecamatan'!A:C,3,FALSE)</f>
        <v>#N/A</v>
      </c>
      <c r="K665" s="8" t="s">
        <v>22</v>
      </c>
      <c r="L665" s="8" t="s">
        <v>69</v>
      </c>
      <c r="M665" s="8"/>
      <c r="N665" s="8" t="s">
        <v>35</v>
      </c>
      <c r="O665" s="8">
        <v>2022</v>
      </c>
      <c r="P665" s="8">
        <f t="shared" si="41"/>
        <v>3</v>
      </c>
      <c r="Q665" s="8">
        <f t="shared" si="42"/>
        <v>2025</v>
      </c>
      <c r="R665" s="19" t="str">
        <f t="shared" si="43"/>
        <v>AKTIF</v>
      </c>
    </row>
    <row r="666" spans="1:18" x14ac:dyDescent="0.3">
      <c r="A666" s="4">
        <v>665</v>
      </c>
      <c r="B666" s="5"/>
      <c r="C666" s="6" t="s">
        <v>1547</v>
      </c>
      <c r="D666" s="7" t="s">
        <v>1548</v>
      </c>
      <c r="E666" s="8" t="s">
        <v>20</v>
      </c>
      <c r="F666" s="8" t="str">
        <f t="shared" si="40"/>
        <v>33</v>
      </c>
      <c r="G666" s="8" t="s">
        <v>172</v>
      </c>
      <c r="H666" s="9">
        <f>VLOOKUP(G666,'[1]Kode KabKota'!A:B,2,FALSE)</f>
        <v>33.03</v>
      </c>
      <c r="I666" s="8"/>
      <c r="J666" s="8" t="e">
        <f>VLOOKUP(H666&amp;I666,'[1]Kode Kecamatan'!A:C,3,FALSE)</f>
        <v>#N/A</v>
      </c>
      <c r="K666" s="8" t="s">
        <v>22</v>
      </c>
      <c r="L666" s="8" t="s">
        <v>44</v>
      </c>
      <c r="M666" s="8"/>
      <c r="N666" s="8" t="s">
        <v>35</v>
      </c>
      <c r="O666" s="8">
        <v>2022</v>
      </c>
      <c r="P666" s="8">
        <f t="shared" si="41"/>
        <v>3</v>
      </c>
      <c r="Q666" s="8">
        <f t="shared" si="42"/>
        <v>2025</v>
      </c>
      <c r="R666" s="19" t="str">
        <f t="shared" si="43"/>
        <v>AKTIF</v>
      </c>
    </row>
    <row r="667" spans="1:18" ht="31.2" x14ac:dyDescent="0.3">
      <c r="A667" s="4">
        <v>666</v>
      </c>
      <c r="B667" s="5"/>
      <c r="C667" s="6" t="s">
        <v>1549</v>
      </c>
      <c r="D667" s="7" t="s">
        <v>1550</v>
      </c>
      <c r="E667" s="8" t="s">
        <v>20</v>
      </c>
      <c r="F667" s="8" t="str">
        <f t="shared" si="40"/>
        <v>33</v>
      </c>
      <c r="G667" s="8" t="s">
        <v>172</v>
      </c>
      <c r="H667" s="9">
        <f>VLOOKUP(G667,'[1]Kode KabKota'!A:B,2,FALSE)</f>
        <v>33.03</v>
      </c>
      <c r="I667" s="8"/>
      <c r="J667" s="8" t="e">
        <f>VLOOKUP(H667&amp;I667,'[1]Kode Kecamatan'!A:C,3,FALSE)</f>
        <v>#N/A</v>
      </c>
      <c r="K667" s="8" t="s">
        <v>22</v>
      </c>
      <c r="L667" s="8" t="s">
        <v>44</v>
      </c>
      <c r="M667" s="8"/>
      <c r="N667" s="8" t="s">
        <v>35</v>
      </c>
      <c r="O667" s="8">
        <v>2022</v>
      </c>
      <c r="P667" s="8">
        <f t="shared" si="41"/>
        <v>3</v>
      </c>
      <c r="Q667" s="8">
        <f t="shared" si="42"/>
        <v>2025</v>
      </c>
      <c r="R667" s="19" t="str">
        <f t="shared" si="43"/>
        <v>AKTIF</v>
      </c>
    </row>
    <row r="668" spans="1:18" ht="31.2" x14ac:dyDescent="0.3">
      <c r="A668" s="4">
        <v>667</v>
      </c>
      <c r="B668" s="5"/>
      <c r="C668" s="6" t="s">
        <v>1551</v>
      </c>
      <c r="D668" s="7" t="s">
        <v>1552</v>
      </c>
      <c r="E668" s="8" t="s">
        <v>20</v>
      </c>
      <c r="F668" s="8" t="str">
        <f t="shared" si="40"/>
        <v>33</v>
      </c>
      <c r="G668" s="8" t="s">
        <v>172</v>
      </c>
      <c r="H668" s="9">
        <f>VLOOKUP(G668,'[1]Kode KabKota'!A:B,2,FALSE)</f>
        <v>33.03</v>
      </c>
      <c r="I668" s="8"/>
      <c r="J668" s="8" t="e">
        <f>VLOOKUP(H668&amp;I668,'[1]Kode Kecamatan'!A:C,3,FALSE)</f>
        <v>#N/A</v>
      </c>
      <c r="K668" s="8" t="s">
        <v>22</v>
      </c>
      <c r="L668" s="8" t="s">
        <v>44</v>
      </c>
      <c r="M668" s="8"/>
      <c r="N668" s="8" t="s">
        <v>35</v>
      </c>
      <c r="O668" s="8">
        <v>2022</v>
      </c>
      <c r="P668" s="8">
        <f t="shared" si="41"/>
        <v>3</v>
      </c>
      <c r="Q668" s="8">
        <f t="shared" si="42"/>
        <v>2025</v>
      </c>
      <c r="R668" s="19" t="str">
        <f t="shared" si="43"/>
        <v>AKTIF</v>
      </c>
    </row>
    <row r="669" spans="1:18" ht="31.2" x14ac:dyDescent="0.3">
      <c r="A669" s="4">
        <v>668</v>
      </c>
      <c r="B669" s="5"/>
      <c r="C669" s="6" t="s">
        <v>1553</v>
      </c>
      <c r="D669" s="7" t="s">
        <v>1554</v>
      </c>
      <c r="E669" s="8" t="s">
        <v>20</v>
      </c>
      <c r="F669" s="8" t="str">
        <f t="shared" si="40"/>
        <v>33</v>
      </c>
      <c r="G669" s="8" t="s">
        <v>172</v>
      </c>
      <c r="H669" s="9">
        <f>VLOOKUP(G669,'[1]Kode KabKota'!A:B,2,FALSE)</f>
        <v>33.03</v>
      </c>
      <c r="I669" s="8"/>
      <c r="J669" s="8" t="e">
        <f>VLOOKUP(H669&amp;I669,'[1]Kode Kecamatan'!A:C,3,FALSE)</f>
        <v>#N/A</v>
      </c>
      <c r="K669" s="8" t="s">
        <v>22</v>
      </c>
      <c r="L669" s="8" t="s">
        <v>51</v>
      </c>
      <c r="M669" s="8"/>
      <c r="N669" s="8" t="s">
        <v>35</v>
      </c>
      <c r="O669" s="8">
        <v>2022</v>
      </c>
      <c r="P669" s="8">
        <f t="shared" si="41"/>
        <v>3</v>
      </c>
      <c r="Q669" s="8">
        <f t="shared" si="42"/>
        <v>2025</v>
      </c>
      <c r="R669" s="19" t="str">
        <f t="shared" si="43"/>
        <v>AKTIF</v>
      </c>
    </row>
    <row r="670" spans="1:18" ht="31.2" x14ac:dyDescent="0.3">
      <c r="A670" s="4">
        <v>669</v>
      </c>
      <c r="B670" s="5"/>
      <c r="C670" s="6" t="s">
        <v>1555</v>
      </c>
      <c r="D670" s="7" t="s">
        <v>1556</v>
      </c>
      <c r="E670" s="8" t="s">
        <v>20</v>
      </c>
      <c r="F670" s="8" t="str">
        <f t="shared" si="40"/>
        <v>33</v>
      </c>
      <c r="G670" s="8" t="s">
        <v>172</v>
      </c>
      <c r="H670" s="9">
        <f>VLOOKUP(G670,'[1]Kode KabKota'!A:B,2,FALSE)</f>
        <v>33.03</v>
      </c>
      <c r="I670" s="8"/>
      <c r="J670" s="8" t="e">
        <f>VLOOKUP(H670&amp;I670,'[1]Kode Kecamatan'!A:C,3,FALSE)</f>
        <v>#N/A</v>
      </c>
      <c r="K670" s="8" t="s">
        <v>22</v>
      </c>
      <c r="L670" s="8" t="s">
        <v>51</v>
      </c>
      <c r="M670" s="8"/>
      <c r="N670" s="8" t="s">
        <v>35</v>
      </c>
      <c r="O670" s="8">
        <v>2022</v>
      </c>
      <c r="P670" s="8">
        <f t="shared" si="41"/>
        <v>3</v>
      </c>
      <c r="Q670" s="8">
        <f t="shared" si="42"/>
        <v>2025</v>
      </c>
      <c r="R670" s="19" t="str">
        <f t="shared" si="43"/>
        <v>AKTIF</v>
      </c>
    </row>
    <row r="671" spans="1:18" ht="31.2" x14ac:dyDescent="0.3">
      <c r="A671" s="4">
        <v>670</v>
      </c>
      <c r="B671" s="5"/>
      <c r="C671" s="6" t="s">
        <v>1557</v>
      </c>
      <c r="D671" s="7" t="s">
        <v>1558</v>
      </c>
      <c r="E671" s="8" t="s">
        <v>20</v>
      </c>
      <c r="F671" s="8" t="str">
        <f t="shared" si="40"/>
        <v>33</v>
      </c>
      <c r="G671" s="8" t="s">
        <v>172</v>
      </c>
      <c r="H671" s="9">
        <f>VLOOKUP(G671,'[1]Kode KabKota'!A:B,2,FALSE)</f>
        <v>33.03</v>
      </c>
      <c r="I671" s="8"/>
      <c r="J671" s="8" t="e">
        <f>VLOOKUP(H671&amp;I671,'[1]Kode Kecamatan'!A:C,3,FALSE)</f>
        <v>#N/A</v>
      </c>
      <c r="K671" s="8" t="s">
        <v>22</v>
      </c>
      <c r="L671" s="8" t="s">
        <v>51</v>
      </c>
      <c r="M671" s="8"/>
      <c r="N671" s="8" t="s">
        <v>35</v>
      </c>
      <c r="O671" s="8">
        <v>2022</v>
      </c>
      <c r="P671" s="8">
        <f t="shared" si="41"/>
        <v>3</v>
      </c>
      <c r="Q671" s="8">
        <f t="shared" si="42"/>
        <v>2025</v>
      </c>
      <c r="R671" s="19" t="str">
        <f t="shared" si="43"/>
        <v>AKTIF</v>
      </c>
    </row>
    <row r="672" spans="1:18" ht="31.2" x14ac:dyDescent="0.3">
      <c r="A672" s="4">
        <v>671</v>
      </c>
      <c r="B672" s="5"/>
      <c r="C672" s="6" t="s">
        <v>1559</v>
      </c>
      <c r="D672" s="7" t="s">
        <v>1560</v>
      </c>
      <c r="E672" s="8" t="s">
        <v>20</v>
      </c>
      <c r="F672" s="8" t="str">
        <f t="shared" si="40"/>
        <v>33</v>
      </c>
      <c r="G672" s="8" t="s">
        <v>172</v>
      </c>
      <c r="H672" s="9">
        <f>VLOOKUP(G672,'[1]Kode KabKota'!A:B,2,FALSE)</f>
        <v>33.03</v>
      </c>
      <c r="I672" s="8"/>
      <c r="J672" s="8" t="e">
        <f>VLOOKUP(H672&amp;I672,'[1]Kode Kecamatan'!A:C,3,FALSE)</f>
        <v>#N/A</v>
      </c>
      <c r="K672" s="8" t="s">
        <v>22</v>
      </c>
      <c r="L672" s="8" t="s">
        <v>69</v>
      </c>
      <c r="M672" s="8"/>
      <c r="N672" s="8" t="s">
        <v>35</v>
      </c>
      <c r="O672" s="8">
        <v>2022</v>
      </c>
      <c r="P672" s="8">
        <f t="shared" si="41"/>
        <v>3</v>
      </c>
      <c r="Q672" s="8">
        <f t="shared" si="42"/>
        <v>2025</v>
      </c>
      <c r="R672" s="19" t="str">
        <f t="shared" si="43"/>
        <v>AKTIF</v>
      </c>
    </row>
    <row r="673" spans="1:18" ht="46.8" x14ac:dyDescent="0.3">
      <c r="A673" s="4">
        <v>672</v>
      </c>
      <c r="B673" s="5"/>
      <c r="C673" s="6" t="s">
        <v>1561</v>
      </c>
      <c r="D673" s="7" t="s">
        <v>1562</v>
      </c>
      <c r="E673" s="8" t="s">
        <v>20</v>
      </c>
      <c r="F673" s="8" t="str">
        <f t="shared" si="40"/>
        <v>33</v>
      </c>
      <c r="G673" s="8" t="s">
        <v>794</v>
      </c>
      <c r="H673" s="9">
        <f>VLOOKUP(G673,'[1]Kode KabKota'!A:B,2,FALSE)</f>
        <v>33.22</v>
      </c>
      <c r="I673" s="8"/>
      <c r="J673" s="8" t="e">
        <f>VLOOKUP(H673&amp;I673,'[1]Kode Kecamatan'!A:C,3,FALSE)</f>
        <v>#N/A</v>
      </c>
      <c r="K673" s="8" t="s">
        <v>22</v>
      </c>
      <c r="L673" s="8" t="s">
        <v>23</v>
      </c>
      <c r="M673" s="8"/>
      <c r="N673" s="8" t="s">
        <v>35</v>
      </c>
      <c r="O673" s="8">
        <v>2022</v>
      </c>
      <c r="P673" s="8">
        <f t="shared" si="41"/>
        <v>3</v>
      </c>
      <c r="Q673" s="8">
        <f t="shared" si="42"/>
        <v>2025</v>
      </c>
      <c r="R673" s="19" t="str">
        <f t="shared" si="43"/>
        <v>AKTIF</v>
      </c>
    </row>
    <row r="674" spans="1:18" ht="31.2" x14ac:dyDescent="0.3">
      <c r="A674" s="4">
        <v>673</v>
      </c>
      <c r="B674" s="5"/>
      <c r="C674" s="6" t="s">
        <v>1563</v>
      </c>
      <c r="D674" s="7" t="s">
        <v>1564</v>
      </c>
      <c r="E674" s="8" t="s">
        <v>20</v>
      </c>
      <c r="F674" s="8" t="str">
        <f t="shared" si="40"/>
        <v>33</v>
      </c>
      <c r="G674" s="8" t="s">
        <v>794</v>
      </c>
      <c r="H674" s="9">
        <f>VLOOKUP(G674,'[1]Kode KabKota'!A:B,2,FALSE)</f>
        <v>33.22</v>
      </c>
      <c r="I674" s="8"/>
      <c r="J674" s="8" t="e">
        <f>VLOOKUP(H674&amp;I674,'[1]Kode Kecamatan'!A:C,3,FALSE)</f>
        <v>#N/A</v>
      </c>
      <c r="K674" s="8" t="s">
        <v>22</v>
      </c>
      <c r="L674" s="8" t="s">
        <v>51</v>
      </c>
      <c r="M674" s="8"/>
      <c r="N674" s="8" t="s">
        <v>35</v>
      </c>
      <c r="O674" s="8">
        <v>2022</v>
      </c>
      <c r="P674" s="8">
        <f t="shared" si="41"/>
        <v>3</v>
      </c>
      <c r="Q674" s="8">
        <f t="shared" si="42"/>
        <v>2025</v>
      </c>
      <c r="R674" s="19" t="str">
        <f t="shared" si="43"/>
        <v>AKTIF</v>
      </c>
    </row>
    <row r="675" spans="1:18" ht="31.2" x14ac:dyDescent="0.3">
      <c r="A675" s="4">
        <v>674</v>
      </c>
      <c r="B675" s="5"/>
      <c r="C675" s="6" t="s">
        <v>1565</v>
      </c>
      <c r="D675" s="7" t="s">
        <v>1566</v>
      </c>
      <c r="E675" s="8" t="s">
        <v>20</v>
      </c>
      <c r="F675" s="8" t="str">
        <f t="shared" si="40"/>
        <v>33</v>
      </c>
      <c r="G675" s="8" t="s">
        <v>794</v>
      </c>
      <c r="H675" s="9">
        <f>VLOOKUP(G675,'[1]Kode KabKota'!A:B,2,FALSE)</f>
        <v>33.22</v>
      </c>
      <c r="I675" s="8"/>
      <c r="J675" s="8" t="e">
        <f>VLOOKUP(H675&amp;I675,'[1]Kode Kecamatan'!A:C,3,FALSE)</f>
        <v>#N/A</v>
      </c>
      <c r="K675" s="8" t="s">
        <v>22</v>
      </c>
      <c r="L675" s="8" t="s">
        <v>44</v>
      </c>
      <c r="M675" s="8"/>
      <c r="N675" s="8" t="s">
        <v>35</v>
      </c>
      <c r="O675" s="8">
        <v>2022</v>
      </c>
      <c r="P675" s="8">
        <f t="shared" si="41"/>
        <v>3</v>
      </c>
      <c r="Q675" s="8">
        <f t="shared" si="42"/>
        <v>2025</v>
      </c>
      <c r="R675" s="19" t="str">
        <f t="shared" si="43"/>
        <v>AKTIF</v>
      </c>
    </row>
    <row r="676" spans="1:18" ht="31.2" x14ac:dyDescent="0.3">
      <c r="A676" s="4">
        <v>675</v>
      </c>
      <c r="B676" s="5"/>
      <c r="C676" s="6" t="s">
        <v>1567</v>
      </c>
      <c r="D676" s="7" t="s">
        <v>1568</v>
      </c>
      <c r="E676" s="8" t="s">
        <v>20</v>
      </c>
      <c r="F676" s="8" t="str">
        <f t="shared" si="40"/>
        <v>33</v>
      </c>
      <c r="G676" s="8" t="s">
        <v>794</v>
      </c>
      <c r="H676" s="9">
        <f>VLOOKUP(G676,'[1]Kode KabKota'!A:B,2,FALSE)</f>
        <v>33.22</v>
      </c>
      <c r="I676" s="8"/>
      <c r="J676" s="8" t="e">
        <f>VLOOKUP(H676&amp;I676,'[1]Kode Kecamatan'!A:C,3,FALSE)</f>
        <v>#N/A</v>
      </c>
      <c r="K676" s="8" t="s">
        <v>22</v>
      </c>
      <c r="L676" s="8" t="s">
        <v>23</v>
      </c>
      <c r="M676" s="8"/>
      <c r="N676" s="8" t="s">
        <v>35</v>
      </c>
      <c r="O676" s="8">
        <v>2022</v>
      </c>
      <c r="P676" s="8">
        <f t="shared" si="41"/>
        <v>3</v>
      </c>
      <c r="Q676" s="8">
        <f t="shared" si="42"/>
        <v>2025</v>
      </c>
      <c r="R676" s="19" t="str">
        <f t="shared" si="43"/>
        <v>AKTIF</v>
      </c>
    </row>
    <row r="677" spans="1:18" ht="31.2" x14ac:dyDescent="0.3">
      <c r="A677" s="4">
        <v>676</v>
      </c>
      <c r="B677" s="5"/>
      <c r="C677" s="6" t="s">
        <v>1569</v>
      </c>
      <c r="D677" s="7" t="s">
        <v>1570</v>
      </c>
      <c r="E677" s="8" t="s">
        <v>20</v>
      </c>
      <c r="F677" s="8" t="str">
        <f t="shared" si="40"/>
        <v>33</v>
      </c>
      <c r="G677" s="8" t="s">
        <v>794</v>
      </c>
      <c r="H677" s="9">
        <f>VLOOKUP(G677,'[1]Kode KabKota'!A:B,2,FALSE)</f>
        <v>33.22</v>
      </c>
      <c r="I677" s="8"/>
      <c r="J677" s="8" t="e">
        <f>VLOOKUP(H677&amp;I677,'[1]Kode Kecamatan'!A:C,3,FALSE)</f>
        <v>#N/A</v>
      </c>
      <c r="K677" s="8" t="s">
        <v>22</v>
      </c>
      <c r="L677" s="8" t="s">
        <v>139</v>
      </c>
      <c r="M677" s="8"/>
      <c r="N677" s="8" t="s">
        <v>35</v>
      </c>
      <c r="O677" s="8">
        <v>2022</v>
      </c>
      <c r="P677" s="8">
        <f t="shared" si="41"/>
        <v>3</v>
      </c>
      <c r="Q677" s="8">
        <f t="shared" si="42"/>
        <v>2025</v>
      </c>
      <c r="R677" s="19" t="str">
        <f t="shared" si="43"/>
        <v>AKTIF</v>
      </c>
    </row>
    <row r="678" spans="1:18" ht="31.2" x14ac:dyDescent="0.3">
      <c r="A678" s="4">
        <v>677</v>
      </c>
      <c r="B678" s="5"/>
      <c r="C678" s="6" t="s">
        <v>1571</v>
      </c>
      <c r="D678" s="7" t="s">
        <v>1572</v>
      </c>
      <c r="E678" s="8" t="s">
        <v>20</v>
      </c>
      <c r="F678" s="8" t="str">
        <f t="shared" si="40"/>
        <v>33</v>
      </c>
      <c r="G678" s="8" t="s">
        <v>794</v>
      </c>
      <c r="H678" s="9">
        <f>VLOOKUP(G678,'[1]Kode KabKota'!A:B,2,FALSE)</f>
        <v>33.22</v>
      </c>
      <c r="I678" s="8"/>
      <c r="J678" s="8" t="e">
        <f>VLOOKUP(H678&amp;I678,'[1]Kode Kecamatan'!A:C,3,FALSE)</f>
        <v>#N/A</v>
      </c>
      <c r="K678" s="8" t="s">
        <v>22</v>
      </c>
      <c r="L678" s="8" t="s">
        <v>51</v>
      </c>
      <c r="M678" s="8"/>
      <c r="N678" s="8" t="s">
        <v>35</v>
      </c>
      <c r="O678" s="8">
        <v>2022</v>
      </c>
      <c r="P678" s="8">
        <f t="shared" si="41"/>
        <v>3</v>
      </c>
      <c r="Q678" s="8">
        <f t="shared" si="42"/>
        <v>2025</v>
      </c>
      <c r="R678" s="19" t="str">
        <f t="shared" si="43"/>
        <v>AKTIF</v>
      </c>
    </row>
    <row r="679" spans="1:18" ht="31.2" x14ac:dyDescent="0.3">
      <c r="A679" s="4">
        <v>678</v>
      </c>
      <c r="B679" s="5"/>
      <c r="C679" s="6" t="s">
        <v>1573</v>
      </c>
      <c r="D679" s="7" t="s">
        <v>1574</v>
      </c>
      <c r="E679" s="8" t="s">
        <v>20</v>
      </c>
      <c r="F679" s="8" t="str">
        <f t="shared" si="40"/>
        <v>33</v>
      </c>
      <c r="G679" s="8" t="s">
        <v>794</v>
      </c>
      <c r="H679" s="9">
        <f>VLOOKUP(G679,'[1]Kode KabKota'!A:B,2,FALSE)</f>
        <v>33.22</v>
      </c>
      <c r="I679" s="8"/>
      <c r="J679" s="8" t="e">
        <f>VLOOKUP(H679&amp;I679,'[1]Kode Kecamatan'!A:C,3,FALSE)</f>
        <v>#N/A</v>
      </c>
      <c r="K679" s="8" t="s">
        <v>22</v>
      </c>
      <c r="L679" s="8" t="s">
        <v>44</v>
      </c>
      <c r="M679" s="8"/>
      <c r="N679" s="8" t="s">
        <v>35</v>
      </c>
      <c r="O679" s="8">
        <v>2022</v>
      </c>
      <c r="P679" s="8">
        <f t="shared" si="41"/>
        <v>3</v>
      </c>
      <c r="Q679" s="8">
        <f t="shared" si="42"/>
        <v>2025</v>
      </c>
      <c r="R679" s="19" t="str">
        <f t="shared" si="43"/>
        <v>AKTIF</v>
      </c>
    </row>
    <row r="680" spans="1:18" ht="31.2" x14ac:dyDescent="0.3">
      <c r="A680" s="4">
        <v>679</v>
      </c>
      <c r="B680" s="5"/>
      <c r="C680" s="6" t="s">
        <v>1575</v>
      </c>
      <c r="D680" s="7" t="s">
        <v>1576</v>
      </c>
      <c r="E680" s="8" t="s">
        <v>20</v>
      </c>
      <c r="F680" s="8" t="str">
        <f t="shared" si="40"/>
        <v>33</v>
      </c>
      <c r="G680" s="8" t="s">
        <v>794</v>
      </c>
      <c r="H680" s="9">
        <f>VLOOKUP(G680,'[1]Kode KabKota'!A:B,2,FALSE)</f>
        <v>33.22</v>
      </c>
      <c r="I680" s="8"/>
      <c r="J680" s="8" t="e">
        <f>VLOOKUP(H680&amp;I680,'[1]Kode Kecamatan'!A:C,3,FALSE)</f>
        <v>#N/A</v>
      </c>
      <c r="K680" s="8" t="s">
        <v>22</v>
      </c>
      <c r="L680" s="8" t="s">
        <v>44</v>
      </c>
      <c r="M680" s="8"/>
      <c r="N680" s="8" t="s">
        <v>35</v>
      </c>
      <c r="O680" s="8">
        <v>2022</v>
      </c>
      <c r="P680" s="8">
        <f t="shared" si="41"/>
        <v>3</v>
      </c>
      <c r="Q680" s="8">
        <f t="shared" si="42"/>
        <v>2025</v>
      </c>
      <c r="R680" s="19" t="str">
        <f t="shared" si="43"/>
        <v>AKTIF</v>
      </c>
    </row>
    <row r="681" spans="1:18" x14ac:dyDescent="0.3">
      <c r="A681" s="4">
        <v>680</v>
      </c>
      <c r="B681" s="5"/>
      <c r="C681" s="6" t="s">
        <v>1577</v>
      </c>
      <c r="D681" s="7" t="s">
        <v>1578</v>
      </c>
      <c r="E681" s="8" t="s">
        <v>20</v>
      </c>
      <c r="F681" s="8" t="str">
        <f t="shared" si="40"/>
        <v>33</v>
      </c>
      <c r="G681" s="8" t="s">
        <v>863</v>
      </c>
      <c r="H681" s="9">
        <f>VLOOKUP(G681,'[1]Kode KabKota'!A:B,2,FALSE)</f>
        <v>33.25</v>
      </c>
      <c r="I681" s="8"/>
      <c r="J681" s="8" t="e">
        <f>VLOOKUP(H681&amp;I681,'[1]Kode Kecamatan'!A:C,3,FALSE)</f>
        <v>#N/A</v>
      </c>
      <c r="K681" s="8" t="s">
        <v>22</v>
      </c>
      <c r="L681" s="8" t="s">
        <v>44</v>
      </c>
      <c r="M681" s="8"/>
      <c r="N681" s="8" t="s">
        <v>35</v>
      </c>
      <c r="O681" s="8">
        <v>2022</v>
      </c>
      <c r="P681" s="8">
        <f t="shared" si="41"/>
        <v>3</v>
      </c>
      <c r="Q681" s="8">
        <f t="shared" si="42"/>
        <v>2025</v>
      </c>
      <c r="R681" s="19" t="str">
        <f t="shared" si="43"/>
        <v>AKTIF</v>
      </c>
    </row>
    <row r="682" spans="1:18" ht="46.8" x14ac:dyDescent="0.3">
      <c r="A682" s="4">
        <v>681</v>
      </c>
      <c r="B682" s="5"/>
      <c r="C682" s="6" t="s">
        <v>1579</v>
      </c>
      <c r="D682" s="7" t="s">
        <v>1580</v>
      </c>
      <c r="E682" s="8" t="s">
        <v>20</v>
      </c>
      <c r="F682" s="8" t="str">
        <f t="shared" si="40"/>
        <v>33</v>
      </c>
      <c r="G682" s="8" t="s">
        <v>833</v>
      </c>
      <c r="H682" s="9">
        <f>VLOOKUP(G682,'[1]Kode KabKota'!A:B,2,FALSE)</f>
        <v>33.08</v>
      </c>
      <c r="I682" s="8"/>
      <c r="J682" s="8" t="e">
        <f>VLOOKUP(H682&amp;I682,'[1]Kode Kecamatan'!A:C,3,FALSE)</f>
        <v>#N/A</v>
      </c>
      <c r="K682" s="8" t="s">
        <v>22</v>
      </c>
      <c r="L682" s="8" t="s">
        <v>44</v>
      </c>
      <c r="M682" s="8"/>
      <c r="N682" s="8" t="s">
        <v>24</v>
      </c>
      <c r="O682" s="8">
        <v>2022</v>
      </c>
      <c r="P682" s="8">
        <f t="shared" si="41"/>
        <v>5</v>
      </c>
      <c r="Q682" s="8">
        <f t="shared" si="42"/>
        <v>2027</v>
      </c>
      <c r="R682" s="19" t="str">
        <f t="shared" si="43"/>
        <v>AKTIF</v>
      </c>
    </row>
    <row r="683" spans="1:18" ht="31.2" x14ac:dyDescent="0.3">
      <c r="A683" s="4">
        <v>682</v>
      </c>
      <c r="B683" s="5"/>
      <c r="C683" s="6" t="s">
        <v>1581</v>
      </c>
      <c r="D683" s="7" t="s">
        <v>1582</v>
      </c>
      <c r="E683" s="8" t="s">
        <v>20</v>
      </c>
      <c r="F683" s="8" t="str">
        <f t="shared" si="40"/>
        <v>33</v>
      </c>
      <c r="G683" s="8" t="s">
        <v>833</v>
      </c>
      <c r="H683" s="9">
        <f>VLOOKUP(G683,'[1]Kode KabKota'!A:B,2,FALSE)</f>
        <v>33.08</v>
      </c>
      <c r="I683" s="8"/>
      <c r="J683" s="8" t="e">
        <f>VLOOKUP(H683&amp;I683,'[1]Kode Kecamatan'!A:C,3,FALSE)</f>
        <v>#N/A</v>
      </c>
      <c r="K683" s="8" t="s">
        <v>22</v>
      </c>
      <c r="L683" s="8" t="s">
        <v>23</v>
      </c>
      <c r="M683" s="8"/>
      <c r="N683" s="8" t="s">
        <v>28</v>
      </c>
      <c r="O683" s="8">
        <v>2022</v>
      </c>
      <c r="P683" s="8">
        <f t="shared" si="41"/>
        <v>4</v>
      </c>
      <c r="Q683" s="8">
        <f t="shared" si="42"/>
        <v>2026</v>
      </c>
      <c r="R683" s="19" t="str">
        <f t="shared" si="43"/>
        <v>AKTIF</v>
      </c>
    </row>
    <row r="684" spans="1:18" ht="31.2" x14ac:dyDescent="0.3">
      <c r="A684" s="4">
        <v>683</v>
      </c>
      <c r="B684" s="5"/>
      <c r="C684" s="6" t="s">
        <v>1583</v>
      </c>
      <c r="D684" s="7" t="s">
        <v>1584</v>
      </c>
      <c r="E684" s="8" t="s">
        <v>20</v>
      </c>
      <c r="F684" s="8" t="str">
        <f t="shared" si="40"/>
        <v>33</v>
      </c>
      <c r="G684" s="8" t="s">
        <v>833</v>
      </c>
      <c r="H684" s="9">
        <f>VLOOKUP(G684,'[1]Kode KabKota'!A:B,2,FALSE)</f>
        <v>33.08</v>
      </c>
      <c r="I684" s="8"/>
      <c r="J684" s="8" t="e">
        <f>VLOOKUP(H684&amp;I684,'[1]Kode Kecamatan'!A:C,3,FALSE)</f>
        <v>#N/A</v>
      </c>
      <c r="K684" s="8" t="s">
        <v>22</v>
      </c>
      <c r="L684" s="8" t="s">
        <v>133</v>
      </c>
      <c r="M684" s="8"/>
      <c r="N684" s="8" t="s">
        <v>24</v>
      </c>
      <c r="O684" s="8">
        <v>2022</v>
      </c>
      <c r="P684" s="8">
        <f t="shared" si="41"/>
        <v>5</v>
      </c>
      <c r="Q684" s="8">
        <f t="shared" si="42"/>
        <v>2027</v>
      </c>
      <c r="R684" s="19" t="str">
        <f t="shared" si="43"/>
        <v>AKTIF</v>
      </c>
    </row>
    <row r="685" spans="1:18" ht="46.8" x14ac:dyDescent="0.3">
      <c r="A685" s="4">
        <v>684</v>
      </c>
      <c r="B685" s="5"/>
      <c r="C685" s="6" t="s">
        <v>1585</v>
      </c>
      <c r="D685" s="7" t="s">
        <v>1586</v>
      </c>
      <c r="E685" s="8" t="s">
        <v>20</v>
      </c>
      <c r="F685" s="8" t="str">
        <f t="shared" si="40"/>
        <v>33</v>
      </c>
      <c r="G685" s="8" t="s">
        <v>833</v>
      </c>
      <c r="H685" s="9">
        <f>VLOOKUP(G685,'[1]Kode KabKota'!A:B,2,FALSE)</f>
        <v>33.08</v>
      </c>
      <c r="I685" s="8"/>
      <c r="J685" s="8" t="e">
        <f>VLOOKUP(H685&amp;I685,'[1]Kode Kecamatan'!A:C,3,FALSE)</f>
        <v>#N/A</v>
      </c>
      <c r="K685" s="8" t="s">
        <v>22</v>
      </c>
      <c r="L685" s="8" t="s">
        <v>23</v>
      </c>
      <c r="M685" s="8"/>
      <c r="N685" s="8" t="s">
        <v>24</v>
      </c>
      <c r="O685" s="8">
        <v>2022</v>
      </c>
      <c r="P685" s="8">
        <f t="shared" si="41"/>
        <v>5</v>
      </c>
      <c r="Q685" s="8">
        <f t="shared" si="42"/>
        <v>2027</v>
      </c>
      <c r="R685" s="19" t="str">
        <f t="shared" si="43"/>
        <v>AKTIF</v>
      </c>
    </row>
    <row r="686" spans="1:18" ht="31.2" x14ac:dyDescent="0.3">
      <c r="A686" s="4">
        <v>685</v>
      </c>
      <c r="B686" s="5"/>
      <c r="C686" s="6" t="s">
        <v>1587</v>
      </c>
      <c r="D686" s="7" t="s">
        <v>1588</v>
      </c>
      <c r="E686" s="8" t="s">
        <v>20</v>
      </c>
      <c r="F686" s="8" t="str">
        <f t="shared" si="40"/>
        <v>33</v>
      </c>
      <c r="G686" s="8" t="s">
        <v>1388</v>
      </c>
      <c r="H686" s="9">
        <f>VLOOKUP(G686,'[1]Kode KabKota'!A:B,2,FALSE)</f>
        <v>33.26</v>
      </c>
      <c r="I686" s="8"/>
      <c r="J686" s="8" t="e">
        <f>VLOOKUP(H686&amp;I686,'[1]Kode Kecamatan'!A:C,3,FALSE)</f>
        <v>#N/A</v>
      </c>
      <c r="K686" s="8" t="s">
        <v>22</v>
      </c>
      <c r="L686" s="8" t="s">
        <v>44</v>
      </c>
      <c r="M686" s="8"/>
      <c r="N686" s="8" t="s">
        <v>35</v>
      </c>
      <c r="O686" s="8">
        <v>2022</v>
      </c>
      <c r="P686" s="8">
        <f t="shared" si="41"/>
        <v>3</v>
      </c>
      <c r="Q686" s="8">
        <f t="shared" si="42"/>
        <v>2025</v>
      </c>
      <c r="R686" s="19" t="str">
        <f t="shared" si="43"/>
        <v>AKTIF</v>
      </c>
    </row>
    <row r="687" spans="1:18" ht="46.8" x14ac:dyDescent="0.3">
      <c r="A687" s="4">
        <v>686</v>
      </c>
      <c r="B687" s="5"/>
      <c r="C687" s="6" t="s">
        <v>1589</v>
      </c>
      <c r="D687" s="7" t="s">
        <v>1590</v>
      </c>
      <c r="E687" s="8" t="s">
        <v>20</v>
      </c>
      <c r="F687" s="8" t="str">
        <f t="shared" si="40"/>
        <v>33</v>
      </c>
      <c r="G687" s="8" t="s">
        <v>1388</v>
      </c>
      <c r="H687" s="9">
        <f>VLOOKUP(G687,'[1]Kode KabKota'!A:B,2,FALSE)</f>
        <v>33.26</v>
      </c>
      <c r="I687" s="8"/>
      <c r="J687" s="8" t="e">
        <f>VLOOKUP(H687&amp;I687,'[1]Kode Kecamatan'!A:C,3,FALSE)</f>
        <v>#N/A</v>
      </c>
      <c r="K687" s="8" t="s">
        <v>22</v>
      </c>
      <c r="L687" s="8" t="s">
        <v>51</v>
      </c>
      <c r="M687" s="8"/>
      <c r="N687" s="8" t="s">
        <v>28</v>
      </c>
      <c r="O687" s="8">
        <v>2022</v>
      </c>
      <c r="P687" s="8">
        <f t="shared" si="41"/>
        <v>4</v>
      </c>
      <c r="Q687" s="8">
        <f t="shared" si="42"/>
        <v>2026</v>
      </c>
      <c r="R687" s="19" t="str">
        <f t="shared" si="43"/>
        <v>AKTIF</v>
      </c>
    </row>
    <row r="688" spans="1:18" ht="46.8" x14ac:dyDescent="0.3">
      <c r="A688" s="4">
        <v>687</v>
      </c>
      <c r="B688" s="5"/>
      <c r="C688" s="6" t="s">
        <v>1591</v>
      </c>
      <c r="D688" s="7" t="s">
        <v>1592</v>
      </c>
      <c r="E688" s="8" t="s">
        <v>20</v>
      </c>
      <c r="F688" s="8" t="str">
        <f t="shared" si="40"/>
        <v>33</v>
      </c>
      <c r="G688" s="8" t="s">
        <v>951</v>
      </c>
      <c r="H688" s="9">
        <f>VLOOKUP(G688,'[1]Kode KabKota'!A:B,2,FALSE)</f>
        <v>33.229999999999997</v>
      </c>
      <c r="I688" s="8"/>
      <c r="J688" s="8" t="e">
        <f>VLOOKUP(H688&amp;I688,'[1]Kode Kecamatan'!A:C,3,FALSE)</f>
        <v>#N/A</v>
      </c>
      <c r="K688" s="8" t="s">
        <v>22</v>
      </c>
      <c r="L688" s="8" t="s">
        <v>51</v>
      </c>
      <c r="M688" s="8"/>
      <c r="N688" s="8" t="s">
        <v>24</v>
      </c>
      <c r="O688" s="8">
        <v>2022</v>
      </c>
      <c r="P688" s="8">
        <f t="shared" si="41"/>
        <v>5</v>
      </c>
      <c r="Q688" s="8">
        <f t="shared" si="42"/>
        <v>2027</v>
      </c>
      <c r="R688" s="19" t="str">
        <f t="shared" si="43"/>
        <v>AKTIF</v>
      </c>
    </row>
    <row r="689" spans="1:18" ht="31.2" x14ac:dyDescent="0.3">
      <c r="A689" s="4">
        <v>688</v>
      </c>
      <c r="B689" s="5"/>
      <c r="C689" s="6" t="s">
        <v>1593</v>
      </c>
      <c r="D689" s="7" t="s">
        <v>1594</v>
      </c>
      <c r="E689" s="8" t="s">
        <v>20</v>
      </c>
      <c r="F689" s="8" t="str">
        <f t="shared" si="40"/>
        <v>33</v>
      </c>
      <c r="G689" s="8" t="s">
        <v>1388</v>
      </c>
      <c r="H689" s="9">
        <f>VLOOKUP(G689,'[1]Kode KabKota'!A:B,2,FALSE)</f>
        <v>33.26</v>
      </c>
      <c r="I689" s="8"/>
      <c r="J689" s="8" t="e">
        <f>VLOOKUP(H689&amp;I689,'[1]Kode Kecamatan'!A:C,3,FALSE)</f>
        <v>#N/A</v>
      </c>
      <c r="K689" s="8" t="s">
        <v>22</v>
      </c>
      <c r="L689" s="8" t="s">
        <v>44</v>
      </c>
      <c r="M689" s="8"/>
      <c r="N689" s="8" t="s">
        <v>35</v>
      </c>
      <c r="O689" s="8">
        <v>2022</v>
      </c>
      <c r="P689" s="8">
        <f t="shared" si="41"/>
        <v>3</v>
      </c>
      <c r="Q689" s="8">
        <f t="shared" si="42"/>
        <v>2025</v>
      </c>
      <c r="R689" s="19" t="str">
        <f t="shared" si="43"/>
        <v>AKTIF</v>
      </c>
    </row>
    <row r="690" spans="1:18" ht="31.2" x14ac:dyDescent="0.3">
      <c r="A690" s="4">
        <v>689</v>
      </c>
      <c r="B690" s="5" t="s">
        <v>1595</v>
      </c>
      <c r="C690" s="6" t="s">
        <v>1596</v>
      </c>
      <c r="D690" s="7" t="s">
        <v>1597</v>
      </c>
      <c r="E690" s="8" t="s">
        <v>20</v>
      </c>
      <c r="F690" s="8" t="str">
        <f t="shared" si="40"/>
        <v>33</v>
      </c>
      <c r="G690" s="8" t="s">
        <v>21</v>
      </c>
      <c r="H690" s="9">
        <f>VLOOKUP(G690,'[1]Kode KabKota'!A:B,2,FALSE)</f>
        <v>33.74</v>
      </c>
      <c r="I690" s="8"/>
      <c r="J690" s="8" t="e">
        <f>VLOOKUP(H690&amp;I690,'[1]Kode Kecamatan'!A:C,3,FALSE)</f>
        <v>#N/A</v>
      </c>
      <c r="K690" s="8" t="s">
        <v>60</v>
      </c>
      <c r="L690" s="8" t="s">
        <v>60</v>
      </c>
      <c r="M690" s="8"/>
      <c r="N690" s="8" t="s">
        <v>28</v>
      </c>
      <c r="O690" s="8">
        <v>2022</v>
      </c>
      <c r="P690" s="8">
        <f t="shared" si="41"/>
        <v>4</v>
      </c>
      <c r="Q690" s="8">
        <f t="shared" si="42"/>
        <v>2026</v>
      </c>
      <c r="R690" s="19" t="str">
        <f t="shared" si="43"/>
        <v>AKTIF</v>
      </c>
    </row>
    <row r="691" spans="1:18" ht="31.2" x14ac:dyDescent="0.3">
      <c r="A691" s="4">
        <v>690</v>
      </c>
      <c r="B691" s="5"/>
      <c r="C691" s="6" t="s">
        <v>1598</v>
      </c>
      <c r="D691" s="7" t="s">
        <v>1599</v>
      </c>
      <c r="E691" s="8" t="s">
        <v>20</v>
      </c>
      <c r="F691" s="8" t="str">
        <f t="shared" si="40"/>
        <v>33</v>
      </c>
      <c r="G691" s="8" t="s">
        <v>794</v>
      </c>
      <c r="H691" s="9">
        <f>VLOOKUP(G691,'[1]Kode KabKota'!A:B,2,FALSE)</f>
        <v>33.22</v>
      </c>
      <c r="I691" s="8"/>
      <c r="J691" s="8" t="e">
        <f>VLOOKUP(H691&amp;I691,'[1]Kode Kecamatan'!A:C,3,FALSE)</f>
        <v>#N/A</v>
      </c>
      <c r="K691" s="8" t="s">
        <v>22</v>
      </c>
      <c r="L691" s="8" t="s">
        <v>44</v>
      </c>
      <c r="M691" s="8"/>
      <c r="N691" s="8" t="s">
        <v>35</v>
      </c>
      <c r="O691" s="8">
        <v>2022</v>
      </c>
      <c r="P691" s="8">
        <f t="shared" si="41"/>
        <v>3</v>
      </c>
      <c r="Q691" s="8">
        <f t="shared" si="42"/>
        <v>2025</v>
      </c>
      <c r="R691" s="19" t="str">
        <f t="shared" si="43"/>
        <v>AKTIF</v>
      </c>
    </row>
    <row r="692" spans="1:18" ht="46.8" x14ac:dyDescent="0.3">
      <c r="A692" s="4">
        <v>691</v>
      </c>
      <c r="B692" s="5"/>
      <c r="C692" s="6" t="s">
        <v>1600</v>
      </c>
      <c r="D692" s="7" t="s">
        <v>1601</v>
      </c>
      <c r="E692" s="8" t="s">
        <v>20</v>
      </c>
      <c r="F692" s="8" t="str">
        <f t="shared" si="40"/>
        <v>33</v>
      </c>
      <c r="G692" s="8" t="s">
        <v>794</v>
      </c>
      <c r="H692" s="9">
        <f>VLOOKUP(G692,'[1]Kode KabKota'!A:B,2,FALSE)</f>
        <v>33.22</v>
      </c>
      <c r="I692" s="8"/>
      <c r="J692" s="8" t="e">
        <f>VLOOKUP(H692&amp;I692,'[1]Kode Kecamatan'!A:C,3,FALSE)</f>
        <v>#N/A</v>
      </c>
      <c r="K692" s="8" t="s">
        <v>22</v>
      </c>
      <c r="L692" s="8" t="s">
        <v>44</v>
      </c>
      <c r="M692" s="8"/>
      <c r="N692" s="8" t="s">
        <v>35</v>
      </c>
      <c r="O692" s="8">
        <v>2022</v>
      </c>
      <c r="P692" s="8">
        <f t="shared" si="41"/>
        <v>3</v>
      </c>
      <c r="Q692" s="8">
        <f t="shared" si="42"/>
        <v>2025</v>
      </c>
      <c r="R692" s="19" t="str">
        <f t="shared" si="43"/>
        <v>AKTIF</v>
      </c>
    </row>
    <row r="693" spans="1:18" ht="31.2" x14ac:dyDescent="0.3">
      <c r="A693" s="4">
        <v>692</v>
      </c>
      <c r="B693" s="5"/>
      <c r="C693" s="6" t="s">
        <v>1602</v>
      </c>
      <c r="D693" s="7" t="s">
        <v>1603</v>
      </c>
      <c r="E693" s="8" t="s">
        <v>20</v>
      </c>
      <c r="F693" s="8" t="str">
        <f t="shared" si="40"/>
        <v>33</v>
      </c>
      <c r="G693" s="8" t="s">
        <v>794</v>
      </c>
      <c r="H693" s="9">
        <f>VLOOKUP(G693,'[1]Kode KabKota'!A:B,2,FALSE)</f>
        <v>33.22</v>
      </c>
      <c r="I693" s="8"/>
      <c r="J693" s="8" t="e">
        <f>VLOOKUP(H693&amp;I693,'[1]Kode Kecamatan'!A:C,3,FALSE)</f>
        <v>#N/A</v>
      </c>
      <c r="K693" s="8" t="s">
        <v>22</v>
      </c>
      <c r="L693" s="8" t="s">
        <v>51</v>
      </c>
      <c r="M693" s="8"/>
      <c r="N693" s="8" t="s">
        <v>35</v>
      </c>
      <c r="O693" s="8">
        <v>2022</v>
      </c>
      <c r="P693" s="8">
        <f t="shared" si="41"/>
        <v>3</v>
      </c>
      <c r="Q693" s="8">
        <f t="shared" si="42"/>
        <v>2025</v>
      </c>
      <c r="R693" s="19" t="str">
        <f t="shared" si="43"/>
        <v>AKTIF</v>
      </c>
    </row>
    <row r="694" spans="1:18" ht="46.8" x14ac:dyDescent="0.3">
      <c r="A694" s="4">
        <v>693</v>
      </c>
      <c r="B694" s="5"/>
      <c r="C694" s="6" t="s">
        <v>1604</v>
      </c>
      <c r="D694" s="7" t="s">
        <v>1605</v>
      </c>
      <c r="E694" s="8" t="s">
        <v>20</v>
      </c>
      <c r="F694" s="8" t="str">
        <f t="shared" si="40"/>
        <v>33</v>
      </c>
      <c r="G694" s="8" t="s">
        <v>794</v>
      </c>
      <c r="H694" s="9">
        <f>VLOOKUP(G694,'[1]Kode KabKota'!A:B,2,FALSE)</f>
        <v>33.22</v>
      </c>
      <c r="I694" s="8"/>
      <c r="J694" s="8" t="e">
        <f>VLOOKUP(H694&amp;I694,'[1]Kode Kecamatan'!A:C,3,FALSE)</f>
        <v>#N/A</v>
      </c>
      <c r="K694" s="8" t="s">
        <v>39</v>
      </c>
      <c r="L694" s="8" t="s">
        <v>40</v>
      </c>
      <c r="M694" s="8"/>
      <c r="N694" s="8" t="s">
        <v>35</v>
      </c>
      <c r="O694" s="8">
        <v>2022</v>
      </c>
      <c r="P694" s="8">
        <f t="shared" si="41"/>
        <v>3</v>
      </c>
      <c r="Q694" s="8">
        <f t="shared" si="42"/>
        <v>2025</v>
      </c>
      <c r="R694" s="19" t="str">
        <f t="shared" si="43"/>
        <v>AKTIF</v>
      </c>
    </row>
    <row r="695" spans="1:18" ht="31.2" x14ac:dyDescent="0.3">
      <c r="A695" s="4">
        <v>694</v>
      </c>
      <c r="B695" s="5"/>
      <c r="C695" s="6" t="s">
        <v>1606</v>
      </c>
      <c r="D695" s="7" t="s">
        <v>1607</v>
      </c>
      <c r="E695" s="8" t="s">
        <v>20</v>
      </c>
      <c r="F695" s="8" t="str">
        <f t="shared" si="40"/>
        <v>33</v>
      </c>
      <c r="G695" s="8" t="s">
        <v>794</v>
      </c>
      <c r="H695" s="9">
        <f>VLOOKUP(G695,'[1]Kode KabKota'!A:B,2,FALSE)</f>
        <v>33.22</v>
      </c>
      <c r="I695" s="8"/>
      <c r="J695" s="8" t="e">
        <f>VLOOKUP(H695&amp;I695,'[1]Kode Kecamatan'!A:C,3,FALSE)</f>
        <v>#N/A</v>
      </c>
      <c r="K695" s="8" t="s">
        <v>22</v>
      </c>
      <c r="L695" s="8" t="s">
        <v>51</v>
      </c>
      <c r="M695" s="8"/>
      <c r="N695" s="8" t="s">
        <v>35</v>
      </c>
      <c r="O695" s="8">
        <v>2022</v>
      </c>
      <c r="P695" s="8">
        <f t="shared" si="41"/>
        <v>3</v>
      </c>
      <c r="Q695" s="8">
        <f t="shared" si="42"/>
        <v>2025</v>
      </c>
      <c r="R695" s="19" t="str">
        <f t="shared" si="43"/>
        <v>AKTIF</v>
      </c>
    </row>
    <row r="696" spans="1:18" ht="31.2" x14ac:dyDescent="0.3">
      <c r="A696" s="4">
        <v>695</v>
      </c>
      <c r="B696" s="5"/>
      <c r="C696" s="6" t="s">
        <v>1608</v>
      </c>
      <c r="D696" s="7" t="s">
        <v>1609</v>
      </c>
      <c r="E696" s="8" t="s">
        <v>20</v>
      </c>
      <c r="F696" s="8" t="str">
        <f t="shared" si="40"/>
        <v>33</v>
      </c>
      <c r="G696" s="8" t="s">
        <v>794</v>
      </c>
      <c r="H696" s="9">
        <f>VLOOKUP(G696,'[1]Kode KabKota'!A:B,2,FALSE)</f>
        <v>33.22</v>
      </c>
      <c r="I696" s="8"/>
      <c r="J696" s="8" t="e">
        <f>VLOOKUP(H696&amp;I696,'[1]Kode Kecamatan'!A:C,3,FALSE)</f>
        <v>#N/A</v>
      </c>
      <c r="K696" s="8" t="s">
        <v>22</v>
      </c>
      <c r="L696" s="8" t="s">
        <v>139</v>
      </c>
      <c r="M696" s="8"/>
      <c r="N696" s="8" t="s">
        <v>35</v>
      </c>
      <c r="O696" s="8">
        <v>2022</v>
      </c>
      <c r="P696" s="8">
        <f t="shared" si="41"/>
        <v>3</v>
      </c>
      <c r="Q696" s="8">
        <f t="shared" si="42"/>
        <v>2025</v>
      </c>
      <c r="R696" s="19" t="str">
        <f t="shared" si="43"/>
        <v>AKTIF</v>
      </c>
    </row>
    <row r="697" spans="1:18" ht="62.4" x14ac:dyDescent="0.3">
      <c r="A697" s="4">
        <v>696</v>
      </c>
      <c r="B697" s="5"/>
      <c r="C697" s="6" t="s">
        <v>1610</v>
      </c>
      <c r="D697" s="7" t="s">
        <v>1611</v>
      </c>
      <c r="E697" s="8" t="s">
        <v>20</v>
      </c>
      <c r="F697" s="8" t="str">
        <f t="shared" si="40"/>
        <v>33</v>
      </c>
      <c r="G697" s="8" t="s">
        <v>157</v>
      </c>
      <c r="H697" s="9">
        <f>VLOOKUP(G697,'[1]Kode KabKota'!A:B,2,FALSE)</f>
        <v>33.049999999999997</v>
      </c>
      <c r="I697" s="8"/>
      <c r="J697" s="8" t="e">
        <f>VLOOKUP(H697&amp;I697,'[1]Kode Kecamatan'!A:C,3,FALSE)</f>
        <v>#N/A</v>
      </c>
      <c r="K697" s="8" t="s">
        <v>22</v>
      </c>
      <c r="L697" s="8" t="s">
        <v>51</v>
      </c>
      <c r="M697" s="8"/>
      <c r="N697" s="8" t="s">
        <v>24</v>
      </c>
      <c r="O697" s="8">
        <v>2022</v>
      </c>
      <c r="P697" s="8">
        <f t="shared" si="41"/>
        <v>5</v>
      </c>
      <c r="Q697" s="8">
        <f t="shared" si="42"/>
        <v>2027</v>
      </c>
      <c r="R697" s="19" t="str">
        <f t="shared" si="43"/>
        <v>AKTIF</v>
      </c>
    </row>
    <row r="698" spans="1:18" ht="78" x14ac:dyDescent="0.3">
      <c r="A698" s="4">
        <v>697</v>
      </c>
      <c r="B698" s="5"/>
      <c r="C698" s="6" t="s">
        <v>1612</v>
      </c>
      <c r="D698" s="7" t="s">
        <v>1613</v>
      </c>
      <c r="E698" s="8" t="s">
        <v>20</v>
      </c>
      <c r="F698" s="8" t="str">
        <f t="shared" si="40"/>
        <v>33</v>
      </c>
      <c r="G698" s="8" t="s">
        <v>951</v>
      </c>
      <c r="H698" s="9">
        <f>VLOOKUP(G698,'[1]Kode KabKota'!A:B,2,FALSE)</f>
        <v>33.229999999999997</v>
      </c>
      <c r="I698" s="8"/>
      <c r="J698" s="8" t="e">
        <f>VLOOKUP(H698&amp;I698,'[1]Kode Kecamatan'!A:C,3,FALSE)</f>
        <v>#N/A</v>
      </c>
      <c r="K698" s="8" t="s">
        <v>22</v>
      </c>
      <c r="L698" s="8" t="s">
        <v>44</v>
      </c>
      <c r="M698" s="8"/>
      <c r="N698" s="8" t="s">
        <v>28</v>
      </c>
      <c r="O698" s="8">
        <v>2022</v>
      </c>
      <c r="P698" s="8">
        <f t="shared" si="41"/>
        <v>4</v>
      </c>
      <c r="Q698" s="8">
        <f t="shared" si="42"/>
        <v>2026</v>
      </c>
      <c r="R698" s="19" t="str">
        <f t="shared" si="43"/>
        <v>AKTIF</v>
      </c>
    </row>
    <row r="699" spans="1:18" ht="62.4" x14ac:dyDescent="0.3">
      <c r="A699" s="4">
        <v>698</v>
      </c>
      <c r="B699" s="5"/>
      <c r="C699" s="6" t="s">
        <v>1614</v>
      </c>
      <c r="D699" s="7" t="s">
        <v>1615</v>
      </c>
      <c r="E699" s="8" t="s">
        <v>20</v>
      </c>
      <c r="F699" s="8" t="str">
        <f t="shared" si="40"/>
        <v>33</v>
      </c>
      <c r="G699" s="8" t="s">
        <v>157</v>
      </c>
      <c r="H699" s="9">
        <f>VLOOKUP(G699,'[1]Kode KabKota'!A:B,2,FALSE)</f>
        <v>33.049999999999997</v>
      </c>
      <c r="I699" s="8"/>
      <c r="J699" s="8" t="e">
        <f>VLOOKUP(H699&amp;I699,'[1]Kode Kecamatan'!A:C,3,FALSE)</f>
        <v>#N/A</v>
      </c>
      <c r="K699" s="8" t="s">
        <v>22</v>
      </c>
      <c r="L699" s="8" t="s">
        <v>69</v>
      </c>
      <c r="M699" s="8"/>
      <c r="N699" s="8" t="s">
        <v>24</v>
      </c>
      <c r="O699" s="8">
        <v>2022</v>
      </c>
      <c r="P699" s="8">
        <f t="shared" si="41"/>
        <v>5</v>
      </c>
      <c r="Q699" s="8">
        <f t="shared" si="42"/>
        <v>2027</v>
      </c>
      <c r="R699" s="19" t="str">
        <f t="shared" si="43"/>
        <v>AKTIF</v>
      </c>
    </row>
    <row r="700" spans="1:18" ht="62.4" x14ac:dyDescent="0.3">
      <c r="A700" s="4">
        <v>699</v>
      </c>
      <c r="B700" s="5"/>
      <c r="C700" s="6" t="s">
        <v>1616</v>
      </c>
      <c r="D700" s="7" t="s">
        <v>1617</v>
      </c>
      <c r="E700" s="8" t="s">
        <v>20</v>
      </c>
      <c r="F700" s="8" t="str">
        <f t="shared" si="40"/>
        <v>33</v>
      </c>
      <c r="G700" s="8" t="s">
        <v>1618</v>
      </c>
      <c r="H700" s="9">
        <f>VLOOKUP(G700,'[1]Kode KabKota'!A:B,2,FALSE)</f>
        <v>33.75</v>
      </c>
      <c r="I700" s="8"/>
      <c r="J700" s="8" t="e">
        <f>VLOOKUP(H700&amp;I700,'[1]Kode Kecamatan'!A:C,3,FALSE)</f>
        <v>#N/A</v>
      </c>
      <c r="K700" s="8" t="s">
        <v>22</v>
      </c>
      <c r="L700" s="8" t="s">
        <v>23</v>
      </c>
      <c r="M700" s="8"/>
      <c r="N700" s="8" t="s">
        <v>28</v>
      </c>
      <c r="O700" s="8">
        <v>2022</v>
      </c>
      <c r="P700" s="8">
        <f t="shared" si="41"/>
        <v>4</v>
      </c>
      <c r="Q700" s="8">
        <f t="shared" si="42"/>
        <v>2026</v>
      </c>
      <c r="R700" s="19" t="str">
        <f t="shared" si="43"/>
        <v>AKTIF</v>
      </c>
    </row>
    <row r="701" spans="1:18" ht="31.2" x14ac:dyDescent="0.3">
      <c r="A701" s="4">
        <v>700</v>
      </c>
      <c r="B701" s="5"/>
      <c r="C701" s="6" t="s">
        <v>1619</v>
      </c>
      <c r="D701" s="7" t="s">
        <v>1620</v>
      </c>
      <c r="E701" s="8" t="s">
        <v>20</v>
      </c>
      <c r="F701" s="8" t="str">
        <f t="shared" si="40"/>
        <v>33</v>
      </c>
      <c r="G701" s="8" t="s">
        <v>794</v>
      </c>
      <c r="H701" s="9">
        <f>VLOOKUP(G701,'[1]Kode KabKota'!A:B,2,FALSE)</f>
        <v>33.22</v>
      </c>
      <c r="I701" s="8"/>
      <c r="J701" s="8" t="e">
        <f>VLOOKUP(H701&amp;I701,'[1]Kode Kecamatan'!A:C,3,FALSE)</f>
        <v>#N/A</v>
      </c>
      <c r="K701" s="8" t="s">
        <v>22</v>
      </c>
      <c r="L701" s="8" t="s">
        <v>69</v>
      </c>
      <c r="M701" s="8"/>
      <c r="N701" s="8" t="s">
        <v>35</v>
      </c>
      <c r="O701" s="8">
        <v>2022</v>
      </c>
      <c r="P701" s="8">
        <f t="shared" si="41"/>
        <v>3</v>
      </c>
      <c r="Q701" s="8">
        <f t="shared" si="42"/>
        <v>2025</v>
      </c>
      <c r="R701" s="19" t="str">
        <f t="shared" si="43"/>
        <v>AKTIF</v>
      </c>
    </row>
    <row r="702" spans="1:18" ht="31.2" x14ac:dyDescent="0.3">
      <c r="A702" s="4">
        <v>701</v>
      </c>
      <c r="B702" s="5"/>
      <c r="C702" s="6" t="s">
        <v>1621</v>
      </c>
      <c r="D702" s="7" t="s">
        <v>1622</v>
      </c>
      <c r="E702" s="8" t="s">
        <v>20</v>
      </c>
      <c r="F702" s="8" t="str">
        <f t="shared" si="40"/>
        <v>33</v>
      </c>
      <c r="G702" s="8" t="s">
        <v>38</v>
      </c>
      <c r="H702" s="9">
        <f>VLOOKUP(G702,'[1]Kode KabKota'!A:B,2,FALSE)</f>
        <v>33.07</v>
      </c>
      <c r="I702" s="8"/>
      <c r="J702" s="8" t="e">
        <f>VLOOKUP(H702&amp;I702,'[1]Kode Kecamatan'!A:C,3,FALSE)</f>
        <v>#N/A</v>
      </c>
      <c r="K702" s="8" t="s">
        <v>22</v>
      </c>
      <c r="L702" s="8" t="s">
        <v>51</v>
      </c>
      <c r="M702" s="8"/>
      <c r="N702" s="8" t="s">
        <v>35</v>
      </c>
      <c r="O702" s="8">
        <v>2022</v>
      </c>
      <c r="P702" s="8">
        <f t="shared" si="41"/>
        <v>3</v>
      </c>
      <c r="Q702" s="8">
        <f t="shared" si="42"/>
        <v>2025</v>
      </c>
      <c r="R702" s="19" t="str">
        <f t="shared" si="43"/>
        <v>AKTIF</v>
      </c>
    </row>
    <row r="703" spans="1:18" ht="31.2" x14ac:dyDescent="0.3">
      <c r="A703" s="4">
        <v>702</v>
      </c>
      <c r="B703" s="5"/>
      <c r="C703" s="6" t="s">
        <v>1623</v>
      </c>
      <c r="D703" s="7" t="s">
        <v>1624</v>
      </c>
      <c r="E703" s="8" t="s">
        <v>20</v>
      </c>
      <c r="F703" s="8" t="str">
        <f t="shared" si="40"/>
        <v>33</v>
      </c>
      <c r="G703" s="8" t="s">
        <v>794</v>
      </c>
      <c r="H703" s="9">
        <f>VLOOKUP(G703,'[1]Kode KabKota'!A:B,2,FALSE)</f>
        <v>33.22</v>
      </c>
      <c r="I703" s="8"/>
      <c r="J703" s="8" t="e">
        <f>VLOOKUP(H703&amp;I703,'[1]Kode Kecamatan'!A:C,3,FALSE)</f>
        <v>#N/A</v>
      </c>
      <c r="K703" s="8" t="s">
        <v>22</v>
      </c>
      <c r="L703" s="8" t="s">
        <v>69</v>
      </c>
      <c r="M703" s="8"/>
      <c r="N703" s="8" t="s">
        <v>35</v>
      </c>
      <c r="O703" s="8">
        <v>2022</v>
      </c>
      <c r="P703" s="8">
        <f t="shared" si="41"/>
        <v>3</v>
      </c>
      <c r="Q703" s="8">
        <f t="shared" si="42"/>
        <v>2025</v>
      </c>
      <c r="R703" s="19" t="str">
        <f t="shared" si="43"/>
        <v>AKTIF</v>
      </c>
    </row>
    <row r="704" spans="1:18" ht="46.8" x14ac:dyDescent="0.3">
      <c r="A704" s="4">
        <v>703</v>
      </c>
      <c r="B704" s="5"/>
      <c r="C704" s="6" t="s">
        <v>1625</v>
      </c>
      <c r="D704" s="7" t="s">
        <v>1626</v>
      </c>
      <c r="E704" s="8" t="s">
        <v>20</v>
      </c>
      <c r="F704" s="8" t="str">
        <f t="shared" si="40"/>
        <v>33</v>
      </c>
      <c r="G704" s="8" t="s">
        <v>794</v>
      </c>
      <c r="H704" s="9">
        <f>VLOOKUP(G704,'[1]Kode KabKota'!A:B,2,FALSE)</f>
        <v>33.22</v>
      </c>
      <c r="I704" s="8"/>
      <c r="J704" s="8" t="e">
        <f>VLOOKUP(H704&amp;I704,'[1]Kode Kecamatan'!A:C,3,FALSE)</f>
        <v>#N/A</v>
      </c>
      <c r="K704" s="8" t="s">
        <v>39</v>
      </c>
      <c r="L704" s="8" t="s">
        <v>40</v>
      </c>
      <c r="M704" s="8"/>
      <c r="N704" s="8" t="s">
        <v>35</v>
      </c>
      <c r="O704" s="8">
        <v>2022</v>
      </c>
      <c r="P704" s="8">
        <f t="shared" si="41"/>
        <v>3</v>
      </c>
      <c r="Q704" s="8">
        <f t="shared" si="42"/>
        <v>2025</v>
      </c>
      <c r="R704" s="19" t="str">
        <f t="shared" si="43"/>
        <v>AKTIF</v>
      </c>
    </row>
    <row r="705" spans="1:18" ht="31.2" x14ac:dyDescent="0.3">
      <c r="A705" s="4">
        <v>704</v>
      </c>
      <c r="B705" s="5"/>
      <c r="C705" s="6" t="s">
        <v>1627</v>
      </c>
      <c r="D705" s="7" t="s">
        <v>1628</v>
      </c>
      <c r="E705" s="8" t="s">
        <v>20</v>
      </c>
      <c r="F705" s="8" t="str">
        <f t="shared" si="40"/>
        <v>33</v>
      </c>
      <c r="G705" s="8" t="s">
        <v>794</v>
      </c>
      <c r="H705" s="9">
        <f>VLOOKUP(G705,'[1]Kode KabKota'!A:B,2,FALSE)</f>
        <v>33.22</v>
      </c>
      <c r="I705" s="8"/>
      <c r="J705" s="8" t="e">
        <f>VLOOKUP(H705&amp;I705,'[1]Kode Kecamatan'!A:C,3,FALSE)</f>
        <v>#N/A</v>
      </c>
      <c r="K705" s="8" t="s">
        <v>22</v>
      </c>
      <c r="L705" s="8" t="s">
        <v>44</v>
      </c>
      <c r="M705" s="8"/>
      <c r="N705" s="8" t="s">
        <v>35</v>
      </c>
      <c r="O705" s="8">
        <v>2022</v>
      </c>
      <c r="P705" s="8">
        <f t="shared" si="41"/>
        <v>3</v>
      </c>
      <c r="Q705" s="8">
        <f t="shared" si="42"/>
        <v>2025</v>
      </c>
      <c r="R705" s="19" t="str">
        <f t="shared" si="43"/>
        <v>AKTIF</v>
      </c>
    </row>
    <row r="706" spans="1:18" ht="46.8" x14ac:dyDescent="0.3">
      <c r="A706" s="4">
        <v>705</v>
      </c>
      <c r="B706" s="5"/>
      <c r="C706" s="6" t="s">
        <v>1629</v>
      </c>
      <c r="D706" s="7" t="s">
        <v>1630</v>
      </c>
      <c r="E706" s="8" t="s">
        <v>20</v>
      </c>
      <c r="F706" s="8" t="str">
        <f t="shared" ref="F706:F769" si="44">LEFT(H706,2)</f>
        <v>33</v>
      </c>
      <c r="G706" s="8" t="s">
        <v>38</v>
      </c>
      <c r="H706" s="9">
        <f>VLOOKUP(G706,'[1]Kode KabKota'!A:B,2,FALSE)</f>
        <v>33.07</v>
      </c>
      <c r="I706" s="8"/>
      <c r="J706" s="8" t="e">
        <f>VLOOKUP(H706&amp;I706,'[1]Kode Kecamatan'!A:C,3,FALSE)</f>
        <v>#N/A</v>
      </c>
      <c r="K706" s="8" t="s">
        <v>22</v>
      </c>
      <c r="L706" s="8" t="s">
        <v>44</v>
      </c>
      <c r="M706" s="8"/>
      <c r="N706" s="8" t="s">
        <v>28</v>
      </c>
      <c r="O706" s="8">
        <v>2022</v>
      </c>
      <c r="P706" s="8">
        <f t="shared" ref="P706:P769" si="45">IF(N706="A",5,IF(N706="B",4,3))</f>
        <v>4</v>
      </c>
      <c r="Q706" s="8">
        <f t="shared" ref="Q706:Q769" si="46">O706+P706</f>
        <v>2026</v>
      </c>
      <c r="R706" s="19" t="str">
        <f t="shared" ref="R706:R769" si="47">IF(Q706&lt;2025,"KADALUARSA","AKTIF")</f>
        <v>AKTIF</v>
      </c>
    </row>
    <row r="707" spans="1:18" ht="46.8" x14ac:dyDescent="0.3">
      <c r="A707" s="4">
        <v>706</v>
      </c>
      <c r="B707" s="5"/>
      <c r="C707" s="6" t="s">
        <v>1631</v>
      </c>
      <c r="D707" s="7" t="s">
        <v>1632</v>
      </c>
      <c r="E707" s="8" t="s">
        <v>20</v>
      </c>
      <c r="F707" s="8" t="str">
        <f t="shared" si="44"/>
        <v>33</v>
      </c>
      <c r="G707" s="8" t="s">
        <v>863</v>
      </c>
      <c r="H707" s="9">
        <f>VLOOKUP(G707,'[1]Kode KabKota'!A:B,2,FALSE)</f>
        <v>33.25</v>
      </c>
      <c r="I707" s="8"/>
      <c r="J707" s="8" t="e">
        <f>VLOOKUP(H707&amp;I707,'[1]Kode Kecamatan'!A:C,3,FALSE)</f>
        <v>#N/A</v>
      </c>
      <c r="K707" s="8" t="s">
        <v>39</v>
      </c>
      <c r="L707" s="8" t="s">
        <v>416</v>
      </c>
      <c r="M707" s="8"/>
      <c r="N707" s="8" t="s">
        <v>28</v>
      </c>
      <c r="O707" s="8">
        <v>2022</v>
      </c>
      <c r="P707" s="8">
        <f t="shared" si="45"/>
        <v>4</v>
      </c>
      <c r="Q707" s="8">
        <f t="shared" si="46"/>
        <v>2026</v>
      </c>
      <c r="R707" s="19" t="str">
        <f t="shared" si="47"/>
        <v>AKTIF</v>
      </c>
    </row>
    <row r="708" spans="1:18" ht="46.8" x14ac:dyDescent="0.3">
      <c r="A708" s="4">
        <v>707</v>
      </c>
      <c r="B708" s="5"/>
      <c r="C708" s="6" t="s">
        <v>1633</v>
      </c>
      <c r="D708" s="7" t="s">
        <v>1634</v>
      </c>
      <c r="E708" s="8" t="s">
        <v>20</v>
      </c>
      <c r="F708" s="8" t="str">
        <f t="shared" si="44"/>
        <v>33</v>
      </c>
      <c r="G708" s="8" t="s">
        <v>863</v>
      </c>
      <c r="H708" s="9">
        <f>VLOOKUP(G708,'[1]Kode KabKota'!A:B,2,FALSE)</f>
        <v>33.25</v>
      </c>
      <c r="I708" s="8"/>
      <c r="J708" s="8" t="e">
        <f>VLOOKUP(H708&amp;I708,'[1]Kode Kecamatan'!A:C,3,FALSE)</f>
        <v>#N/A</v>
      </c>
      <c r="K708" s="8" t="s">
        <v>22</v>
      </c>
      <c r="L708" s="8" t="s">
        <v>51</v>
      </c>
      <c r="M708" s="8"/>
      <c r="N708" s="8" t="s">
        <v>28</v>
      </c>
      <c r="O708" s="8">
        <v>2022</v>
      </c>
      <c r="P708" s="8">
        <f t="shared" si="45"/>
        <v>4</v>
      </c>
      <c r="Q708" s="8">
        <f t="shared" si="46"/>
        <v>2026</v>
      </c>
      <c r="R708" s="19" t="str">
        <f t="shared" si="47"/>
        <v>AKTIF</v>
      </c>
    </row>
    <row r="709" spans="1:18" ht="46.8" x14ac:dyDescent="0.3">
      <c r="A709" s="4">
        <v>708</v>
      </c>
      <c r="B709" s="5"/>
      <c r="C709" s="6" t="s">
        <v>1635</v>
      </c>
      <c r="D709" s="7" t="s">
        <v>1636</v>
      </c>
      <c r="E709" s="8" t="s">
        <v>20</v>
      </c>
      <c r="F709" s="8" t="str">
        <f t="shared" si="44"/>
        <v>33</v>
      </c>
      <c r="G709" s="8" t="s">
        <v>863</v>
      </c>
      <c r="H709" s="9">
        <f>VLOOKUP(G709,'[1]Kode KabKota'!A:B,2,FALSE)</f>
        <v>33.25</v>
      </c>
      <c r="I709" s="8"/>
      <c r="J709" s="8" t="e">
        <f>VLOOKUP(H709&amp;I709,'[1]Kode Kecamatan'!A:C,3,FALSE)</f>
        <v>#N/A</v>
      </c>
      <c r="K709" s="8" t="s">
        <v>31</v>
      </c>
      <c r="L709" s="8" t="s">
        <v>31</v>
      </c>
      <c r="M709" s="8"/>
      <c r="N709" s="8" t="s">
        <v>24</v>
      </c>
      <c r="O709" s="8">
        <v>2022</v>
      </c>
      <c r="P709" s="8">
        <f t="shared" si="45"/>
        <v>5</v>
      </c>
      <c r="Q709" s="8">
        <f t="shared" si="46"/>
        <v>2027</v>
      </c>
      <c r="R709" s="19" t="str">
        <f t="shared" si="47"/>
        <v>AKTIF</v>
      </c>
    </row>
    <row r="710" spans="1:18" ht="46.8" x14ac:dyDescent="0.3">
      <c r="A710" s="4">
        <v>709</v>
      </c>
      <c r="B710" s="5"/>
      <c r="C710" s="6" t="s">
        <v>1637</v>
      </c>
      <c r="D710" s="7" t="s">
        <v>1638</v>
      </c>
      <c r="E710" s="8" t="s">
        <v>20</v>
      </c>
      <c r="F710" s="8" t="str">
        <f t="shared" si="44"/>
        <v>33</v>
      </c>
      <c r="G710" s="8" t="s">
        <v>470</v>
      </c>
      <c r="H710" s="9">
        <f>VLOOKUP(G710,'[1]Kode KabKota'!A:B,2,FALSE)</f>
        <v>33.15</v>
      </c>
      <c r="I710" s="8"/>
      <c r="J710" s="8" t="e">
        <f>VLOOKUP(H710&amp;I710,'[1]Kode Kecamatan'!A:C,3,FALSE)</f>
        <v>#N/A</v>
      </c>
      <c r="K710" s="8" t="s">
        <v>22</v>
      </c>
      <c r="L710" s="8" t="s">
        <v>23</v>
      </c>
      <c r="M710" s="8"/>
      <c r="N710" s="8" t="s">
        <v>28</v>
      </c>
      <c r="O710" s="8">
        <v>2022</v>
      </c>
      <c r="P710" s="8">
        <f t="shared" si="45"/>
        <v>4</v>
      </c>
      <c r="Q710" s="8">
        <f t="shared" si="46"/>
        <v>2026</v>
      </c>
      <c r="R710" s="19" t="str">
        <f t="shared" si="47"/>
        <v>AKTIF</v>
      </c>
    </row>
    <row r="711" spans="1:18" ht="46.8" x14ac:dyDescent="0.3">
      <c r="A711" s="4">
        <v>710</v>
      </c>
      <c r="B711" s="5"/>
      <c r="C711" s="6" t="s">
        <v>1639</v>
      </c>
      <c r="D711" s="7" t="s">
        <v>1640</v>
      </c>
      <c r="E711" s="8" t="s">
        <v>20</v>
      </c>
      <c r="F711" s="8" t="str">
        <f t="shared" si="44"/>
        <v>33</v>
      </c>
      <c r="G711" s="8" t="s">
        <v>951</v>
      </c>
      <c r="H711" s="9">
        <f>VLOOKUP(G711,'[1]Kode KabKota'!A:B,2,FALSE)</f>
        <v>33.229999999999997</v>
      </c>
      <c r="I711" s="8"/>
      <c r="J711" s="8" t="e">
        <f>VLOOKUP(H711&amp;I711,'[1]Kode Kecamatan'!A:C,3,FALSE)</f>
        <v>#N/A</v>
      </c>
      <c r="K711" s="8" t="s">
        <v>22</v>
      </c>
      <c r="L711" s="8" t="s">
        <v>723</v>
      </c>
      <c r="M711" s="8"/>
      <c r="N711" s="8" t="s">
        <v>24</v>
      </c>
      <c r="O711" s="8">
        <v>2022</v>
      </c>
      <c r="P711" s="8">
        <f t="shared" si="45"/>
        <v>5</v>
      </c>
      <c r="Q711" s="8">
        <f t="shared" si="46"/>
        <v>2027</v>
      </c>
      <c r="R711" s="19" t="str">
        <f t="shared" si="47"/>
        <v>AKTIF</v>
      </c>
    </row>
    <row r="712" spans="1:18" ht="31.2" x14ac:dyDescent="0.3">
      <c r="A712" s="4">
        <v>711</v>
      </c>
      <c r="B712" s="5"/>
      <c r="C712" s="6" t="s">
        <v>1641</v>
      </c>
      <c r="D712" s="7" t="s">
        <v>1642</v>
      </c>
      <c r="E712" s="8" t="s">
        <v>20</v>
      </c>
      <c r="F712" s="8" t="str">
        <f t="shared" si="44"/>
        <v>33</v>
      </c>
      <c r="G712" s="8" t="s">
        <v>157</v>
      </c>
      <c r="H712" s="9">
        <f>VLOOKUP(G712,'[1]Kode KabKota'!A:B,2,FALSE)</f>
        <v>33.049999999999997</v>
      </c>
      <c r="I712" s="8"/>
      <c r="J712" s="8" t="e">
        <f>VLOOKUP(H712&amp;I712,'[1]Kode Kecamatan'!A:C,3,FALSE)</f>
        <v>#N/A</v>
      </c>
      <c r="K712" s="8" t="s">
        <v>22</v>
      </c>
      <c r="L712" s="8" t="s">
        <v>723</v>
      </c>
      <c r="M712" s="8"/>
      <c r="N712" s="8" t="s">
        <v>24</v>
      </c>
      <c r="O712" s="8">
        <v>2022</v>
      </c>
      <c r="P712" s="8">
        <f t="shared" si="45"/>
        <v>5</v>
      </c>
      <c r="Q712" s="8">
        <f t="shared" si="46"/>
        <v>2027</v>
      </c>
      <c r="R712" s="19" t="str">
        <f t="shared" si="47"/>
        <v>AKTIF</v>
      </c>
    </row>
    <row r="713" spans="1:18" ht="46.8" x14ac:dyDescent="0.3">
      <c r="A713" s="4">
        <v>712</v>
      </c>
      <c r="B713" s="5"/>
      <c r="C713" s="6" t="s">
        <v>1643</v>
      </c>
      <c r="D713" s="7" t="s">
        <v>1644</v>
      </c>
      <c r="E713" s="8" t="s">
        <v>20</v>
      </c>
      <c r="F713" s="8" t="str">
        <f t="shared" si="44"/>
        <v>33</v>
      </c>
      <c r="G713" s="8" t="s">
        <v>794</v>
      </c>
      <c r="H713" s="9">
        <f>VLOOKUP(G713,'[1]Kode KabKota'!A:B,2,FALSE)</f>
        <v>33.22</v>
      </c>
      <c r="I713" s="8"/>
      <c r="J713" s="8" t="e">
        <f>VLOOKUP(H713&amp;I713,'[1]Kode Kecamatan'!A:C,3,FALSE)</f>
        <v>#N/A</v>
      </c>
      <c r="K713" s="8" t="s">
        <v>22</v>
      </c>
      <c r="L713" s="8" t="s">
        <v>51</v>
      </c>
      <c r="M713" s="8"/>
      <c r="N713" s="8" t="s">
        <v>35</v>
      </c>
      <c r="O713" s="8">
        <v>2022</v>
      </c>
      <c r="P713" s="8">
        <f t="shared" si="45"/>
        <v>3</v>
      </c>
      <c r="Q713" s="8">
        <f t="shared" si="46"/>
        <v>2025</v>
      </c>
      <c r="R713" s="19" t="str">
        <f t="shared" si="47"/>
        <v>AKTIF</v>
      </c>
    </row>
    <row r="714" spans="1:18" ht="31.2" x14ac:dyDescent="0.3">
      <c r="A714" s="4">
        <v>713</v>
      </c>
      <c r="B714" s="5"/>
      <c r="C714" s="6" t="s">
        <v>1645</v>
      </c>
      <c r="D714" s="7" t="s">
        <v>1646</v>
      </c>
      <c r="E714" s="8" t="s">
        <v>20</v>
      </c>
      <c r="F714" s="8" t="str">
        <f t="shared" si="44"/>
        <v>33</v>
      </c>
      <c r="G714" s="8" t="s">
        <v>794</v>
      </c>
      <c r="H714" s="9">
        <f>VLOOKUP(G714,'[1]Kode KabKota'!A:B,2,FALSE)</f>
        <v>33.22</v>
      </c>
      <c r="I714" s="8"/>
      <c r="J714" s="8" t="e">
        <f>VLOOKUP(H714&amp;I714,'[1]Kode Kecamatan'!A:C,3,FALSE)</f>
        <v>#N/A</v>
      </c>
      <c r="K714" s="8" t="s">
        <v>22</v>
      </c>
      <c r="L714" s="8" t="s">
        <v>723</v>
      </c>
      <c r="M714" s="8"/>
      <c r="N714" s="8" t="s">
        <v>35</v>
      </c>
      <c r="O714" s="8">
        <v>2022</v>
      </c>
      <c r="P714" s="8">
        <f t="shared" si="45"/>
        <v>3</v>
      </c>
      <c r="Q714" s="8">
        <f t="shared" si="46"/>
        <v>2025</v>
      </c>
      <c r="R714" s="19" t="str">
        <f t="shared" si="47"/>
        <v>AKTIF</v>
      </c>
    </row>
    <row r="715" spans="1:18" ht="31.2" x14ac:dyDescent="0.3">
      <c r="A715" s="4">
        <v>714</v>
      </c>
      <c r="B715" s="5"/>
      <c r="C715" s="6" t="s">
        <v>1647</v>
      </c>
      <c r="D715" s="7" t="s">
        <v>1648</v>
      </c>
      <c r="E715" s="8" t="s">
        <v>20</v>
      </c>
      <c r="F715" s="8" t="str">
        <f t="shared" si="44"/>
        <v>33</v>
      </c>
      <c r="G715" s="8" t="s">
        <v>794</v>
      </c>
      <c r="H715" s="9">
        <f>VLOOKUP(G715,'[1]Kode KabKota'!A:B,2,FALSE)</f>
        <v>33.22</v>
      </c>
      <c r="I715" s="8"/>
      <c r="J715" s="8" t="e">
        <f>VLOOKUP(H715&amp;I715,'[1]Kode Kecamatan'!A:C,3,FALSE)</f>
        <v>#N/A</v>
      </c>
      <c r="K715" s="8" t="s">
        <v>22</v>
      </c>
      <c r="L715" s="8" t="s">
        <v>44</v>
      </c>
      <c r="M715" s="8"/>
      <c r="N715" s="8" t="s">
        <v>35</v>
      </c>
      <c r="O715" s="8">
        <v>2022</v>
      </c>
      <c r="P715" s="8">
        <f t="shared" si="45"/>
        <v>3</v>
      </c>
      <c r="Q715" s="8">
        <f t="shared" si="46"/>
        <v>2025</v>
      </c>
      <c r="R715" s="19" t="str">
        <f t="shared" si="47"/>
        <v>AKTIF</v>
      </c>
    </row>
    <row r="716" spans="1:18" ht="46.8" x14ac:dyDescent="0.3">
      <c r="A716" s="4">
        <v>715</v>
      </c>
      <c r="B716" s="5"/>
      <c r="C716" s="6" t="s">
        <v>1649</v>
      </c>
      <c r="D716" s="7" t="s">
        <v>1650</v>
      </c>
      <c r="E716" s="8" t="s">
        <v>20</v>
      </c>
      <c r="F716" s="8" t="str">
        <f t="shared" si="44"/>
        <v>33</v>
      </c>
      <c r="G716" s="8" t="s">
        <v>1651</v>
      </c>
      <c r="H716" s="9">
        <f>VLOOKUP(G716,'[1]Kode KabKota'!A:B,2,FALSE)</f>
        <v>33.71</v>
      </c>
      <c r="I716" s="8"/>
      <c r="J716" s="8" t="e">
        <f>VLOOKUP(H716&amp;I716,'[1]Kode Kecamatan'!A:C,3,FALSE)</f>
        <v>#N/A</v>
      </c>
      <c r="K716" s="8" t="s">
        <v>22</v>
      </c>
      <c r="L716" s="8" t="s">
        <v>139</v>
      </c>
      <c r="M716" s="8"/>
      <c r="N716" s="8" t="s">
        <v>24</v>
      </c>
      <c r="O716" s="8">
        <v>2022</v>
      </c>
      <c r="P716" s="8">
        <f t="shared" si="45"/>
        <v>5</v>
      </c>
      <c r="Q716" s="8">
        <f t="shared" si="46"/>
        <v>2027</v>
      </c>
      <c r="R716" s="19" t="str">
        <f t="shared" si="47"/>
        <v>AKTIF</v>
      </c>
    </row>
    <row r="717" spans="1:18" ht="62.4" x14ac:dyDescent="0.3">
      <c r="A717" s="4">
        <v>716</v>
      </c>
      <c r="B717" s="5"/>
      <c r="C717" s="6" t="s">
        <v>1652</v>
      </c>
      <c r="D717" s="7" t="s">
        <v>1653</v>
      </c>
      <c r="E717" s="8" t="s">
        <v>20</v>
      </c>
      <c r="F717" s="8" t="str">
        <f t="shared" si="44"/>
        <v>33</v>
      </c>
      <c r="G717" s="8" t="s">
        <v>1651</v>
      </c>
      <c r="H717" s="9">
        <f>VLOOKUP(G717,'[1]Kode KabKota'!A:B,2,FALSE)</f>
        <v>33.71</v>
      </c>
      <c r="I717" s="8"/>
      <c r="J717" s="8" t="e">
        <f>VLOOKUP(H717&amp;I717,'[1]Kode Kecamatan'!A:C,3,FALSE)</f>
        <v>#N/A</v>
      </c>
      <c r="K717" s="8" t="s">
        <v>22</v>
      </c>
      <c r="L717" s="8" t="s">
        <v>51</v>
      </c>
      <c r="M717" s="8"/>
      <c r="N717" s="8" t="s">
        <v>24</v>
      </c>
      <c r="O717" s="8">
        <v>2022</v>
      </c>
      <c r="P717" s="8">
        <f t="shared" si="45"/>
        <v>5</v>
      </c>
      <c r="Q717" s="8">
        <f t="shared" si="46"/>
        <v>2027</v>
      </c>
      <c r="R717" s="19" t="str">
        <f t="shared" si="47"/>
        <v>AKTIF</v>
      </c>
    </row>
    <row r="718" spans="1:18" ht="46.8" x14ac:dyDescent="0.3">
      <c r="A718" s="4">
        <v>717</v>
      </c>
      <c r="B718" s="5"/>
      <c r="C718" s="6" t="s">
        <v>1654</v>
      </c>
      <c r="D718" s="7" t="s">
        <v>1655</v>
      </c>
      <c r="E718" s="8" t="s">
        <v>20</v>
      </c>
      <c r="F718" s="8" t="str">
        <f t="shared" si="44"/>
        <v>33</v>
      </c>
      <c r="G718" s="8" t="s">
        <v>1651</v>
      </c>
      <c r="H718" s="9">
        <f>VLOOKUP(G718,'[1]Kode KabKota'!A:B,2,FALSE)</f>
        <v>33.71</v>
      </c>
      <c r="I718" s="8"/>
      <c r="J718" s="8" t="e">
        <f>VLOOKUP(H718&amp;I718,'[1]Kode Kecamatan'!A:C,3,FALSE)</f>
        <v>#N/A</v>
      </c>
      <c r="K718" s="8" t="s">
        <v>22</v>
      </c>
      <c r="L718" s="8" t="s">
        <v>51</v>
      </c>
      <c r="M718" s="8"/>
      <c r="N718" s="8" t="s">
        <v>28</v>
      </c>
      <c r="O718" s="8">
        <v>2022</v>
      </c>
      <c r="P718" s="8">
        <f t="shared" si="45"/>
        <v>4</v>
      </c>
      <c r="Q718" s="8">
        <f t="shared" si="46"/>
        <v>2026</v>
      </c>
      <c r="R718" s="19" t="str">
        <f t="shared" si="47"/>
        <v>AKTIF</v>
      </c>
    </row>
    <row r="719" spans="1:18" ht="62.4" x14ac:dyDescent="0.3">
      <c r="A719" s="4">
        <v>718</v>
      </c>
      <c r="B719" s="5"/>
      <c r="C719" s="6" t="s">
        <v>1656</v>
      </c>
      <c r="D719" s="7" t="s">
        <v>1657</v>
      </c>
      <c r="E719" s="8" t="s">
        <v>20</v>
      </c>
      <c r="F719" s="8" t="str">
        <f t="shared" si="44"/>
        <v>33</v>
      </c>
      <c r="G719" s="8" t="s">
        <v>1651</v>
      </c>
      <c r="H719" s="9">
        <f>VLOOKUP(G719,'[1]Kode KabKota'!A:B,2,FALSE)</f>
        <v>33.71</v>
      </c>
      <c r="I719" s="8"/>
      <c r="J719" s="8" t="e">
        <f>VLOOKUP(H719&amp;I719,'[1]Kode Kecamatan'!A:C,3,FALSE)</f>
        <v>#N/A</v>
      </c>
      <c r="K719" s="8" t="s">
        <v>22</v>
      </c>
      <c r="L719" s="8" t="s">
        <v>69</v>
      </c>
      <c r="M719" s="8"/>
      <c r="N719" s="8" t="s">
        <v>28</v>
      </c>
      <c r="O719" s="8">
        <v>2022</v>
      </c>
      <c r="P719" s="8">
        <f t="shared" si="45"/>
        <v>4</v>
      </c>
      <c r="Q719" s="8">
        <f t="shared" si="46"/>
        <v>2026</v>
      </c>
      <c r="R719" s="19" t="str">
        <f t="shared" si="47"/>
        <v>AKTIF</v>
      </c>
    </row>
    <row r="720" spans="1:18" ht="46.8" x14ac:dyDescent="0.3">
      <c r="A720" s="4">
        <v>719</v>
      </c>
      <c r="B720" s="5"/>
      <c r="C720" s="6" t="s">
        <v>1658</v>
      </c>
      <c r="D720" s="7" t="s">
        <v>1659</v>
      </c>
      <c r="E720" s="8" t="s">
        <v>20</v>
      </c>
      <c r="F720" s="8" t="str">
        <f t="shared" si="44"/>
        <v>33</v>
      </c>
      <c r="G720" s="8" t="s">
        <v>1388</v>
      </c>
      <c r="H720" s="9">
        <f>VLOOKUP(G720,'[1]Kode KabKota'!A:B,2,FALSE)</f>
        <v>33.26</v>
      </c>
      <c r="I720" s="8"/>
      <c r="J720" s="8" t="e">
        <f>VLOOKUP(H720&amp;I720,'[1]Kode Kecamatan'!A:C,3,FALSE)</f>
        <v>#N/A</v>
      </c>
      <c r="K720" s="8" t="s">
        <v>39</v>
      </c>
      <c r="L720" s="8" t="s">
        <v>40</v>
      </c>
      <c r="M720" s="8"/>
      <c r="N720" s="8" t="s">
        <v>28</v>
      </c>
      <c r="O720" s="8">
        <v>2022</v>
      </c>
      <c r="P720" s="8">
        <f t="shared" si="45"/>
        <v>4</v>
      </c>
      <c r="Q720" s="8">
        <f t="shared" si="46"/>
        <v>2026</v>
      </c>
      <c r="R720" s="19" t="str">
        <f t="shared" si="47"/>
        <v>AKTIF</v>
      </c>
    </row>
    <row r="721" spans="1:18" ht="31.2" x14ac:dyDescent="0.3">
      <c r="A721" s="4">
        <v>720</v>
      </c>
      <c r="B721" s="5"/>
      <c r="C721" s="6" t="s">
        <v>1660</v>
      </c>
      <c r="D721" s="7" t="s">
        <v>1661</v>
      </c>
      <c r="E721" s="8" t="s">
        <v>20</v>
      </c>
      <c r="F721" s="8" t="str">
        <f t="shared" si="44"/>
        <v>33</v>
      </c>
      <c r="G721" s="8" t="s">
        <v>1388</v>
      </c>
      <c r="H721" s="9">
        <f>VLOOKUP(G721,'[1]Kode KabKota'!A:B,2,FALSE)</f>
        <v>33.26</v>
      </c>
      <c r="I721" s="8"/>
      <c r="J721" s="8" t="e">
        <f>VLOOKUP(H721&amp;I721,'[1]Kode Kecamatan'!A:C,3,FALSE)</f>
        <v>#N/A</v>
      </c>
      <c r="K721" s="8" t="s">
        <v>22</v>
      </c>
      <c r="L721" s="8" t="s">
        <v>51</v>
      </c>
      <c r="M721" s="8"/>
      <c r="N721" s="8" t="s">
        <v>35</v>
      </c>
      <c r="O721" s="8">
        <v>2022</v>
      </c>
      <c r="P721" s="8">
        <f t="shared" si="45"/>
        <v>3</v>
      </c>
      <c r="Q721" s="8">
        <f t="shared" si="46"/>
        <v>2025</v>
      </c>
      <c r="R721" s="19" t="str">
        <f t="shared" si="47"/>
        <v>AKTIF</v>
      </c>
    </row>
    <row r="722" spans="1:18" ht="31.2" x14ac:dyDescent="0.3">
      <c r="A722" s="4">
        <v>721</v>
      </c>
      <c r="B722" s="5"/>
      <c r="C722" s="6" t="s">
        <v>1662</v>
      </c>
      <c r="D722" s="7" t="s">
        <v>1663</v>
      </c>
      <c r="E722" s="8" t="s">
        <v>20</v>
      </c>
      <c r="F722" s="8" t="str">
        <f t="shared" si="44"/>
        <v>33</v>
      </c>
      <c r="G722" s="8" t="s">
        <v>833</v>
      </c>
      <c r="H722" s="9">
        <f>VLOOKUP(G722,'[1]Kode KabKota'!A:B,2,FALSE)</f>
        <v>33.08</v>
      </c>
      <c r="I722" s="8"/>
      <c r="J722" s="8" t="e">
        <f>VLOOKUP(H722&amp;I722,'[1]Kode Kecamatan'!A:C,3,FALSE)</f>
        <v>#N/A</v>
      </c>
      <c r="K722" s="8" t="s">
        <v>22</v>
      </c>
      <c r="L722" s="8" t="s">
        <v>139</v>
      </c>
      <c r="M722" s="8"/>
      <c r="N722" s="8" t="s">
        <v>24</v>
      </c>
      <c r="O722" s="8">
        <v>2022</v>
      </c>
      <c r="P722" s="8">
        <f t="shared" si="45"/>
        <v>5</v>
      </c>
      <c r="Q722" s="8">
        <f t="shared" si="46"/>
        <v>2027</v>
      </c>
      <c r="R722" s="19" t="str">
        <f t="shared" si="47"/>
        <v>AKTIF</v>
      </c>
    </row>
    <row r="723" spans="1:18" ht="46.8" x14ac:dyDescent="0.3">
      <c r="A723" s="4">
        <v>722</v>
      </c>
      <c r="B723" s="5"/>
      <c r="C723" s="6" t="s">
        <v>1664</v>
      </c>
      <c r="D723" s="7" t="s">
        <v>1665</v>
      </c>
      <c r="E723" s="8" t="s">
        <v>20</v>
      </c>
      <c r="F723" s="8" t="str">
        <f t="shared" si="44"/>
        <v>33</v>
      </c>
      <c r="G723" s="8" t="s">
        <v>794</v>
      </c>
      <c r="H723" s="9">
        <f>VLOOKUP(G723,'[1]Kode KabKota'!A:B,2,FALSE)</f>
        <v>33.22</v>
      </c>
      <c r="I723" s="8"/>
      <c r="J723" s="8" t="e">
        <f>VLOOKUP(H723&amp;I723,'[1]Kode Kecamatan'!A:C,3,FALSE)</f>
        <v>#N/A</v>
      </c>
      <c r="K723" s="8" t="s">
        <v>22</v>
      </c>
      <c r="L723" s="8" t="s">
        <v>44</v>
      </c>
      <c r="M723" s="8"/>
      <c r="N723" s="8" t="s">
        <v>35</v>
      </c>
      <c r="O723" s="8">
        <v>2022</v>
      </c>
      <c r="P723" s="8">
        <f t="shared" si="45"/>
        <v>3</v>
      </c>
      <c r="Q723" s="8">
        <f t="shared" si="46"/>
        <v>2025</v>
      </c>
      <c r="R723" s="19" t="str">
        <f t="shared" si="47"/>
        <v>AKTIF</v>
      </c>
    </row>
    <row r="724" spans="1:18" ht="31.2" x14ac:dyDescent="0.3">
      <c r="A724" s="4">
        <v>723</v>
      </c>
      <c r="B724" s="5"/>
      <c r="C724" s="6" t="s">
        <v>1666</v>
      </c>
      <c r="D724" s="7" t="s">
        <v>1667</v>
      </c>
      <c r="E724" s="8" t="s">
        <v>20</v>
      </c>
      <c r="F724" s="8" t="str">
        <f t="shared" si="44"/>
        <v>33</v>
      </c>
      <c r="G724" s="8" t="s">
        <v>794</v>
      </c>
      <c r="H724" s="9">
        <f>VLOOKUP(G724,'[1]Kode KabKota'!A:B,2,FALSE)</f>
        <v>33.22</v>
      </c>
      <c r="I724" s="8"/>
      <c r="J724" s="8" t="e">
        <f>VLOOKUP(H724&amp;I724,'[1]Kode Kecamatan'!A:C,3,FALSE)</f>
        <v>#N/A</v>
      </c>
      <c r="K724" s="8" t="s">
        <v>22</v>
      </c>
      <c r="L724" s="8" t="s">
        <v>44</v>
      </c>
      <c r="M724" s="8"/>
      <c r="N724" s="8" t="s">
        <v>35</v>
      </c>
      <c r="O724" s="8">
        <v>2022</v>
      </c>
      <c r="P724" s="8">
        <f t="shared" si="45"/>
        <v>3</v>
      </c>
      <c r="Q724" s="8">
        <f t="shared" si="46"/>
        <v>2025</v>
      </c>
      <c r="R724" s="19" t="str">
        <f t="shared" si="47"/>
        <v>AKTIF</v>
      </c>
    </row>
    <row r="725" spans="1:18" ht="46.8" x14ac:dyDescent="0.3">
      <c r="A725" s="4">
        <v>724</v>
      </c>
      <c r="B725" s="5"/>
      <c r="C725" s="6" t="s">
        <v>1668</v>
      </c>
      <c r="D725" s="7" t="s">
        <v>1669</v>
      </c>
      <c r="E725" s="8" t="s">
        <v>20</v>
      </c>
      <c r="F725" s="8" t="str">
        <f t="shared" si="44"/>
        <v>33</v>
      </c>
      <c r="G725" s="8" t="s">
        <v>794</v>
      </c>
      <c r="H725" s="9">
        <f>VLOOKUP(G725,'[1]Kode KabKota'!A:B,2,FALSE)</f>
        <v>33.22</v>
      </c>
      <c r="I725" s="8"/>
      <c r="J725" s="8" t="e">
        <f>VLOOKUP(H725&amp;I725,'[1]Kode Kecamatan'!A:C,3,FALSE)</f>
        <v>#N/A</v>
      </c>
      <c r="K725" s="8" t="s">
        <v>22</v>
      </c>
      <c r="L725" s="8" t="s">
        <v>44</v>
      </c>
      <c r="M725" s="8"/>
      <c r="N725" s="8" t="s">
        <v>35</v>
      </c>
      <c r="O725" s="8">
        <v>2022</v>
      </c>
      <c r="P725" s="8">
        <f t="shared" si="45"/>
        <v>3</v>
      </c>
      <c r="Q725" s="8">
        <f t="shared" si="46"/>
        <v>2025</v>
      </c>
      <c r="R725" s="19" t="str">
        <f t="shared" si="47"/>
        <v>AKTIF</v>
      </c>
    </row>
    <row r="726" spans="1:18" ht="31.2" x14ac:dyDescent="0.3">
      <c r="A726" s="4">
        <v>725</v>
      </c>
      <c r="B726" s="5"/>
      <c r="C726" s="6" t="s">
        <v>1670</v>
      </c>
      <c r="D726" s="7" t="s">
        <v>1671</v>
      </c>
      <c r="E726" s="8" t="s">
        <v>20</v>
      </c>
      <c r="F726" s="8" t="str">
        <f t="shared" si="44"/>
        <v>33</v>
      </c>
      <c r="G726" s="8" t="s">
        <v>794</v>
      </c>
      <c r="H726" s="9">
        <f>VLOOKUP(G726,'[1]Kode KabKota'!A:B,2,FALSE)</f>
        <v>33.22</v>
      </c>
      <c r="I726" s="8"/>
      <c r="J726" s="8" t="e">
        <f>VLOOKUP(H726&amp;I726,'[1]Kode Kecamatan'!A:C,3,FALSE)</f>
        <v>#N/A</v>
      </c>
      <c r="K726" s="8" t="s">
        <v>22</v>
      </c>
      <c r="L726" s="8" t="s">
        <v>44</v>
      </c>
      <c r="M726" s="8"/>
      <c r="N726" s="8" t="s">
        <v>35</v>
      </c>
      <c r="O726" s="8">
        <v>2022</v>
      </c>
      <c r="P726" s="8">
        <f t="shared" si="45"/>
        <v>3</v>
      </c>
      <c r="Q726" s="8">
        <f t="shared" si="46"/>
        <v>2025</v>
      </c>
      <c r="R726" s="19" t="str">
        <f t="shared" si="47"/>
        <v>AKTIF</v>
      </c>
    </row>
    <row r="727" spans="1:18" ht="46.8" x14ac:dyDescent="0.3">
      <c r="A727" s="4">
        <v>726</v>
      </c>
      <c r="B727" s="5"/>
      <c r="C727" s="6" t="s">
        <v>1672</v>
      </c>
      <c r="D727" s="7" t="s">
        <v>1673</v>
      </c>
      <c r="E727" s="8" t="s">
        <v>20</v>
      </c>
      <c r="F727" s="8" t="str">
        <f t="shared" si="44"/>
        <v>33</v>
      </c>
      <c r="G727" s="8" t="s">
        <v>946</v>
      </c>
      <c r="H727" s="9">
        <f>VLOOKUP(G727,'[1]Kode KabKota'!A:B,2,FALSE)</f>
        <v>33.29</v>
      </c>
      <c r="I727" s="8"/>
      <c r="J727" s="8" t="e">
        <f>VLOOKUP(H727&amp;I727,'[1]Kode Kecamatan'!A:C,3,FALSE)</f>
        <v>#N/A</v>
      </c>
      <c r="K727" s="8" t="s">
        <v>22</v>
      </c>
      <c r="L727" s="8" t="s">
        <v>51</v>
      </c>
      <c r="M727" s="8"/>
      <c r="N727" s="8" t="s">
        <v>35</v>
      </c>
      <c r="O727" s="8">
        <v>2022</v>
      </c>
      <c r="P727" s="8">
        <f t="shared" si="45"/>
        <v>3</v>
      </c>
      <c r="Q727" s="8">
        <f t="shared" si="46"/>
        <v>2025</v>
      </c>
      <c r="R727" s="19" t="str">
        <f t="shared" si="47"/>
        <v>AKTIF</v>
      </c>
    </row>
    <row r="728" spans="1:18" ht="46.8" x14ac:dyDescent="0.3">
      <c r="A728" s="4">
        <v>727</v>
      </c>
      <c r="B728" s="5"/>
      <c r="C728" s="6" t="s">
        <v>1674</v>
      </c>
      <c r="D728" s="7" t="s">
        <v>1675</v>
      </c>
      <c r="E728" s="8" t="s">
        <v>20</v>
      </c>
      <c r="F728" s="8" t="str">
        <f t="shared" si="44"/>
        <v>33</v>
      </c>
      <c r="G728" s="8" t="s">
        <v>946</v>
      </c>
      <c r="H728" s="9">
        <f>VLOOKUP(G728,'[1]Kode KabKota'!A:B,2,FALSE)</f>
        <v>33.29</v>
      </c>
      <c r="I728" s="8"/>
      <c r="J728" s="8" t="e">
        <f>VLOOKUP(H728&amp;I728,'[1]Kode Kecamatan'!A:C,3,FALSE)</f>
        <v>#N/A</v>
      </c>
      <c r="K728" s="8" t="s">
        <v>22</v>
      </c>
      <c r="L728" s="8" t="s">
        <v>51</v>
      </c>
      <c r="M728" s="8"/>
      <c r="N728" s="8" t="s">
        <v>35</v>
      </c>
      <c r="O728" s="8">
        <v>2022</v>
      </c>
      <c r="P728" s="8">
        <f t="shared" si="45"/>
        <v>3</v>
      </c>
      <c r="Q728" s="8">
        <f t="shared" si="46"/>
        <v>2025</v>
      </c>
      <c r="R728" s="19" t="str">
        <f t="shared" si="47"/>
        <v>AKTIF</v>
      </c>
    </row>
    <row r="729" spans="1:18" ht="31.2" x14ac:dyDescent="0.3">
      <c r="A729" s="4">
        <v>728</v>
      </c>
      <c r="B729" s="5"/>
      <c r="C729" s="6" t="s">
        <v>1676</v>
      </c>
      <c r="D729" s="7" t="s">
        <v>1677</v>
      </c>
      <c r="E729" s="8" t="s">
        <v>20</v>
      </c>
      <c r="F729" s="8" t="str">
        <f t="shared" si="44"/>
        <v>33</v>
      </c>
      <c r="G729" s="8" t="s">
        <v>946</v>
      </c>
      <c r="H729" s="9">
        <f>VLOOKUP(G729,'[1]Kode KabKota'!A:B,2,FALSE)</f>
        <v>33.29</v>
      </c>
      <c r="I729" s="8"/>
      <c r="J729" s="8" t="e">
        <f>VLOOKUP(H729&amp;I729,'[1]Kode Kecamatan'!A:C,3,FALSE)</f>
        <v>#N/A</v>
      </c>
      <c r="K729" s="8" t="s">
        <v>22</v>
      </c>
      <c r="L729" s="8" t="s">
        <v>51</v>
      </c>
      <c r="M729" s="8"/>
      <c r="N729" s="8" t="s">
        <v>35</v>
      </c>
      <c r="O729" s="8">
        <v>2022</v>
      </c>
      <c r="P729" s="8">
        <f t="shared" si="45"/>
        <v>3</v>
      </c>
      <c r="Q729" s="8">
        <f t="shared" si="46"/>
        <v>2025</v>
      </c>
      <c r="R729" s="19" t="str">
        <f t="shared" si="47"/>
        <v>AKTIF</v>
      </c>
    </row>
    <row r="730" spans="1:18" ht="62.4" x14ac:dyDescent="0.3">
      <c r="A730" s="4">
        <v>729</v>
      </c>
      <c r="B730" s="5"/>
      <c r="C730" s="6" t="s">
        <v>1678</v>
      </c>
      <c r="D730" s="7" t="s">
        <v>1679</v>
      </c>
      <c r="E730" s="8" t="s">
        <v>20</v>
      </c>
      <c r="F730" s="8" t="str">
        <f t="shared" si="44"/>
        <v>33</v>
      </c>
      <c r="G730" s="8" t="s">
        <v>863</v>
      </c>
      <c r="H730" s="9">
        <f>VLOOKUP(G730,'[1]Kode KabKota'!A:B,2,FALSE)</f>
        <v>33.25</v>
      </c>
      <c r="I730" s="8"/>
      <c r="J730" s="8" t="e">
        <f>VLOOKUP(H730&amp;I730,'[1]Kode Kecamatan'!A:C,3,FALSE)</f>
        <v>#N/A</v>
      </c>
      <c r="K730" s="8" t="s">
        <v>22</v>
      </c>
      <c r="L730" s="8" t="s">
        <v>23</v>
      </c>
      <c r="M730" s="8"/>
      <c r="N730" s="8" t="s">
        <v>28</v>
      </c>
      <c r="O730" s="8">
        <v>2022</v>
      </c>
      <c r="P730" s="8">
        <f t="shared" si="45"/>
        <v>4</v>
      </c>
      <c r="Q730" s="8">
        <f t="shared" si="46"/>
        <v>2026</v>
      </c>
      <c r="R730" s="19" t="str">
        <f t="shared" si="47"/>
        <v>AKTIF</v>
      </c>
    </row>
    <row r="731" spans="1:18" ht="46.8" x14ac:dyDescent="0.3">
      <c r="A731" s="4">
        <v>730</v>
      </c>
      <c r="B731" s="5"/>
      <c r="C731" s="6" t="s">
        <v>1680</v>
      </c>
      <c r="D731" s="7" t="s">
        <v>1681</v>
      </c>
      <c r="E731" s="8" t="s">
        <v>20</v>
      </c>
      <c r="F731" s="8" t="str">
        <f t="shared" si="44"/>
        <v>33</v>
      </c>
      <c r="G731" s="8" t="s">
        <v>863</v>
      </c>
      <c r="H731" s="9">
        <f>VLOOKUP(G731,'[1]Kode KabKota'!A:B,2,FALSE)</f>
        <v>33.25</v>
      </c>
      <c r="I731" s="8"/>
      <c r="J731" s="8" t="e">
        <f>VLOOKUP(H731&amp;I731,'[1]Kode Kecamatan'!A:C,3,FALSE)</f>
        <v>#N/A</v>
      </c>
      <c r="K731" s="8" t="s">
        <v>22</v>
      </c>
      <c r="L731" s="8" t="s">
        <v>69</v>
      </c>
      <c r="M731" s="8"/>
      <c r="N731" s="8" t="s">
        <v>24</v>
      </c>
      <c r="O731" s="8">
        <v>2022</v>
      </c>
      <c r="P731" s="8">
        <f t="shared" si="45"/>
        <v>5</v>
      </c>
      <c r="Q731" s="8">
        <f t="shared" si="46"/>
        <v>2027</v>
      </c>
      <c r="R731" s="19" t="str">
        <f t="shared" si="47"/>
        <v>AKTIF</v>
      </c>
    </row>
    <row r="732" spans="1:18" x14ac:dyDescent="0.3">
      <c r="A732" s="4">
        <v>731</v>
      </c>
      <c r="B732" s="5"/>
      <c r="C732" s="6" t="s">
        <v>1682</v>
      </c>
      <c r="D732" s="7" t="s">
        <v>1683</v>
      </c>
      <c r="E732" s="8" t="s">
        <v>20</v>
      </c>
      <c r="F732" s="8" t="str">
        <f t="shared" si="44"/>
        <v>33</v>
      </c>
      <c r="G732" s="8" t="s">
        <v>946</v>
      </c>
      <c r="H732" s="9">
        <f>VLOOKUP(G732,'[1]Kode KabKota'!A:B,2,FALSE)</f>
        <v>33.29</v>
      </c>
      <c r="I732" s="8"/>
      <c r="J732" s="8" t="e">
        <f>VLOOKUP(H732&amp;I732,'[1]Kode Kecamatan'!A:C,3,FALSE)</f>
        <v>#N/A</v>
      </c>
      <c r="K732" s="8" t="s">
        <v>22</v>
      </c>
      <c r="L732" s="8" t="s">
        <v>51</v>
      </c>
      <c r="M732" s="8"/>
      <c r="N732" s="8" t="s">
        <v>35</v>
      </c>
      <c r="O732" s="8">
        <v>2022</v>
      </c>
      <c r="P732" s="8">
        <f t="shared" si="45"/>
        <v>3</v>
      </c>
      <c r="Q732" s="8">
        <f t="shared" si="46"/>
        <v>2025</v>
      </c>
      <c r="R732" s="19" t="str">
        <f t="shared" si="47"/>
        <v>AKTIF</v>
      </c>
    </row>
    <row r="733" spans="1:18" ht="46.8" x14ac:dyDescent="0.3">
      <c r="A733" s="4">
        <v>732</v>
      </c>
      <c r="B733" s="5"/>
      <c r="C733" s="6" t="s">
        <v>1684</v>
      </c>
      <c r="D733" s="7" t="s">
        <v>1685</v>
      </c>
      <c r="E733" s="8" t="s">
        <v>20</v>
      </c>
      <c r="F733" s="8" t="str">
        <f t="shared" si="44"/>
        <v>33</v>
      </c>
      <c r="G733" s="8" t="s">
        <v>794</v>
      </c>
      <c r="H733" s="9">
        <f>VLOOKUP(G733,'[1]Kode KabKota'!A:B,2,FALSE)</f>
        <v>33.22</v>
      </c>
      <c r="I733" s="8"/>
      <c r="J733" s="8" t="e">
        <f>VLOOKUP(H733&amp;I733,'[1]Kode Kecamatan'!A:C,3,FALSE)</f>
        <v>#N/A</v>
      </c>
      <c r="K733" s="8" t="s">
        <v>39</v>
      </c>
      <c r="L733" s="8" t="s">
        <v>40</v>
      </c>
      <c r="M733" s="8"/>
      <c r="N733" s="8" t="s">
        <v>35</v>
      </c>
      <c r="O733" s="8">
        <v>2022</v>
      </c>
      <c r="P733" s="8">
        <f t="shared" si="45"/>
        <v>3</v>
      </c>
      <c r="Q733" s="8">
        <f t="shared" si="46"/>
        <v>2025</v>
      </c>
      <c r="R733" s="19" t="str">
        <f t="shared" si="47"/>
        <v>AKTIF</v>
      </c>
    </row>
    <row r="734" spans="1:18" ht="31.2" x14ac:dyDescent="0.3">
      <c r="A734" s="4">
        <v>733</v>
      </c>
      <c r="B734" s="5"/>
      <c r="C734" s="6" t="s">
        <v>1686</v>
      </c>
      <c r="D734" s="7" t="s">
        <v>1687</v>
      </c>
      <c r="E734" s="8" t="s">
        <v>20</v>
      </c>
      <c r="F734" s="8" t="str">
        <f t="shared" si="44"/>
        <v>33</v>
      </c>
      <c r="G734" s="8" t="s">
        <v>628</v>
      </c>
      <c r="H734" s="9">
        <f>VLOOKUP(G734,'[1]Kode KabKota'!A:B,2,FALSE)</f>
        <v>33.270000000000003</v>
      </c>
      <c r="I734" s="8"/>
      <c r="J734" s="8" t="e">
        <f>VLOOKUP(H734&amp;I734,'[1]Kode Kecamatan'!A:C,3,FALSE)</f>
        <v>#N/A</v>
      </c>
      <c r="K734" s="8" t="s">
        <v>39</v>
      </c>
      <c r="L734" s="8" t="s">
        <v>40</v>
      </c>
      <c r="M734" s="8"/>
      <c r="N734" s="8" t="s">
        <v>35</v>
      </c>
      <c r="O734" s="8">
        <v>2022</v>
      </c>
      <c r="P734" s="8">
        <f t="shared" si="45"/>
        <v>3</v>
      </c>
      <c r="Q734" s="8">
        <f t="shared" si="46"/>
        <v>2025</v>
      </c>
      <c r="R734" s="19" t="str">
        <f t="shared" si="47"/>
        <v>AKTIF</v>
      </c>
    </row>
    <row r="735" spans="1:18" ht="31.2" x14ac:dyDescent="0.3">
      <c r="A735" s="4">
        <v>734</v>
      </c>
      <c r="B735" s="5"/>
      <c r="C735" s="6" t="s">
        <v>1688</v>
      </c>
      <c r="D735" s="7" t="s">
        <v>1689</v>
      </c>
      <c r="E735" s="8" t="s">
        <v>20</v>
      </c>
      <c r="F735" s="8" t="str">
        <f t="shared" si="44"/>
        <v>33</v>
      </c>
      <c r="G735" s="8" t="s">
        <v>628</v>
      </c>
      <c r="H735" s="9">
        <f>VLOOKUP(G735,'[1]Kode KabKota'!A:B,2,FALSE)</f>
        <v>33.270000000000003</v>
      </c>
      <c r="I735" s="8"/>
      <c r="J735" s="8" t="e">
        <f>VLOOKUP(H735&amp;I735,'[1]Kode Kecamatan'!A:C,3,FALSE)</f>
        <v>#N/A</v>
      </c>
      <c r="K735" s="8" t="s">
        <v>39</v>
      </c>
      <c r="L735" s="8" t="s">
        <v>40</v>
      </c>
      <c r="M735" s="8"/>
      <c r="N735" s="8" t="s">
        <v>35</v>
      </c>
      <c r="O735" s="8">
        <v>2022</v>
      </c>
      <c r="P735" s="8">
        <f t="shared" si="45"/>
        <v>3</v>
      </c>
      <c r="Q735" s="8">
        <f t="shared" si="46"/>
        <v>2025</v>
      </c>
      <c r="R735" s="19" t="str">
        <f t="shared" si="47"/>
        <v>AKTIF</v>
      </c>
    </row>
    <row r="736" spans="1:18" ht="31.2" x14ac:dyDescent="0.3">
      <c r="A736" s="4">
        <v>735</v>
      </c>
      <c r="B736" s="5"/>
      <c r="C736" s="6" t="s">
        <v>1690</v>
      </c>
      <c r="D736" s="7" t="s">
        <v>1691</v>
      </c>
      <c r="E736" s="8" t="s">
        <v>20</v>
      </c>
      <c r="F736" s="8" t="str">
        <f t="shared" si="44"/>
        <v>33</v>
      </c>
      <c r="G736" s="8" t="s">
        <v>628</v>
      </c>
      <c r="H736" s="9">
        <f>VLOOKUP(G736,'[1]Kode KabKota'!A:B,2,FALSE)</f>
        <v>33.270000000000003</v>
      </c>
      <c r="I736" s="8"/>
      <c r="J736" s="8" t="e">
        <f>VLOOKUP(H736&amp;I736,'[1]Kode Kecamatan'!A:C,3,FALSE)</f>
        <v>#N/A</v>
      </c>
      <c r="K736" s="8" t="s">
        <v>39</v>
      </c>
      <c r="L736" s="8" t="s">
        <v>40</v>
      </c>
      <c r="M736" s="8"/>
      <c r="N736" s="8" t="s">
        <v>35</v>
      </c>
      <c r="O736" s="8">
        <v>2022</v>
      </c>
      <c r="P736" s="8">
        <f t="shared" si="45"/>
        <v>3</v>
      </c>
      <c r="Q736" s="8">
        <f t="shared" si="46"/>
        <v>2025</v>
      </c>
      <c r="R736" s="19" t="str">
        <f t="shared" si="47"/>
        <v>AKTIF</v>
      </c>
    </row>
    <row r="737" spans="1:18" ht="31.2" x14ac:dyDescent="0.3">
      <c r="A737" s="4">
        <v>736</v>
      </c>
      <c r="B737" s="5"/>
      <c r="C737" s="6" t="s">
        <v>1692</v>
      </c>
      <c r="D737" s="7" t="s">
        <v>1693</v>
      </c>
      <c r="E737" s="8" t="s">
        <v>20</v>
      </c>
      <c r="F737" s="8" t="str">
        <f t="shared" si="44"/>
        <v>33</v>
      </c>
      <c r="G737" s="8" t="s">
        <v>628</v>
      </c>
      <c r="H737" s="9">
        <f>VLOOKUP(G737,'[1]Kode KabKota'!A:B,2,FALSE)</f>
        <v>33.270000000000003</v>
      </c>
      <c r="I737" s="8"/>
      <c r="J737" s="8" t="e">
        <f>VLOOKUP(H737&amp;I737,'[1]Kode Kecamatan'!A:C,3,FALSE)</f>
        <v>#N/A</v>
      </c>
      <c r="K737" s="8" t="s">
        <v>22</v>
      </c>
      <c r="L737" s="8" t="s">
        <v>139</v>
      </c>
      <c r="M737" s="8"/>
      <c r="N737" s="8" t="s">
        <v>35</v>
      </c>
      <c r="O737" s="8">
        <v>2022</v>
      </c>
      <c r="P737" s="8">
        <f t="shared" si="45"/>
        <v>3</v>
      </c>
      <c r="Q737" s="8">
        <f t="shared" si="46"/>
        <v>2025</v>
      </c>
      <c r="R737" s="19" t="str">
        <f t="shared" si="47"/>
        <v>AKTIF</v>
      </c>
    </row>
    <row r="738" spans="1:18" ht="31.2" x14ac:dyDescent="0.3">
      <c r="A738" s="4">
        <v>737</v>
      </c>
      <c r="B738" s="5"/>
      <c r="C738" s="6" t="s">
        <v>1694</v>
      </c>
      <c r="D738" s="7" t="s">
        <v>1695</v>
      </c>
      <c r="E738" s="8" t="s">
        <v>20</v>
      </c>
      <c r="F738" s="8" t="str">
        <f t="shared" si="44"/>
        <v>33</v>
      </c>
      <c r="G738" s="8" t="s">
        <v>628</v>
      </c>
      <c r="H738" s="9">
        <f>VLOOKUP(G738,'[1]Kode KabKota'!A:B,2,FALSE)</f>
        <v>33.270000000000003</v>
      </c>
      <c r="I738" s="8"/>
      <c r="J738" s="8" t="e">
        <f>VLOOKUP(H738&amp;I738,'[1]Kode Kecamatan'!A:C,3,FALSE)</f>
        <v>#N/A</v>
      </c>
      <c r="K738" s="8" t="s">
        <v>22</v>
      </c>
      <c r="L738" s="8" t="s">
        <v>23</v>
      </c>
      <c r="M738" s="8"/>
      <c r="N738" s="8" t="s">
        <v>35</v>
      </c>
      <c r="O738" s="8">
        <v>2022</v>
      </c>
      <c r="P738" s="8">
        <f t="shared" si="45"/>
        <v>3</v>
      </c>
      <c r="Q738" s="8">
        <f t="shared" si="46"/>
        <v>2025</v>
      </c>
      <c r="R738" s="19" t="str">
        <f t="shared" si="47"/>
        <v>AKTIF</v>
      </c>
    </row>
    <row r="739" spans="1:18" ht="31.2" x14ac:dyDescent="0.3">
      <c r="A739" s="4">
        <v>738</v>
      </c>
      <c r="B739" s="5"/>
      <c r="C739" s="6" t="s">
        <v>1696</v>
      </c>
      <c r="D739" s="7" t="s">
        <v>1697</v>
      </c>
      <c r="E739" s="8" t="s">
        <v>20</v>
      </c>
      <c r="F739" s="8" t="str">
        <f t="shared" si="44"/>
        <v>33</v>
      </c>
      <c r="G739" s="8" t="s">
        <v>628</v>
      </c>
      <c r="H739" s="9">
        <f>VLOOKUP(G739,'[1]Kode KabKota'!A:B,2,FALSE)</f>
        <v>33.270000000000003</v>
      </c>
      <c r="I739" s="8"/>
      <c r="J739" s="8" t="e">
        <f>VLOOKUP(H739&amp;I739,'[1]Kode Kecamatan'!A:C,3,FALSE)</f>
        <v>#N/A</v>
      </c>
      <c r="K739" s="8" t="s">
        <v>22</v>
      </c>
      <c r="L739" s="8" t="s">
        <v>44</v>
      </c>
      <c r="M739" s="8"/>
      <c r="N739" s="8" t="s">
        <v>35</v>
      </c>
      <c r="O739" s="8">
        <v>2022</v>
      </c>
      <c r="P739" s="8">
        <f t="shared" si="45"/>
        <v>3</v>
      </c>
      <c r="Q739" s="8">
        <f t="shared" si="46"/>
        <v>2025</v>
      </c>
      <c r="R739" s="19" t="str">
        <f t="shared" si="47"/>
        <v>AKTIF</v>
      </c>
    </row>
    <row r="740" spans="1:18" ht="31.2" x14ac:dyDescent="0.3">
      <c r="A740" s="4">
        <v>739</v>
      </c>
      <c r="B740" s="5"/>
      <c r="C740" s="6" t="s">
        <v>1698</v>
      </c>
      <c r="D740" s="7" t="s">
        <v>1699</v>
      </c>
      <c r="E740" s="8" t="s">
        <v>20</v>
      </c>
      <c r="F740" s="8" t="str">
        <f t="shared" si="44"/>
        <v>33</v>
      </c>
      <c r="G740" s="8" t="s">
        <v>628</v>
      </c>
      <c r="H740" s="9">
        <f>VLOOKUP(G740,'[1]Kode KabKota'!A:B,2,FALSE)</f>
        <v>33.270000000000003</v>
      </c>
      <c r="I740" s="8"/>
      <c r="J740" s="8" t="e">
        <f>VLOOKUP(H740&amp;I740,'[1]Kode Kecamatan'!A:C,3,FALSE)</f>
        <v>#N/A</v>
      </c>
      <c r="K740" s="8" t="s">
        <v>22</v>
      </c>
      <c r="L740" s="8" t="s">
        <v>44</v>
      </c>
      <c r="M740" s="8"/>
      <c r="N740" s="8" t="s">
        <v>35</v>
      </c>
      <c r="O740" s="8">
        <v>2022</v>
      </c>
      <c r="P740" s="8">
        <f t="shared" si="45"/>
        <v>3</v>
      </c>
      <c r="Q740" s="8">
        <f t="shared" si="46"/>
        <v>2025</v>
      </c>
      <c r="R740" s="19" t="str">
        <f t="shared" si="47"/>
        <v>AKTIF</v>
      </c>
    </row>
    <row r="741" spans="1:18" ht="31.2" x14ac:dyDescent="0.3">
      <c r="A741" s="4">
        <v>740</v>
      </c>
      <c r="B741" s="5"/>
      <c r="C741" s="6" t="s">
        <v>1700</v>
      </c>
      <c r="D741" s="7" t="s">
        <v>1701</v>
      </c>
      <c r="E741" s="8" t="s">
        <v>20</v>
      </c>
      <c r="F741" s="8" t="str">
        <f t="shared" si="44"/>
        <v>33</v>
      </c>
      <c r="G741" s="8" t="s">
        <v>628</v>
      </c>
      <c r="H741" s="9">
        <f>VLOOKUP(G741,'[1]Kode KabKota'!A:B,2,FALSE)</f>
        <v>33.270000000000003</v>
      </c>
      <c r="I741" s="8"/>
      <c r="J741" s="8" t="e">
        <f>VLOOKUP(H741&amp;I741,'[1]Kode Kecamatan'!A:C,3,FALSE)</f>
        <v>#N/A</v>
      </c>
      <c r="K741" s="8" t="s">
        <v>22</v>
      </c>
      <c r="L741" s="8" t="s">
        <v>44</v>
      </c>
      <c r="M741" s="8"/>
      <c r="N741" s="8" t="s">
        <v>35</v>
      </c>
      <c r="O741" s="8">
        <v>2022</v>
      </c>
      <c r="P741" s="8">
        <f t="shared" si="45"/>
        <v>3</v>
      </c>
      <c r="Q741" s="8">
        <f t="shared" si="46"/>
        <v>2025</v>
      </c>
      <c r="R741" s="19" t="str">
        <f t="shared" si="47"/>
        <v>AKTIF</v>
      </c>
    </row>
    <row r="742" spans="1:18" ht="31.2" x14ac:dyDescent="0.3">
      <c r="A742" s="4">
        <v>741</v>
      </c>
      <c r="B742" s="5"/>
      <c r="C742" s="6" t="s">
        <v>1702</v>
      </c>
      <c r="D742" s="7" t="s">
        <v>1703</v>
      </c>
      <c r="E742" s="8" t="s">
        <v>20</v>
      </c>
      <c r="F742" s="8" t="str">
        <f t="shared" si="44"/>
        <v>33</v>
      </c>
      <c r="G742" s="8" t="s">
        <v>628</v>
      </c>
      <c r="H742" s="9">
        <f>VLOOKUP(G742,'[1]Kode KabKota'!A:B,2,FALSE)</f>
        <v>33.270000000000003</v>
      </c>
      <c r="I742" s="8"/>
      <c r="J742" s="8" t="e">
        <f>VLOOKUP(H742&amp;I742,'[1]Kode Kecamatan'!A:C,3,FALSE)</f>
        <v>#N/A</v>
      </c>
      <c r="K742" s="8" t="s">
        <v>22</v>
      </c>
      <c r="L742" s="8" t="s">
        <v>44</v>
      </c>
      <c r="M742" s="8"/>
      <c r="N742" s="8" t="s">
        <v>35</v>
      </c>
      <c r="O742" s="8">
        <v>2022</v>
      </c>
      <c r="P742" s="8">
        <f t="shared" si="45"/>
        <v>3</v>
      </c>
      <c r="Q742" s="8">
        <f t="shared" si="46"/>
        <v>2025</v>
      </c>
      <c r="R742" s="19" t="str">
        <f t="shared" si="47"/>
        <v>AKTIF</v>
      </c>
    </row>
    <row r="743" spans="1:18" ht="31.2" x14ac:dyDescent="0.3">
      <c r="A743" s="4">
        <v>742</v>
      </c>
      <c r="B743" s="5"/>
      <c r="C743" s="6" t="s">
        <v>1704</v>
      </c>
      <c r="D743" s="7" t="s">
        <v>1705</v>
      </c>
      <c r="E743" s="8" t="s">
        <v>20</v>
      </c>
      <c r="F743" s="8" t="str">
        <f t="shared" si="44"/>
        <v>33</v>
      </c>
      <c r="G743" s="8" t="s">
        <v>628</v>
      </c>
      <c r="H743" s="9">
        <f>VLOOKUP(G743,'[1]Kode KabKota'!A:B,2,FALSE)</f>
        <v>33.270000000000003</v>
      </c>
      <c r="I743" s="8"/>
      <c r="J743" s="8" t="e">
        <f>VLOOKUP(H743&amp;I743,'[1]Kode Kecamatan'!A:C,3,FALSE)</f>
        <v>#N/A</v>
      </c>
      <c r="K743" s="8" t="s">
        <v>22</v>
      </c>
      <c r="L743" s="8" t="s">
        <v>44</v>
      </c>
      <c r="M743" s="8"/>
      <c r="N743" s="8" t="s">
        <v>35</v>
      </c>
      <c r="O743" s="8">
        <v>2022</v>
      </c>
      <c r="P743" s="8">
        <f t="shared" si="45"/>
        <v>3</v>
      </c>
      <c r="Q743" s="8">
        <f t="shared" si="46"/>
        <v>2025</v>
      </c>
      <c r="R743" s="19" t="str">
        <f t="shared" si="47"/>
        <v>AKTIF</v>
      </c>
    </row>
    <row r="744" spans="1:18" ht="31.2" x14ac:dyDescent="0.3">
      <c r="A744" s="4">
        <v>743</v>
      </c>
      <c r="B744" s="5"/>
      <c r="C744" s="6" t="s">
        <v>1706</v>
      </c>
      <c r="D744" s="7" t="s">
        <v>1707</v>
      </c>
      <c r="E744" s="8" t="s">
        <v>20</v>
      </c>
      <c r="F744" s="8" t="str">
        <f t="shared" si="44"/>
        <v>33</v>
      </c>
      <c r="G744" s="8" t="s">
        <v>628</v>
      </c>
      <c r="H744" s="9">
        <f>VLOOKUP(G744,'[1]Kode KabKota'!A:B,2,FALSE)</f>
        <v>33.270000000000003</v>
      </c>
      <c r="I744" s="8"/>
      <c r="J744" s="8" t="e">
        <f>VLOOKUP(H744&amp;I744,'[1]Kode Kecamatan'!A:C,3,FALSE)</f>
        <v>#N/A</v>
      </c>
      <c r="K744" s="8" t="s">
        <v>22</v>
      </c>
      <c r="L744" s="8" t="s">
        <v>44</v>
      </c>
      <c r="M744" s="8"/>
      <c r="N744" s="8" t="s">
        <v>35</v>
      </c>
      <c r="O744" s="8">
        <v>2022</v>
      </c>
      <c r="P744" s="8">
        <f t="shared" si="45"/>
        <v>3</v>
      </c>
      <c r="Q744" s="8">
        <f t="shared" si="46"/>
        <v>2025</v>
      </c>
      <c r="R744" s="19" t="str">
        <f t="shared" si="47"/>
        <v>AKTIF</v>
      </c>
    </row>
    <row r="745" spans="1:18" ht="31.2" x14ac:dyDescent="0.3">
      <c r="A745" s="4">
        <v>744</v>
      </c>
      <c r="B745" s="5"/>
      <c r="C745" s="6" t="s">
        <v>1708</v>
      </c>
      <c r="D745" s="7" t="s">
        <v>1709</v>
      </c>
      <c r="E745" s="8" t="s">
        <v>20</v>
      </c>
      <c r="F745" s="8" t="str">
        <f t="shared" si="44"/>
        <v>33</v>
      </c>
      <c r="G745" s="8" t="s">
        <v>628</v>
      </c>
      <c r="H745" s="9">
        <f>VLOOKUP(G745,'[1]Kode KabKota'!A:B,2,FALSE)</f>
        <v>33.270000000000003</v>
      </c>
      <c r="I745" s="8"/>
      <c r="J745" s="8" t="e">
        <f>VLOOKUP(H745&amp;I745,'[1]Kode Kecamatan'!A:C,3,FALSE)</f>
        <v>#N/A</v>
      </c>
      <c r="K745" s="8" t="s">
        <v>22</v>
      </c>
      <c r="L745" s="8" t="s">
        <v>44</v>
      </c>
      <c r="M745" s="8"/>
      <c r="N745" s="8" t="s">
        <v>35</v>
      </c>
      <c r="O745" s="8">
        <v>2022</v>
      </c>
      <c r="P745" s="8">
        <f t="shared" si="45"/>
        <v>3</v>
      </c>
      <c r="Q745" s="8">
        <f t="shared" si="46"/>
        <v>2025</v>
      </c>
      <c r="R745" s="19" t="str">
        <f t="shared" si="47"/>
        <v>AKTIF</v>
      </c>
    </row>
    <row r="746" spans="1:18" x14ac:dyDescent="0.3">
      <c r="A746" s="4">
        <v>745</v>
      </c>
      <c r="B746" s="5"/>
      <c r="C746" s="6" t="s">
        <v>1710</v>
      </c>
      <c r="D746" s="7" t="s">
        <v>1711</v>
      </c>
      <c r="E746" s="8" t="s">
        <v>20</v>
      </c>
      <c r="F746" s="8" t="str">
        <f t="shared" si="44"/>
        <v>33</v>
      </c>
      <c r="G746" s="8" t="s">
        <v>628</v>
      </c>
      <c r="H746" s="9">
        <f>VLOOKUP(G746,'[1]Kode KabKota'!A:B,2,FALSE)</f>
        <v>33.270000000000003</v>
      </c>
      <c r="I746" s="8"/>
      <c r="J746" s="8" t="e">
        <f>VLOOKUP(H746&amp;I746,'[1]Kode Kecamatan'!A:C,3,FALSE)</f>
        <v>#N/A</v>
      </c>
      <c r="K746" s="8" t="s">
        <v>22</v>
      </c>
      <c r="L746" s="8" t="s">
        <v>44</v>
      </c>
      <c r="M746" s="8"/>
      <c r="N746" s="8" t="s">
        <v>35</v>
      </c>
      <c r="O746" s="8">
        <v>2022</v>
      </c>
      <c r="P746" s="8">
        <f t="shared" si="45"/>
        <v>3</v>
      </c>
      <c r="Q746" s="8">
        <f t="shared" si="46"/>
        <v>2025</v>
      </c>
      <c r="R746" s="19" t="str">
        <f t="shared" si="47"/>
        <v>AKTIF</v>
      </c>
    </row>
    <row r="747" spans="1:18" ht="31.2" x14ac:dyDescent="0.3">
      <c r="A747" s="4">
        <v>746</v>
      </c>
      <c r="B747" s="5"/>
      <c r="C747" s="6" t="s">
        <v>1712</v>
      </c>
      <c r="D747" s="7" t="s">
        <v>1713</v>
      </c>
      <c r="E747" s="8" t="s">
        <v>20</v>
      </c>
      <c r="F747" s="8" t="str">
        <f t="shared" si="44"/>
        <v>33</v>
      </c>
      <c r="G747" s="8" t="s">
        <v>628</v>
      </c>
      <c r="H747" s="9">
        <f>VLOOKUP(G747,'[1]Kode KabKota'!A:B,2,FALSE)</f>
        <v>33.270000000000003</v>
      </c>
      <c r="I747" s="8"/>
      <c r="J747" s="8" t="e">
        <f>VLOOKUP(H747&amp;I747,'[1]Kode Kecamatan'!A:C,3,FALSE)</f>
        <v>#N/A</v>
      </c>
      <c r="K747" s="8" t="s">
        <v>39</v>
      </c>
      <c r="L747" s="8" t="s">
        <v>40</v>
      </c>
      <c r="M747" s="8"/>
      <c r="N747" s="8" t="s">
        <v>35</v>
      </c>
      <c r="O747" s="8">
        <v>2022</v>
      </c>
      <c r="P747" s="8">
        <f t="shared" si="45"/>
        <v>3</v>
      </c>
      <c r="Q747" s="8">
        <f t="shared" si="46"/>
        <v>2025</v>
      </c>
      <c r="R747" s="19" t="str">
        <f t="shared" si="47"/>
        <v>AKTIF</v>
      </c>
    </row>
    <row r="748" spans="1:18" ht="31.2" x14ac:dyDescent="0.3">
      <c r="A748" s="4">
        <v>747</v>
      </c>
      <c r="B748" s="5"/>
      <c r="C748" s="6" t="s">
        <v>1714</v>
      </c>
      <c r="D748" s="7" t="s">
        <v>1715</v>
      </c>
      <c r="E748" s="8" t="s">
        <v>20</v>
      </c>
      <c r="F748" s="8" t="str">
        <f t="shared" si="44"/>
        <v>33</v>
      </c>
      <c r="G748" s="8" t="s">
        <v>628</v>
      </c>
      <c r="H748" s="9">
        <f>VLOOKUP(G748,'[1]Kode KabKota'!A:B,2,FALSE)</f>
        <v>33.270000000000003</v>
      </c>
      <c r="I748" s="8"/>
      <c r="J748" s="8" t="e">
        <f>VLOOKUP(H748&amp;I748,'[1]Kode Kecamatan'!A:C,3,FALSE)</f>
        <v>#N/A</v>
      </c>
      <c r="K748" s="8" t="s">
        <v>22</v>
      </c>
      <c r="L748" s="8" t="s">
        <v>23</v>
      </c>
      <c r="M748" s="8"/>
      <c r="N748" s="8" t="s">
        <v>35</v>
      </c>
      <c r="O748" s="8">
        <v>2022</v>
      </c>
      <c r="P748" s="8">
        <f t="shared" si="45"/>
        <v>3</v>
      </c>
      <c r="Q748" s="8">
        <f t="shared" si="46"/>
        <v>2025</v>
      </c>
      <c r="R748" s="19" t="str">
        <f t="shared" si="47"/>
        <v>AKTIF</v>
      </c>
    </row>
    <row r="749" spans="1:18" ht="31.2" x14ac:dyDescent="0.3">
      <c r="A749" s="4">
        <v>748</v>
      </c>
      <c r="B749" s="5"/>
      <c r="C749" s="6" t="s">
        <v>1716</v>
      </c>
      <c r="D749" s="7" t="s">
        <v>1717</v>
      </c>
      <c r="E749" s="8" t="s">
        <v>20</v>
      </c>
      <c r="F749" s="8" t="str">
        <f t="shared" si="44"/>
        <v>33</v>
      </c>
      <c r="G749" s="8" t="s">
        <v>794</v>
      </c>
      <c r="H749" s="9">
        <f>VLOOKUP(G749,'[1]Kode KabKota'!A:B,2,FALSE)</f>
        <v>33.22</v>
      </c>
      <c r="I749" s="8"/>
      <c r="J749" s="8" t="e">
        <f>VLOOKUP(H749&amp;I749,'[1]Kode Kecamatan'!A:C,3,FALSE)</f>
        <v>#N/A</v>
      </c>
      <c r="K749" s="8" t="s">
        <v>22</v>
      </c>
      <c r="L749" s="8" t="s">
        <v>44</v>
      </c>
      <c r="M749" s="8"/>
      <c r="N749" s="8" t="s">
        <v>35</v>
      </c>
      <c r="O749" s="8">
        <v>2022</v>
      </c>
      <c r="P749" s="8">
        <f t="shared" si="45"/>
        <v>3</v>
      </c>
      <c r="Q749" s="8">
        <f t="shared" si="46"/>
        <v>2025</v>
      </c>
      <c r="R749" s="19" t="str">
        <f t="shared" si="47"/>
        <v>AKTIF</v>
      </c>
    </row>
    <row r="750" spans="1:18" ht="31.2" x14ac:dyDescent="0.3">
      <c r="A750" s="4">
        <v>749</v>
      </c>
      <c r="B750" s="5"/>
      <c r="C750" s="6" t="s">
        <v>1718</v>
      </c>
      <c r="D750" s="7" t="s">
        <v>1719</v>
      </c>
      <c r="E750" s="8" t="s">
        <v>20</v>
      </c>
      <c r="F750" s="8" t="str">
        <f t="shared" si="44"/>
        <v>33</v>
      </c>
      <c r="G750" s="8" t="s">
        <v>660</v>
      </c>
      <c r="H750" s="9">
        <f>VLOOKUP(G750,'[1]Kode KabKota'!A:B,2,FALSE)</f>
        <v>33.18</v>
      </c>
      <c r="I750" s="8"/>
      <c r="J750" s="8" t="e">
        <f>VLOOKUP(H750&amp;I750,'[1]Kode Kecamatan'!A:C,3,FALSE)</f>
        <v>#N/A</v>
      </c>
      <c r="K750" s="8" t="s">
        <v>22</v>
      </c>
      <c r="L750" s="8" t="s">
        <v>44</v>
      </c>
      <c r="M750" s="8"/>
      <c r="N750" s="8" t="s">
        <v>35</v>
      </c>
      <c r="O750" s="8">
        <v>2022</v>
      </c>
      <c r="P750" s="8">
        <f t="shared" si="45"/>
        <v>3</v>
      </c>
      <c r="Q750" s="8">
        <f t="shared" si="46"/>
        <v>2025</v>
      </c>
      <c r="R750" s="19" t="str">
        <f t="shared" si="47"/>
        <v>AKTIF</v>
      </c>
    </row>
    <row r="751" spans="1:18" ht="31.2" x14ac:dyDescent="0.3">
      <c r="A751" s="4">
        <v>750</v>
      </c>
      <c r="B751" s="5"/>
      <c r="C751" s="6" t="s">
        <v>1720</v>
      </c>
      <c r="D751" s="7" t="s">
        <v>1721</v>
      </c>
      <c r="E751" s="8" t="s">
        <v>20</v>
      </c>
      <c r="F751" s="8" t="str">
        <f t="shared" si="44"/>
        <v>33</v>
      </c>
      <c r="G751" s="8" t="s">
        <v>946</v>
      </c>
      <c r="H751" s="9">
        <f>VLOOKUP(G751,'[1]Kode KabKota'!A:B,2,FALSE)</f>
        <v>33.29</v>
      </c>
      <c r="I751" s="8"/>
      <c r="J751" s="8" t="e">
        <f>VLOOKUP(H751&amp;I751,'[1]Kode Kecamatan'!A:C,3,FALSE)</f>
        <v>#N/A</v>
      </c>
      <c r="K751" s="8" t="s">
        <v>22</v>
      </c>
      <c r="L751" s="8" t="s">
        <v>51</v>
      </c>
      <c r="M751" s="8"/>
      <c r="N751" s="8" t="s">
        <v>35</v>
      </c>
      <c r="O751" s="8">
        <v>2022</v>
      </c>
      <c r="P751" s="8">
        <f t="shared" si="45"/>
        <v>3</v>
      </c>
      <c r="Q751" s="8">
        <f t="shared" si="46"/>
        <v>2025</v>
      </c>
      <c r="R751" s="19" t="str">
        <f t="shared" si="47"/>
        <v>AKTIF</v>
      </c>
    </row>
    <row r="752" spans="1:18" ht="31.2" x14ac:dyDescent="0.3">
      <c r="A752" s="4">
        <v>751</v>
      </c>
      <c r="B752" s="5"/>
      <c r="C752" s="6" t="s">
        <v>1722</v>
      </c>
      <c r="D752" s="7" t="s">
        <v>1723</v>
      </c>
      <c r="E752" s="8" t="s">
        <v>20</v>
      </c>
      <c r="F752" s="8" t="str">
        <f t="shared" si="44"/>
        <v>33</v>
      </c>
      <c r="G752" s="8" t="s">
        <v>794</v>
      </c>
      <c r="H752" s="9">
        <f>VLOOKUP(G752,'[1]Kode KabKota'!A:B,2,FALSE)</f>
        <v>33.22</v>
      </c>
      <c r="I752" s="8"/>
      <c r="J752" s="8" t="e">
        <f>VLOOKUP(H752&amp;I752,'[1]Kode Kecamatan'!A:C,3,FALSE)</f>
        <v>#N/A</v>
      </c>
      <c r="K752" s="8" t="s">
        <v>22</v>
      </c>
      <c r="L752" s="8" t="s">
        <v>44</v>
      </c>
      <c r="M752" s="8"/>
      <c r="N752" s="8" t="s">
        <v>35</v>
      </c>
      <c r="O752" s="8">
        <v>2022</v>
      </c>
      <c r="P752" s="8">
        <f t="shared" si="45"/>
        <v>3</v>
      </c>
      <c r="Q752" s="8">
        <f t="shared" si="46"/>
        <v>2025</v>
      </c>
      <c r="R752" s="19" t="str">
        <f t="shared" si="47"/>
        <v>AKTIF</v>
      </c>
    </row>
    <row r="753" spans="1:18" ht="31.2" x14ac:dyDescent="0.3">
      <c r="A753" s="4">
        <v>752</v>
      </c>
      <c r="B753" s="5"/>
      <c r="C753" s="6" t="s">
        <v>1724</v>
      </c>
      <c r="D753" s="7" t="s">
        <v>1725</v>
      </c>
      <c r="E753" s="8" t="s">
        <v>20</v>
      </c>
      <c r="F753" s="8" t="str">
        <f t="shared" si="44"/>
        <v>33</v>
      </c>
      <c r="G753" s="8" t="s">
        <v>660</v>
      </c>
      <c r="H753" s="9">
        <f>VLOOKUP(G753,'[1]Kode KabKota'!A:B,2,FALSE)</f>
        <v>33.18</v>
      </c>
      <c r="I753" s="8"/>
      <c r="J753" s="8" t="e">
        <f>VLOOKUP(H753&amp;I753,'[1]Kode Kecamatan'!A:C,3,FALSE)</f>
        <v>#N/A</v>
      </c>
      <c r="K753" s="8" t="s">
        <v>22</v>
      </c>
      <c r="L753" s="8" t="s">
        <v>69</v>
      </c>
      <c r="M753" s="8"/>
      <c r="N753" s="8" t="s">
        <v>35</v>
      </c>
      <c r="O753" s="8">
        <v>2022</v>
      </c>
      <c r="P753" s="8">
        <f t="shared" si="45"/>
        <v>3</v>
      </c>
      <c r="Q753" s="8">
        <f t="shared" si="46"/>
        <v>2025</v>
      </c>
      <c r="R753" s="19" t="str">
        <f t="shared" si="47"/>
        <v>AKTIF</v>
      </c>
    </row>
    <row r="754" spans="1:18" ht="31.2" x14ac:dyDescent="0.3">
      <c r="A754" s="4">
        <v>753</v>
      </c>
      <c r="B754" s="5"/>
      <c r="C754" s="6" t="s">
        <v>1726</v>
      </c>
      <c r="D754" s="7" t="s">
        <v>1727</v>
      </c>
      <c r="E754" s="8" t="s">
        <v>20</v>
      </c>
      <c r="F754" s="8" t="str">
        <f t="shared" si="44"/>
        <v>33</v>
      </c>
      <c r="G754" s="8" t="s">
        <v>660</v>
      </c>
      <c r="H754" s="9">
        <f>VLOOKUP(G754,'[1]Kode KabKota'!A:B,2,FALSE)</f>
        <v>33.18</v>
      </c>
      <c r="I754" s="8"/>
      <c r="J754" s="8" t="e">
        <f>VLOOKUP(H754&amp;I754,'[1]Kode Kecamatan'!A:C,3,FALSE)</f>
        <v>#N/A</v>
      </c>
      <c r="K754" s="8" t="s">
        <v>22</v>
      </c>
      <c r="L754" s="8" t="s">
        <v>44</v>
      </c>
      <c r="M754" s="8"/>
      <c r="N754" s="8" t="s">
        <v>35</v>
      </c>
      <c r="O754" s="8">
        <v>2022</v>
      </c>
      <c r="P754" s="8">
        <f t="shared" si="45"/>
        <v>3</v>
      </c>
      <c r="Q754" s="8">
        <f t="shared" si="46"/>
        <v>2025</v>
      </c>
      <c r="R754" s="19" t="str">
        <f t="shared" si="47"/>
        <v>AKTIF</v>
      </c>
    </row>
    <row r="755" spans="1:18" ht="31.2" x14ac:dyDescent="0.3">
      <c r="A755" s="4">
        <v>754</v>
      </c>
      <c r="B755" s="5"/>
      <c r="C755" s="6" t="s">
        <v>1728</v>
      </c>
      <c r="D755" s="7" t="s">
        <v>1729</v>
      </c>
      <c r="E755" s="8" t="s">
        <v>20</v>
      </c>
      <c r="F755" s="8" t="str">
        <f t="shared" si="44"/>
        <v>33</v>
      </c>
      <c r="G755" s="8" t="s">
        <v>660</v>
      </c>
      <c r="H755" s="9">
        <f>VLOOKUP(G755,'[1]Kode KabKota'!A:B,2,FALSE)</f>
        <v>33.18</v>
      </c>
      <c r="I755" s="8"/>
      <c r="J755" s="8" t="e">
        <f>VLOOKUP(H755&amp;I755,'[1]Kode Kecamatan'!A:C,3,FALSE)</f>
        <v>#N/A</v>
      </c>
      <c r="K755" s="8" t="s">
        <v>22</v>
      </c>
      <c r="L755" s="8" t="s">
        <v>44</v>
      </c>
      <c r="M755" s="8"/>
      <c r="N755" s="8" t="s">
        <v>35</v>
      </c>
      <c r="O755" s="8">
        <v>2022</v>
      </c>
      <c r="P755" s="8">
        <f t="shared" si="45"/>
        <v>3</v>
      </c>
      <c r="Q755" s="8">
        <f t="shared" si="46"/>
        <v>2025</v>
      </c>
      <c r="R755" s="19" t="str">
        <f t="shared" si="47"/>
        <v>AKTIF</v>
      </c>
    </row>
    <row r="756" spans="1:18" x14ac:dyDescent="0.3">
      <c r="A756" s="4">
        <v>755</v>
      </c>
      <c r="B756" s="5"/>
      <c r="C756" s="6" t="s">
        <v>1730</v>
      </c>
      <c r="D756" s="7" t="s">
        <v>1731</v>
      </c>
      <c r="E756" s="8" t="s">
        <v>20</v>
      </c>
      <c r="F756" s="8" t="str">
        <f t="shared" si="44"/>
        <v>33</v>
      </c>
      <c r="G756" s="8" t="s">
        <v>660</v>
      </c>
      <c r="H756" s="9">
        <f>VLOOKUP(G756,'[1]Kode KabKota'!A:B,2,FALSE)</f>
        <v>33.18</v>
      </c>
      <c r="I756" s="8"/>
      <c r="J756" s="8" t="e">
        <f>VLOOKUP(H756&amp;I756,'[1]Kode Kecamatan'!A:C,3,FALSE)</f>
        <v>#N/A</v>
      </c>
      <c r="K756" s="8" t="s">
        <v>22</v>
      </c>
      <c r="L756" s="8" t="s">
        <v>69</v>
      </c>
      <c r="M756" s="8"/>
      <c r="N756" s="8" t="s">
        <v>35</v>
      </c>
      <c r="O756" s="8">
        <v>2022</v>
      </c>
      <c r="P756" s="8">
        <f t="shared" si="45"/>
        <v>3</v>
      </c>
      <c r="Q756" s="8">
        <f t="shared" si="46"/>
        <v>2025</v>
      </c>
      <c r="R756" s="19" t="str">
        <f t="shared" si="47"/>
        <v>AKTIF</v>
      </c>
    </row>
    <row r="757" spans="1:18" ht="31.2" x14ac:dyDescent="0.3">
      <c r="A757" s="4">
        <v>756</v>
      </c>
      <c r="B757" s="5"/>
      <c r="C757" s="6" t="s">
        <v>1732</v>
      </c>
      <c r="D757" s="7" t="s">
        <v>1733</v>
      </c>
      <c r="E757" s="8" t="s">
        <v>20</v>
      </c>
      <c r="F757" s="8" t="str">
        <f t="shared" si="44"/>
        <v>33</v>
      </c>
      <c r="G757" s="8" t="s">
        <v>660</v>
      </c>
      <c r="H757" s="9">
        <f>VLOOKUP(G757,'[1]Kode KabKota'!A:B,2,FALSE)</f>
        <v>33.18</v>
      </c>
      <c r="I757" s="8"/>
      <c r="J757" s="8" t="e">
        <f>VLOOKUP(H757&amp;I757,'[1]Kode Kecamatan'!A:C,3,FALSE)</f>
        <v>#N/A</v>
      </c>
      <c r="K757" s="8" t="s">
        <v>22</v>
      </c>
      <c r="L757" s="8" t="s">
        <v>139</v>
      </c>
      <c r="M757" s="8"/>
      <c r="N757" s="8" t="s">
        <v>35</v>
      </c>
      <c r="O757" s="8">
        <v>2022</v>
      </c>
      <c r="P757" s="8">
        <f t="shared" si="45"/>
        <v>3</v>
      </c>
      <c r="Q757" s="8">
        <f t="shared" si="46"/>
        <v>2025</v>
      </c>
      <c r="R757" s="19" t="str">
        <f t="shared" si="47"/>
        <v>AKTIF</v>
      </c>
    </row>
    <row r="758" spans="1:18" x14ac:dyDescent="0.3">
      <c r="A758" s="4">
        <v>757</v>
      </c>
      <c r="B758" s="5"/>
      <c r="C758" s="6" t="s">
        <v>1734</v>
      </c>
      <c r="D758" s="7" t="s">
        <v>1735</v>
      </c>
      <c r="E758" s="8" t="s">
        <v>20</v>
      </c>
      <c r="F758" s="8" t="str">
        <f t="shared" si="44"/>
        <v>33</v>
      </c>
      <c r="G758" s="8" t="s">
        <v>660</v>
      </c>
      <c r="H758" s="9">
        <f>VLOOKUP(G758,'[1]Kode KabKota'!A:B,2,FALSE)</f>
        <v>33.18</v>
      </c>
      <c r="I758" s="8"/>
      <c r="J758" s="8" t="e">
        <f>VLOOKUP(H758&amp;I758,'[1]Kode Kecamatan'!A:C,3,FALSE)</f>
        <v>#N/A</v>
      </c>
      <c r="K758" s="8" t="s">
        <v>22</v>
      </c>
      <c r="L758" s="8" t="s">
        <v>69</v>
      </c>
      <c r="M758" s="8"/>
      <c r="N758" s="8" t="s">
        <v>35</v>
      </c>
      <c r="O758" s="8">
        <v>2022</v>
      </c>
      <c r="P758" s="8">
        <f t="shared" si="45"/>
        <v>3</v>
      </c>
      <c r="Q758" s="8">
        <f t="shared" si="46"/>
        <v>2025</v>
      </c>
      <c r="R758" s="19" t="str">
        <f t="shared" si="47"/>
        <v>AKTIF</v>
      </c>
    </row>
    <row r="759" spans="1:18" x14ac:dyDescent="0.3">
      <c r="A759" s="4">
        <v>758</v>
      </c>
      <c r="B759" s="5"/>
      <c r="C759" s="6" t="s">
        <v>1736</v>
      </c>
      <c r="D759" s="7" t="s">
        <v>1737</v>
      </c>
      <c r="E759" s="8" t="s">
        <v>20</v>
      </c>
      <c r="F759" s="8" t="str">
        <f t="shared" si="44"/>
        <v>33</v>
      </c>
      <c r="G759" s="8" t="s">
        <v>660</v>
      </c>
      <c r="H759" s="9">
        <f>VLOOKUP(G759,'[1]Kode KabKota'!A:B,2,FALSE)</f>
        <v>33.18</v>
      </c>
      <c r="I759" s="8"/>
      <c r="J759" s="8" t="e">
        <f>VLOOKUP(H759&amp;I759,'[1]Kode Kecamatan'!A:C,3,FALSE)</f>
        <v>#N/A</v>
      </c>
      <c r="K759" s="8" t="s">
        <v>22</v>
      </c>
      <c r="L759" s="8" t="s">
        <v>139</v>
      </c>
      <c r="M759" s="8"/>
      <c r="N759" s="8" t="s">
        <v>35</v>
      </c>
      <c r="O759" s="8">
        <v>2022</v>
      </c>
      <c r="P759" s="8">
        <f t="shared" si="45"/>
        <v>3</v>
      </c>
      <c r="Q759" s="8">
        <f t="shared" si="46"/>
        <v>2025</v>
      </c>
      <c r="R759" s="19" t="str">
        <f t="shared" si="47"/>
        <v>AKTIF</v>
      </c>
    </row>
    <row r="760" spans="1:18" ht="31.2" x14ac:dyDescent="0.3">
      <c r="A760" s="4">
        <v>759</v>
      </c>
      <c r="B760" s="5"/>
      <c r="C760" s="6" t="s">
        <v>1738</v>
      </c>
      <c r="D760" s="7" t="s">
        <v>1739</v>
      </c>
      <c r="E760" s="8" t="s">
        <v>20</v>
      </c>
      <c r="F760" s="8" t="str">
        <f t="shared" si="44"/>
        <v>33</v>
      </c>
      <c r="G760" s="8" t="s">
        <v>660</v>
      </c>
      <c r="H760" s="9">
        <f>VLOOKUP(G760,'[1]Kode KabKota'!A:B,2,FALSE)</f>
        <v>33.18</v>
      </c>
      <c r="I760" s="8"/>
      <c r="J760" s="8" t="e">
        <f>VLOOKUP(H760&amp;I760,'[1]Kode Kecamatan'!A:C,3,FALSE)</f>
        <v>#N/A</v>
      </c>
      <c r="K760" s="8" t="s">
        <v>22</v>
      </c>
      <c r="L760" s="8" t="s">
        <v>51</v>
      </c>
      <c r="M760" s="8"/>
      <c r="N760" s="8" t="s">
        <v>35</v>
      </c>
      <c r="O760" s="8">
        <v>2022</v>
      </c>
      <c r="P760" s="8">
        <f t="shared" si="45"/>
        <v>3</v>
      </c>
      <c r="Q760" s="8">
        <f t="shared" si="46"/>
        <v>2025</v>
      </c>
      <c r="R760" s="19" t="str">
        <f t="shared" si="47"/>
        <v>AKTIF</v>
      </c>
    </row>
    <row r="761" spans="1:18" ht="31.2" x14ac:dyDescent="0.3">
      <c r="A761" s="4">
        <v>760</v>
      </c>
      <c r="B761" s="5"/>
      <c r="C761" s="6" t="s">
        <v>1740</v>
      </c>
      <c r="D761" s="7" t="s">
        <v>1741</v>
      </c>
      <c r="E761" s="8" t="s">
        <v>20</v>
      </c>
      <c r="F761" s="8" t="str">
        <f t="shared" si="44"/>
        <v>33</v>
      </c>
      <c r="G761" s="8" t="s">
        <v>660</v>
      </c>
      <c r="H761" s="9">
        <f>VLOOKUP(G761,'[1]Kode KabKota'!A:B,2,FALSE)</f>
        <v>33.18</v>
      </c>
      <c r="I761" s="8"/>
      <c r="J761" s="8" t="e">
        <f>VLOOKUP(H761&amp;I761,'[1]Kode Kecamatan'!A:C,3,FALSE)</f>
        <v>#N/A</v>
      </c>
      <c r="K761" s="8" t="s">
        <v>22</v>
      </c>
      <c r="L761" s="8" t="s">
        <v>44</v>
      </c>
      <c r="M761" s="8"/>
      <c r="N761" s="8" t="s">
        <v>35</v>
      </c>
      <c r="O761" s="8">
        <v>2022</v>
      </c>
      <c r="P761" s="8">
        <f t="shared" si="45"/>
        <v>3</v>
      </c>
      <c r="Q761" s="8">
        <f t="shared" si="46"/>
        <v>2025</v>
      </c>
      <c r="R761" s="19" t="str">
        <f t="shared" si="47"/>
        <v>AKTIF</v>
      </c>
    </row>
    <row r="762" spans="1:18" ht="62.4" x14ac:dyDescent="0.3">
      <c r="A762" s="4">
        <v>761</v>
      </c>
      <c r="B762" s="5"/>
      <c r="C762" s="6" t="s">
        <v>1742</v>
      </c>
      <c r="D762" s="7" t="s">
        <v>1743</v>
      </c>
      <c r="E762" s="8" t="s">
        <v>20</v>
      </c>
      <c r="F762" s="8" t="str">
        <f t="shared" si="44"/>
        <v>33</v>
      </c>
      <c r="G762" s="8" t="s">
        <v>455</v>
      </c>
      <c r="H762" s="9">
        <f>VLOOKUP(G762,'[1]Kode KabKota'!A:B,2,FALSE)</f>
        <v>33.04</v>
      </c>
      <c r="I762" s="8"/>
      <c r="J762" s="8" t="e">
        <f>VLOOKUP(H762&amp;I762,'[1]Kode Kecamatan'!A:C,3,FALSE)</f>
        <v>#N/A</v>
      </c>
      <c r="K762" s="8" t="s">
        <v>22</v>
      </c>
      <c r="L762" s="8" t="s">
        <v>69</v>
      </c>
      <c r="M762" s="8"/>
      <c r="N762" s="8" t="s">
        <v>24</v>
      </c>
      <c r="O762" s="8">
        <v>2022</v>
      </c>
      <c r="P762" s="8">
        <f t="shared" si="45"/>
        <v>5</v>
      </c>
      <c r="Q762" s="8">
        <f t="shared" si="46"/>
        <v>2027</v>
      </c>
      <c r="R762" s="19" t="str">
        <f t="shared" si="47"/>
        <v>AKTIF</v>
      </c>
    </row>
    <row r="763" spans="1:18" ht="46.8" x14ac:dyDescent="0.3">
      <c r="A763" s="4">
        <v>762</v>
      </c>
      <c r="B763" s="5"/>
      <c r="C763" s="6" t="s">
        <v>1744</v>
      </c>
      <c r="D763" s="7" t="s">
        <v>1745</v>
      </c>
      <c r="E763" s="8" t="s">
        <v>20</v>
      </c>
      <c r="F763" s="8" t="str">
        <f t="shared" si="44"/>
        <v>33</v>
      </c>
      <c r="G763" s="8" t="s">
        <v>38</v>
      </c>
      <c r="H763" s="9">
        <f>VLOOKUP(G763,'[1]Kode KabKota'!A:B,2,FALSE)</f>
        <v>33.07</v>
      </c>
      <c r="I763" s="8"/>
      <c r="J763" s="8" t="e">
        <f>VLOOKUP(H763&amp;I763,'[1]Kode Kecamatan'!A:C,3,FALSE)</f>
        <v>#N/A</v>
      </c>
      <c r="K763" s="8" t="s">
        <v>22</v>
      </c>
      <c r="L763" s="8" t="s">
        <v>51</v>
      </c>
      <c r="M763" s="8"/>
      <c r="N763" s="8" t="s">
        <v>28</v>
      </c>
      <c r="O763" s="8">
        <v>2022</v>
      </c>
      <c r="P763" s="8">
        <f t="shared" si="45"/>
        <v>4</v>
      </c>
      <c r="Q763" s="8">
        <f t="shared" si="46"/>
        <v>2026</v>
      </c>
      <c r="R763" s="19" t="str">
        <f t="shared" si="47"/>
        <v>AKTIF</v>
      </c>
    </row>
    <row r="764" spans="1:18" ht="31.2" x14ac:dyDescent="0.3">
      <c r="A764" s="4">
        <v>763</v>
      </c>
      <c r="B764" s="5"/>
      <c r="C764" s="6" t="s">
        <v>1746</v>
      </c>
      <c r="D764" s="7" t="s">
        <v>1747</v>
      </c>
      <c r="E764" s="8" t="s">
        <v>20</v>
      </c>
      <c r="F764" s="8" t="str">
        <f t="shared" si="44"/>
        <v>33</v>
      </c>
      <c r="G764" s="8" t="s">
        <v>1063</v>
      </c>
      <c r="H764" s="9">
        <f>VLOOKUP(G764,'[1]Kode KabKota'!A:B,2,FALSE)</f>
        <v>33.24</v>
      </c>
      <c r="I764" s="8"/>
      <c r="J764" s="8" t="e">
        <f>VLOOKUP(H764&amp;I764,'[1]Kode Kecamatan'!A:C,3,FALSE)</f>
        <v>#N/A</v>
      </c>
      <c r="K764" s="8" t="s">
        <v>60</v>
      </c>
      <c r="L764" s="8" t="s">
        <v>60</v>
      </c>
      <c r="M764" s="8"/>
      <c r="N764" s="8" t="s">
        <v>35</v>
      </c>
      <c r="O764" s="8">
        <v>2022</v>
      </c>
      <c r="P764" s="8">
        <f t="shared" si="45"/>
        <v>3</v>
      </c>
      <c r="Q764" s="8">
        <f t="shared" si="46"/>
        <v>2025</v>
      </c>
      <c r="R764" s="19" t="str">
        <f t="shared" si="47"/>
        <v>AKTIF</v>
      </c>
    </row>
    <row r="765" spans="1:18" ht="31.2" x14ac:dyDescent="0.3">
      <c r="A765" s="4">
        <v>764</v>
      </c>
      <c r="B765" s="5"/>
      <c r="C765" s="6" t="s">
        <v>1748</v>
      </c>
      <c r="D765" s="7" t="s">
        <v>1749</v>
      </c>
      <c r="E765" s="8" t="s">
        <v>20</v>
      </c>
      <c r="F765" s="8" t="str">
        <f t="shared" si="44"/>
        <v>33</v>
      </c>
      <c r="G765" s="8" t="s">
        <v>455</v>
      </c>
      <c r="H765" s="9">
        <f>VLOOKUP(G765,'[1]Kode KabKota'!A:B,2,FALSE)</f>
        <v>33.04</v>
      </c>
      <c r="I765" s="8"/>
      <c r="J765" s="8" t="e">
        <f>VLOOKUP(H765&amp;I765,'[1]Kode Kecamatan'!A:C,3,FALSE)</f>
        <v>#N/A</v>
      </c>
      <c r="K765" s="8" t="s">
        <v>22</v>
      </c>
      <c r="L765" s="8" t="s">
        <v>44</v>
      </c>
      <c r="M765" s="8"/>
      <c r="N765" s="8" t="s">
        <v>35</v>
      </c>
      <c r="O765" s="8">
        <v>2022</v>
      </c>
      <c r="P765" s="8">
        <f t="shared" si="45"/>
        <v>3</v>
      </c>
      <c r="Q765" s="8">
        <f t="shared" si="46"/>
        <v>2025</v>
      </c>
      <c r="R765" s="19" t="str">
        <f t="shared" si="47"/>
        <v>AKTIF</v>
      </c>
    </row>
    <row r="766" spans="1:18" ht="31.2" x14ac:dyDescent="0.3">
      <c r="A766" s="4">
        <v>765</v>
      </c>
      <c r="B766" s="5"/>
      <c r="C766" s="6" t="s">
        <v>1750</v>
      </c>
      <c r="D766" s="7" t="s">
        <v>1751</v>
      </c>
      <c r="E766" s="8" t="s">
        <v>20</v>
      </c>
      <c r="F766" s="8" t="str">
        <f t="shared" si="44"/>
        <v>33</v>
      </c>
      <c r="G766" s="8" t="s">
        <v>455</v>
      </c>
      <c r="H766" s="9">
        <f>VLOOKUP(G766,'[1]Kode KabKota'!A:B,2,FALSE)</f>
        <v>33.04</v>
      </c>
      <c r="I766" s="8"/>
      <c r="J766" s="8" t="e">
        <f>VLOOKUP(H766&amp;I766,'[1]Kode Kecamatan'!A:C,3,FALSE)</f>
        <v>#N/A</v>
      </c>
      <c r="K766" s="8" t="s">
        <v>22</v>
      </c>
      <c r="L766" s="8" t="s">
        <v>44</v>
      </c>
      <c r="M766" s="8"/>
      <c r="N766" s="8" t="s">
        <v>35</v>
      </c>
      <c r="O766" s="8">
        <v>2022</v>
      </c>
      <c r="P766" s="8">
        <f t="shared" si="45"/>
        <v>3</v>
      </c>
      <c r="Q766" s="8">
        <f t="shared" si="46"/>
        <v>2025</v>
      </c>
      <c r="R766" s="19" t="str">
        <f t="shared" si="47"/>
        <v>AKTIF</v>
      </c>
    </row>
    <row r="767" spans="1:18" ht="31.2" x14ac:dyDescent="0.3">
      <c r="A767" s="4">
        <v>766</v>
      </c>
      <c r="B767" s="5"/>
      <c r="C767" s="6" t="s">
        <v>1752</v>
      </c>
      <c r="D767" s="7" t="s">
        <v>1753</v>
      </c>
      <c r="E767" s="8" t="s">
        <v>20</v>
      </c>
      <c r="F767" s="8" t="str">
        <f t="shared" si="44"/>
        <v>33</v>
      </c>
      <c r="G767" s="8" t="s">
        <v>455</v>
      </c>
      <c r="H767" s="9">
        <f>VLOOKUP(G767,'[1]Kode KabKota'!A:B,2,FALSE)</f>
        <v>33.04</v>
      </c>
      <c r="I767" s="8"/>
      <c r="J767" s="8" t="e">
        <f>VLOOKUP(H767&amp;I767,'[1]Kode Kecamatan'!A:C,3,FALSE)</f>
        <v>#N/A</v>
      </c>
      <c r="K767" s="8" t="s">
        <v>22</v>
      </c>
      <c r="L767" s="8" t="s">
        <v>44</v>
      </c>
      <c r="M767" s="8"/>
      <c r="N767" s="8" t="s">
        <v>35</v>
      </c>
      <c r="O767" s="8">
        <v>2022</v>
      </c>
      <c r="P767" s="8">
        <f t="shared" si="45"/>
        <v>3</v>
      </c>
      <c r="Q767" s="8">
        <f t="shared" si="46"/>
        <v>2025</v>
      </c>
      <c r="R767" s="19" t="str">
        <f t="shared" si="47"/>
        <v>AKTIF</v>
      </c>
    </row>
    <row r="768" spans="1:18" ht="31.2" x14ac:dyDescent="0.3">
      <c r="A768" s="4">
        <v>767</v>
      </c>
      <c r="B768" s="5"/>
      <c r="C768" s="6" t="s">
        <v>1754</v>
      </c>
      <c r="D768" s="7" t="s">
        <v>1755</v>
      </c>
      <c r="E768" s="8" t="s">
        <v>20</v>
      </c>
      <c r="F768" s="8" t="str">
        <f t="shared" si="44"/>
        <v>33</v>
      </c>
      <c r="G768" s="8" t="s">
        <v>455</v>
      </c>
      <c r="H768" s="9">
        <f>VLOOKUP(G768,'[1]Kode KabKota'!A:B,2,FALSE)</f>
        <v>33.04</v>
      </c>
      <c r="I768" s="8"/>
      <c r="J768" s="8" t="e">
        <f>VLOOKUP(H768&amp;I768,'[1]Kode Kecamatan'!A:C,3,FALSE)</f>
        <v>#N/A</v>
      </c>
      <c r="K768" s="8" t="s">
        <v>22</v>
      </c>
      <c r="L768" s="8" t="s">
        <v>44</v>
      </c>
      <c r="M768" s="8"/>
      <c r="N768" s="8" t="s">
        <v>35</v>
      </c>
      <c r="O768" s="8">
        <v>2022</v>
      </c>
      <c r="P768" s="8">
        <f t="shared" si="45"/>
        <v>3</v>
      </c>
      <c r="Q768" s="8">
        <f t="shared" si="46"/>
        <v>2025</v>
      </c>
      <c r="R768" s="19" t="str">
        <f t="shared" si="47"/>
        <v>AKTIF</v>
      </c>
    </row>
    <row r="769" spans="1:18" ht="31.2" x14ac:dyDescent="0.3">
      <c r="A769" s="4">
        <v>768</v>
      </c>
      <c r="B769" s="5"/>
      <c r="C769" s="6" t="s">
        <v>1756</v>
      </c>
      <c r="D769" s="7" t="s">
        <v>1757</v>
      </c>
      <c r="E769" s="8" t="s">
        <v>20</v>
      </c>
      <c r="F769" s="8" t="str">
        <f t="shared" si="44"/>
        <v>33</v>
      </c>
      <c r="G769" s="8" t="s">
        <v>455</v>
      </c>
      <c r="H769" s="9">
        <f>VLOOKUP(G769,'[1]Kode KabKota'!A:B,2,FALSE)</f>
        <v>33.04</v>
      </c>
      <c r="I769" s="8"/>
      <c r="J769" s="8" t="e">
        <f>VLOOKUP(H769&amp;I769,'[1]Kode Kecamatan'!A:C,3,FALSE)</f>
        <v>#N/A</v>
      </c>
      <c r="K769" s="8" t="s">
        <v>22</v>
      </c>
      <c r="L769" s="8" t="s">
        <v>44</v>
      </c>
      <c r="M769" s="8"/>
      <c r="N769" s="8" t="s">
        <v>35</v>
      </c>
      <c r="O769" s="8">
        <v>2022</v>
      </c>
      <c r="P769" s="8">
        <f t="shared" si="45"/>
        <v>3</v>
      </c>
      <c r="Q769" s="8">
        <f t="shared" si="46"/>
        <v>2025</v>
      </c>
      <c r="R769" s="19" t="str">
        <f t="shared" si="47"/>
        <v>AKTIF</v>
      </c>
    </row>
    <row r="770" spans="1:18" ht="31.2" x14ac:dyDescent="0.3">
      <c r="A770" s="4">
        <v>769</v>
      </c>
      <c r="B770" s="5"/>
      <c r="C770" s="6" t="s">
        <v>1758</v>
      </c>
      <c r="D770" s="7" t="s">
        <v>1759</v>
      </c>
      <c r="E770" s="8" t="s">
        <v>20</v>
      </c>
      <c r="F770" s="8" t="str">
        <f t="shared" ref="F770:F833" si="48">LEFT(H770,2)</f>
        <v>33</v>
      </c>
      <c r="G770" s="8" t="s">
        <v>455</v>
      </c>
      <c r="H770" s="9">
        <f>VLOOKUP(G770,'[1]Kode KabKota'!A:B,2,FALSE)</f>
        <v>33.04</v>
      </c>
      <c r="I770" s="8"/>
      <c r="J770" s="8" t="e">
        <f>VLOOKUP(H770&amp;I770,'[1]Kode Kecamatan'!A:C,3,FALSE)</f>
        <v>#N/A</v>
      </c>
      <c r="K770" s="8" t="s">
        <v>22</v>
      </c>
      <c r="L770" s="8" t="s">
        <v>44</v>
      </c>
      <c r="M770" s="8"/>
      <c r="N770" s="8" t="s">
        <v>35</v>
      </c>
      <c r="O770" s="8">
        <v>2022</v>
      </c>
      <c r="P770" s="8">
        <f t="shared" ref="P770:P833" si="49">IF(N770="A",5,IF(N770="B",4,3))</f>
        <v>3</v>
      </c>
      <c r="Q770" s="8">
        <f t="shared" ref="Q770:Q833" si="50">O770+P770</f>
        <v>2025</v>
      </c>
      <c r="R770" s="19" t="str">
        <f t="shared" ref="R770:R833" si="51">IF(Q770&lt;2025,"KADALUARSA","AKTIF")</f>
        <v>AKTIF</v>
      </c>
    </row>
    <row r="771" spans="1:18" ht="31.2" x14ac:dyDescent="0.3">
      <c r="A771" s="4">
        <v>770</v>
      </c>
      <c r="B771" s="5"/>
      <c r="C771" s="6" t="s">
        <v>1760</v>
      </c>
      <c r="D771" s="7" t="s">
        <v>1761</v>
      </c>
      <c r="E771" s="8" t="s">
        <v>20</v>
      </c>
      <c r="F771" s="8" t="str">
        <f t="shared" si="48"/>
        <v>33</v>
      </c>
      <c r="G771" s="8" t="s">
        <v>660</v>
      </c>
      <c r="H771" s="9">
        <f>VLOOKUP(G771,'[1]Kode KabKota'!A:B,2,FALSE)</f>
        <v>33.18</v>
      </c>
      <c r="I771" s="8"/>
      <c r="J771" s="8" t="e">
        <f>VLOOKUP(H771&amp;I771,'[1]Kode Kecamatan'!A:C,3,FALSE)</f>
        <v>#N/A</v>
      </c>
      <c r="K771" s="8" t="s">
        <v>22</v>
      </c>
      <c r="L771" s="8" t="s">
        <v>51</v>
      </c>
      <c r="M771" s="8"/>
      <c r="N771" s="8" t="s">
        <v>35</v>
      </c>
      <c r="O771" s="8">
        <v>2022</v>
      </c>
      <c r="P771" s="8">
        <f t="shared" si="49"/>
        <v>3</v>
      </c>
      <c r="Q771" s="8">
        <f t="shared" si="50"/>
        <v>2025</v>
      </c>
      <c r="R771" s="19" t="str">
        <f t="shared" si="51"/>
        <v>AKTIF</v>
      </c>
    </row>
    <row r="772" spans="1:18" ht="46.8" x14ac:dyDescent="0.3">
      <c r="A772" s="4">
        <v>771</v>
      </c>
      <c r="B772" s="5"/>
      <c r="C772" s="6" t="s">
        <v>1762</v>
      </c>
      <c r="D772" s="7" t="s">
        <v>1763</v>
      </c>
      <c r="E772" s="8" t="s">
        <v>20</v>
      </c>
      <c r="F772" s="8" t="str">
        <f t="shared" si="48"/>
        <v>33</v>
      </c>
      <c r="G772" s="8" t="s">
        <v>660</v>
      </c>
      <c r="H772" s="9">
        <f>VLOOKUP(G772,'[1]Kode KabKota'!A:B,2,FALSE)</f>
        <v>33.18</v>
      </c>
      <c r="I772" s="8"/>
      <c r="J772" s="8" t="e">
        <f>VLOOKUP(H772&amp;I772,'[1]Kode Kecamatan'!A:C,3,FALSE)</f>
        <v>#N/A</v>
      </c>
      <c r="K772" s="8" t="s">
        <v>22</v>
      </c>
      <c r="L772" s="8" t="s">
        <v>51</v>
      </c>
      <c r="M772" s="8"/>
      <c r="N772" s="8" t="s">
        <v>35</v>
      </c>
      <c r="O772" s="8">
        <v>2022</v>
      </c>
      <c r="P772" s="8">
        <f t="shared" si="49"/>
        <v>3</v>
      </c>
      <c r="Q772" s="8">
        <f t="shared" si="50"/>
        <v>2025</v>
      </c>
      <c r="R772" s="19" t="str">
        <f t="shared" si="51"/>
        <v>AKTIF</v>
      </c>
    </row>
    <row r="773" spans="1:18" ht="31.2" x14ac:dyDescent="0.3">
      <c r="A773" s="4">
        <v>772</v>
      </c>
      <c r="B773" s="5"/>
      <c r="C773" s="6" t="s">
        <v>1764</v>
      </c>
      <c r="D773" s="7" t="s">
        <v>1765</v>
      </c>
      <c r="E773" s="8" t="s">
        <v>20</v>
      </c>
      <c r="F773" s="8" t="str">
        <f t="shared" si="48"/>
        <v>33</v>
      </c>
      <c r="G773" s="8" t="s">
        <v>660</v>
      </c>
      <c r="H773" s="9">
        <f>VLOOKUP(G773,'[1]Kode KabKota'!A:B,2,FALSE)</f>
        <v>33.18</v>
      </c>
      <c r="I773" s="8"/>
      <c r="J773" s="8" t="e">
        <f>VLOOKUP(H773&amp;I773,'[1]Kode Kecamatan'!A:C,3,FALSE)</f>
        <v>#N/A</v>
      </c>
      <c r="K773" s="8" t="s">
        <v>22</v>
      </c>
      <c r="L773" s="8" t="s">
        <v>51</v>
      </c>
      <c r="M773" s="8"/>
      <c r="N773" s="8" t="s">
        <v>35</v>
      </c>
      <c r="O773" s="8">
        <v>2022</v>
      </c>
      <c r="P773" s="8">
        <f t="shared" si="49"/>
        <v>3</v>
      </c>
      <c r="Q773" s="8">
        <f t="shared" si="50"/>
        <v>2025</v>
      </c>
      <c r="R773" s="19" t="str">
        <f t="shared" si="51"/>
        <v>AKTIF</v>
      </c>
    </row>
    <row r="774" spans="1:18" ht="46.8" x14ac:dyDescent="0.3">
      <c r="A774" s="4">
        <v>773</v>
      </c>
      <c r="B774" s="5"/>
      <c r="C774" s="6" t="s">
        <v>1766</v>
      </c>
      <c r="D774" s="7" t="s">
        <v>1767</v>
      </c>
      <c r="E774" s="8" t="s">
        <v>20</v>
      </c>
      <c r="F774" s="8" t="str">
        <f t="shared" si="48"/>
        <v>33</v>
      </c>
      <c r="G774" s="8" t="s">
        <v>660</v>
      </c>
      <c r="H774" s="9">
        <f>VLOOKUP(G774,'[1]Kode KabKota'!A:B,2,FALSE)</f>
        <v>33.18</v>
      </c>
      <c r="I774" s="8"/>
      <c r="J774" s="8" t="e">
        <f>VLOOKUP(H774&amp;I774,'[1]Kode Kecamatan'!A:C,3,FALSE)</f>
        <v>#N/A</v>
      </c>
      <c r="K774" s="8" t="s">
        <v>22</v>
      </c>
      <c r="L774" s="8" t="s">
        <v>23</v>
      </c>
      <c r="M774" s="8"/>
      <c r="N774" s="8" t="s">
        <v>35</v>
      </c>
      <c r="O774" s="8">
        <v>2022</v>
      </c>
      <c r="P774" s="8">
        <f t="shared" si="49"/>
        <v>3</v>
      </c>
      <c r="Q774" s="8">
        <f t="shared" si="50"/>
        <v>2025</v>
      </c>
      <c r="R774" s="19" t="str">
        <f t="shared" si="51"/>
        <v>AKTIF</v>
      </c>
    </row>
    <row r="775" spans="1:18" ht="31.2" x14ac:dyDescent="0.3">
      <c r="A775" s="4">
        <v>774</v>
      </c>
      <c r="B775" s="5"/>
      <c r="C775" s="6" t="s">
        <v>1768</v>
      </c>
      <c r="D775" s="7" t="s">
        <v>1769</v>
      </c>
      <c r="E775" s="8" t="s">
        <v>20</v>
      </c>
      <c r="F775" s="8" t="str">
        <f t="shared" si="48"/>
        <v>33</v>
      </c>
      <c r="G775" s="8" t="s">
        <v>660</v>
      </c>
      <c r="H775" s="9">
        <f>VLOOKUP(G775,'[1]Kode KabKota'!A:B,2,FALSE)</f>
        <v>33.18</v>
      </c>
      <c r="I775" s="8"/>
      <c r="J775" s="8" t="e">
        <f>VLOOKUP(H775&amp;I775,'[1]Kode Kecamatan'!A:C,3,FALSE)</f>
        <v>#N/A</v>
      </c>
      <c r="K775" s="8" t="s">
        <v>22</v>
      </c>
      <c r="L775" s="8" t="s">
        <v>23</v>
      </c>
      <c r="M775" s="8"/>
      <c r="N775" s="8" t="s">
        <v>35</v>
      </c>
      <c r="O775" s="8">
        <v>2022</v>
      </c>
      <c r="P775" s="8">
        <f t="shared" si="49"/>
        <v>3</v>
      </c>
      <c r="Q775" s="8">
        <f t="shared" si="50"/>
        <v>2025</v>
      </c>
      <c r="R775" s="19" t="str">
        <f t="shared" si="51"/>
        <v>AKTIF</v>
      </c>
    </row>
    <row r="776" spans="1:18" x14ac:dyDescent="0.3">
      <c r="A776" s="4">
        <v>775</v>
      </c>
      <c r="B776" s="5"/>
      <c r="C776" s="6" t="s">
        <v>1770</v>
      </c>
      <c r="D776" s="7" t="s">
        <v>1771</v>
      </c>
      <c r="E776" s="8" t="s">
        <v>20</v>
      </c>
      <c r="F776" s="8" t="str">
        <f t="shared" si="48"/>
        <v>33</v>
      </c>
      <c r="G776" s="8" t="s">
        <v>660</v>
      </c>
      <c r="H776" s="9">
        <f>VLOOKUP(G776,'[1]Kode KabKota'!A:B,2,FALSE)</f>
        <v>33.18</v>
      </c>
      <c r="I776" s="8"/>
      <c r="J776" s="8" t="e">
        <f>VLOOKUP(H776&amp;I776,'[1]Kode Kecamatan'!A:C,3,FALSE)</f>
        <v>#N/A</v>
      </c>
      <c r="K776" s="8" t="s">
        <v>22</v>
      </c>
      <c r="L776" s="8" t="s">
        <v>23</v>
      </c>
      <c r="M776" s="8"/>
      <c r="N776" s="8" t="s">
        <v>35</v>
      </c>
      <c r="O776" s="8">
        <v>2022</v>
      </c>
      <c r="P776" s="8">
        <f t="shared" si="49"/>
        <v>3</v>
      </c>
      <c r="Q776" s="8">
        <f t="shared" si="50"/>
        <v>2025</v>
      </c>
      <c r="R776" s="19" t="str">
        <f t="shared" si="51"/>
        <v>AKTIF</v>
      </c>
    </row>
    <row r="777" spans="1:18" ht="31.2" x14ac:dyDescent="0.3">
      <c r="A777" s="4">
        <v>776</v>
      </c>
      <c r="B777" s="5"/>
      <c r="C777" s="6" t="s">
        <v>1772</v>
      </c>
      <c r="D777" s="7" t="s">
        <v>1773</v>
      </c>
      <c r="E777" s="8" t="s">
        <v>20</v>
      </c>
      <c r="F777" s="8" t="str">
        <f t="shared" si="48"/>
        <v>33</v>
      </c>
      <c r="G777" s="8" t="s">
        <v>660</v>
      </c>
      <c r="H777" s="9">
        <f>VLOOKUP(G777,'[1]Kode KabKota'!A:B,2,FALSE)</f>
        <v>33.18</v>
      </c>
      <c r="I777" s="8"/>
      <c r="J777" s="8" t="e">
        <f>VLOOKUP(H777&amp;I777,'[1]Kode Kecamatan'!A:C,3,FALSE)</f>
        <v>#N/A</v>
      </c>
      <c r="K777" s="8" t="s">
        <v>22</v>
      </c>
      <c r="L777" s="8" t="s">
        <v>23</v>
      </c>
      <c r="M777" s="8"/>
      <c r="N777" s="8" t="s">
        <v>35</v>
      </c>
      <c r="O777" s="8">
        <v>2022</v>
      </c>
      <c r="P777" s="8">
        <f t="shared" si="49"/>
        <v>3</v>
      </c>
      <c r="Q777" s="8">
        <f t="shared" si="50"/>
        <v>2025</v>
      </c>
      <c r="R777" s="19" t="str">
        <f t="shared" si="51"/>
        <v>AKTIF</v>
      </c>
    </row>
    <row r="778" spans="1:18" ht="31.2" x14ac:dyDescent="0.3">
      <c r="A778" s="4">
        <v>777</v>
      </c>
      <c r="B778" s="5"/>
      <c r="C778" s="6" t="s">
        <v>1774</v>
      </c>
      <c r="D778" s="7" t="s">
        <v>1775</v>
      </c>
      <c r="E778" s="8" t="s">
        <v>20</v>
      </c>
      <c r="F778" s="8" t="str">
        <f t="shared" si="48"/>
        <v>33</v>
      </c>
      <c r="G778" s="8" t="s">
        <v>660</v>
      </c>
      <c r="H778" s="9">
        <f>VLOOKUP(G778,'[1]Kode KabKota'!A:B,2,FALSE)</f>
        <v>33.18</v>
      </c>
      <c r="I778" s="8"/>
      <c r="J778" s="8" t="e">
        <f>VLOOKUP(H778&amp;I778,'[1]Kode Kecamatan'!A:C,3,FALSE)</f>
        <v>#N/A</v>
      </c>
      <c r="K778" s="8" t="s">
        <v>22</v>
      </c>
      <c r="L778" s="8" t="s">
        <v>69</v>
      </c>
      <c r="M778" s="8"/>
      <c r="N778" s="8" t="s">
        <v>35</v>
      </c>
      <c r="O778" s="8">
        <v>2022</v>
      </c>
      <c r="P778" s="8">
        <f t="shared" si="49"/>
        <v>3</v>
      </c>
      <c r="Q778" s="8">
        <f t="shared" si="50"/>
        <v>2025</v>
      </c>
      <c r="R778" s="19" t="str">
        <f t="shared" si="51"/>
        <v>AKTIF</v>
      </c>
    </row>
    <row r="779" spans="1:18" ht="31.2" x14ac:dyDescent="0.3">
      <c r="A779" s="4">
        <v>778</v>
      </c>
      <c r="B779" s="5"/>
      <c r="C779" s="6" t="s">
        <v>1776</v>
      </c>
      <c r="D779" s="7" t="s">
        <v>1777</v>
      </c>
      <c r="E779" s="8" t="s">
        <v>20</v>
      </c>
      <c r="F779" s="8" t="str">
        <f t="shared" si="48"/>
        <v>33</v>
      </c>
      <c r="G779" s="8" t="s">
        <v>660</v>
      </c>
      <c r="H779" s="9">
        <f>VLOOKUP(G779,'[1]Kode KabKota'!A:B,2,FALSE)</f>
        <v>33.18</v>
      </c>
      <c r="I779" s="8"/>
      <c r="J779" s="8" t="e">
        <f>VLOOKUP(H779&amp;I779,'[1]Kode Kecamatan'!A:C,3,FALSE)</f>
        <v>#N/A</v>
      </c>
      <c r="K779" s="8" t="s">
        <v>22</v>
      </c>
      <c r="L779" s="8" t="s">
        <v>69</v>
      </c>
      <c r="M779" s="8"/>
      <c r="N779" s="8" t="s">
        <v>35</v>
      </c>
      <c r="O779" s="8">
        <v>2022</v>
      </c>
      <c r="P779" s="8">
        <f t="shared" si="49"/>
        <v>3</v>
      </c>
      <c r="Q779" s="8">
        <f t="shared" si="50"/>
        <v>2025</v>
      </c>
      <c r="R779" s="19" t="str">
        <f t="shared" si="51"/>
        <v>AKTIF</v>
      </c>
    </row>
    <row r="780" spans="1:18" ht="31.2" x14ac:dyDescent="0.3">
      <c r="A780" s="4">
        <v>779</v>
      </c>
      <c r="B780" s="5"/>
      <c r="C780" s="6" t="s">
        <v>1778</v>
      </c>
      <c r="D780" s="7" t="s">
        <v>1779</v>
      </c>
      <c r="E780" s="8" t="s">
        <v>20</v>
      </c>
      <c r="F780" s="8" t="str">
        <f t="shared" si="48"/>
        <v>33</v>
      </c>
      <c r="G780" s="8" t="s">
        <v>660</v>
      </c>
      <c r="H780" s="9">
        <f>VLOOKUP(G780,'[1]Kode KabKota'!A:B,2,FALSE)</f>
        <v>33.18</v>
      </c>
      <c r="I780" s="8"/>
      <c r="J780" s="8" t="e">
        <f>VLOOKUP(H780&amp;I780,'[1]Kode Kecamatan'!A:C,3,FALSE)</f>
        <v>#N/A</v>
      </c>
      <c r="K780" s="8" t="s">
        <v>22</v>
      </c>
      <c r="L780" s="8" t="s">
        <v>69</v>
      </c>
      <c r="M780" s="8"/>
      <c r="N780" s="8" t="s">
        <v>35</v>
      </c>
      <c r="O780" s="8">
        <v>2022</v>
      </c>
      <c r="P780" s="8">
        <f t="shared" si="49"/>
        <v>3</v>
      </c>
      <c r="Q780" s="8">
        <f t="shared" si="50"/>
        <v>2025</v>
      </c>
      <c r="R780" s="19" t="str">
        <f t="shared" si="51"/>
        <v>AKTIF</v>
      </c>
    </row>
    <row r="781" spans="1:18" ht="31.2" x14ac:dyDescent="0.3">
      <c r="A781" s="4">
        <v>780</v>
      </c>
      <c r="B781" s="5"/>
      <c r="C781" s="6" t="s">
        <v>1780</v>
      </c>
      <c r="D781" s="7" t="s">
        <v>1781</v>
      </c>
      <c r="E781" s="8" t="s">
        <v>20</v>
      </c>
      <c r="F781" s="8" t="str">
        <f t="shared" si="48"/>
        <v>33</v>
      </c>
      <c r="G781" s="8" t="s">
        <v>660</v>
      </c>
      <c r="H781" s="9">
        <f>VLOOKUP(G781,'[1]Kode KabKota'!A:B,2,FALSE)</f>
        <v>33.18</v>
      </c>
      <c r="I781" s="8"/>
      <c r="J781" s="8" t="e">
        <f>VLOOKUP(H781&amp;I781,'[1]Kode Kecamatan'!A:C,3,FALSE)</f>
        <v>#N/A</v>
      </c>
      <c r="K781" s="8" t="s">
        <v>22</v>
      </c>
      <c r="L781" s="8" t="s">
        <v>44</v>
      </c>
      <c r="M781" s="8"/>
      <c r="N781" s="8" t="s">
        <v>35</v>
      </c>
      <c r="O781" s="8">
        <v>2022</v>
      </c>
      <c r="P781" s="8">
        <f t="shared" si="49"/>
        <v>3</v>
      </c>
      <c r="Q781" s="8">
        <f t="shared" si="50"/>
        <v>2025</v>
      </c>
      <c r="R781" s="19" t="str">
        <f t="shared" si="51"/>
        <v>AKTIF</v>
      </c>
    </row>
    <row r="782" spans="1:18" ht="31.2" x14ac:dyDescent="0.3">
      <c r="A782" s="4">
        <v>781</v>
      </c>
      <c r="B782" s="5"/>
      <c r="C782" s="6" t="s">
        <v>1782</v>
      </c>
      <c r="D782" s="7" t="s">
        <v>1783</v>
      </c>
      <c r="E782" s="8" t="s">
        <v>20</v>
      </c>
      <c r="F782" s="8" t="str">
        <f t="shared" si="48"/>
        <v>33</v>
      </c>
      <c r="G782" s="8" t="s">
        <v>660</v>
      </c>
      <c r="H782" s="9">
        <f>VLOOKUP(G782,'[1]Kode KabKota'!A:B,2,FALSE)</f>
        <v>33.18</v>
      </c>
      <c r="I782" s="8"/>
      <c r="J782" s="8" t="e">
        <f>VLOOKUP(H782&amp;I782,'[1]Kode Kecamatan'!A:C,3,FALSE)</f>
        <v>#N/A</v>
      </c>
      <c r="K782" s="8" t="s">
        <v>22</v>
      </c>
      <c r="L782" s="8" t="s">
        <v>44</v>
      </c>
      <c r="M782" s="8"/>
      <c r="N782" s="8" t="s">
        <v>35</v>
      </c>
      <c r="O782" s="8">
        <v>2022</v>
      </c>
      <c r="P782" s="8">
        <f t="shared" si="49"/>
        <v>3</v>
      </c>
      <c r="Q782" s="8">
        <f t="shared" si="50"/>
        <v>2025</v>
      </c>
      <c r="R782" s="19" t="str">
        <f t="shared" si="51"/>
        <v>AKTIF</v>
      </c>
    </row>
    <row r="783" spans="1:18" x14ac:dyDescent="0.3">
      <c r="A783" s="4">
        <v>782</v>
      </c>
      <c r="B783" s="5"/>
      <c r="C783" s="6" t="s">
        <v>1784</v>
      </c>
      <c r="D783" s="7" t="s">
        <v>1785</v>
      </c>
      <c r="E783" s="8" t="s">
        <v>20</v>
      </c>
      <c r="F783" s="8" t="str">
        <f t="shared" si="48"/>
        <v>33</v>
      </c>
      <c r="G783" s="8" t="s">
        <v>660</v>
      </c>
      <c r="H783" s="9">
        <f>VLOOKUP(G783,'[1]Kode KabKota'!A:B,2,FALSE)</f>
        <v>33.18</v>
      </c>
      <c r="I783" s="8"/>
      <c r="J783" s="8" t="e">
        <f>VLOOKUP(H783&amp;I783,'[1]Kode Kecamatan'!A:C,3,FALSE)</f>
        <v>#N/A</v>
      </c>
      <c r="K783" s="8" t="s">
        <v>22</v>
      </c>
      <c r="L783" s="8" t="s">
        <v>44</v>
      </c>
      <c r="M783" s="8"/>
      <c r="N783" s="8" t="s">
        <v>35</v>
      </c>
      <c r="O783" s="8">
        <v>2022</v>
      </c>
      <c r="P783" s="8">
        <f t="shared" si="49"/>
        <v>3</v>
      </c>
      <c r="Q783" s="8">
        <f t="shared" si="50"/>
        <v>2025</v>
      </c>
      <c r="R783" s="19" t="str">
        <f t="shared" si="51"/>
        <v>AKTIF</v>
      </c>
    </row>
    <row r="784" spans="1:18" ht="31.2" x14ac:dyDescent="0.3">
      <c r="A784" s="4">
        <v>783</v>
      </c>
      <c r="B784" s="5"/>
      <c r="C784" s="6" t="s">
        <v>1786</v>
      </c>
      <c r="D784" s="7" t="s">
        <v>1787</v>
      </c>
      <c r="E784" s="8" t="s">
        <v>20</v>
      </c>
      <c r="F784" s="8" t="str">
        <f t="shared" si="48"/>
        <v>33</v>
      </c>
      <c r="G784" s="8" t="s">
        <v>660</v>
      </c>
      <c r="H784" s="9">
        <f>VLOOKUP(G784,'[1]Kode KabKota'!A:B,2,FALSE)</f>
        <v>33.18</v>
      </c>
      <c r="I784" s="8"/>
      <c r="J784" s="8" t="e">
        <f>VLOOKUP(H784&amp;I784,'[1]Kode Kecamatan'!A:C,3,FALSE)</f>
        <v>#N/A</v>
      </c>
      <c r="K784" s="8" t="s">
        <v>22</v>
      </c>
      <c r="L784" s="8" t="s">
        <v>44</v>
      </c>
      <c r="M784" s="8"/>
      <c r="N784" s="8" t="s">
        <v>35</v>
      </c>
      <c r="O784" s="8">
        <v>2022</v>
      </c>
      <c r="P784" s="8">
        <f t="shared" si="49"/>
        <v>3</v>
      </c>
      <c r="Q784" s="8">
        <f t="shared" si="50"/>
        <v>2025</v>
      </c>
      <c r="R784" s="19" t="str">
        <f t="shared" si="51"/>
        <v>AKTIF</v>
      </c>
    </row>
    <row r="785" spans="1:18" ht="31.2" x14ac:dyDescent="0.3">
      <c r="A785" s="4">
        <v>784</v>
      </c>
      <c r="B785" s="5"/>
      <c r="C785" s="6" t="s">
        <v>1788</v>
      </c>
      <c r="D785" s="7" t="s">
        <v>1789</v>
      </c>
      <c r="E785" s="8" t="s">
        <v>20</v>
      </c>
      <c r="F785" s="8" t="str">
        <f t="shared" si="48"/>
        <v>33</v>
      </c>
      <c r="G785" s="8" t="s">
        <v>660</v>
      </c>
      <c r="H785" s="9">
        <f>VLOOKUP(G785,'[1]Kode KabKota'!A:B,2,FALSE)</f>
        <v>33.18</v>
      </c>
      <c r="I785" s="8"/>
      <c r="J785" s="8" t="e">
        <f>VLOOKUP(H785&amp;I785,'[1]Kode Kecamatan'!A:C,3,FALSE)</f>
        <v>#N/A</v>
      </c>
      <c r="K785" s="8" t="s">
        <v>22</v>
      </c>
      <c r="L785" s="8" t="s">
        <v>44</v>
      </c>
      <c r="M785" s="8"/>
      <c r="N785" s="8" t="s">
        <v>35</v>
      </c>
      <c r="O785" s="8">
        <v>2022</v>
      </c>
      <c r="P785" s="8">
        <f t="shared" si="49"/>
        <v>3</v>
      </c>
      <c r="Q785" s="8">
        <f t="shared" si="50"/>
        <v>2025</v>
      </c>
      <c r="R785" s="19" t="str">
        <f t="shared" si="51"/>
        <v>AKTIF</v>
      </c>
    </row>
    <row r="786" spans="1:18" ht="31.2" x14ac:dyDescent="0.3">
      <c r="A786" s="4">
        <v>785</v>
      </c>
      <c r="B786" s="5"/>
      <c r="C786" s="6" t="s">
        <v>1790</v>
      </c>
      <c r="D786" s="7" t="s">
        <v>1791</v>
      </c>
      <c r="E786" s="8" t="s">
        <v>20</v>
      </c>
      <c r="F786" s="8" t="str">
        <f t="shared" si="48"/>
        <v>33</v>
      </c>
      <c r="G786" s="8" t="s">
        <v>660</v>
      </c>
      <c r="H786" s="9">
        <f>VLOOKUP(G786,'[1]Kode KabKota'!A:B,2,FALSE)</f>
        <v>33.18</v>
      </c>
      <c r="I786" s="8"/>
      <c r="J786" s="8" t="e">
        <f>VLOOKUP(H786&amp;I786,'[1]Kode Kecamatan'!A:C,3,FALSE)</f>
        <v>#N/A</v>
      </c>
      <c r="K786" s="8" t="s">
        <v>22</v>
      </c>
      <c r="L786" s="8" t="s">
        <v>44</v>
      </c>
      <c r="M786" s="8"/>
      <c r="N786" s="8" t="s">
        <v>35</v>
      </c>
      <c r="O786" s="8">
        <v>2022</v>
      </c>
      <c r="P786" s="8">
        <f t="shared" si="49"/>
        <v>3</v>
      </c>
      <c r="Q786" s="8">
        <f t="shared" si="50"/>
        <v>2025</v>
      </c>
      <c r="R786" s="19" t="str">
        <f t="shared" si="51"/>
        <v>AKTIF</v>
      </c>
    </row>
    <row r="787" spans="1:18" ht="31.2" x14ac:dyDescent="0.3">
      <c r="A787" s="4">
        <v>786</v>
      </c>
      <c r="B787" s="5"/>
      <c r="C787" s="6" t="s">
        <v>1792</v>
      </c>
      <c r="D787" s="7" t="s">
        <v>1793</v>
      </c>
      <c r="E787" s="8" t="s">
        <v>20</v>
      </c>
      <c r="F787" s="8" t="str">
        <f t="shared" si="48"/>
        <v>33</v>
      </c>
      <c r="G787" s="8" t="s">
        <v>660</v>
      </c>
      <c r="H787" s="9">
        <f>VLOOKUP(G787,'[1]Kode KabKota'!A:B,2,FALSE)</f>
        <v>33.18</v>
      </c>
      <c r="I787" s="8"/>
      <c r="J787" s="8" t="e">
        <f>VLOOKUP(H787&amp;I787,'[1]Kode Kecamatan'!A:C,3,FALSE)</f>
        <v>#N/A</v>
      </c>
      <c r="K787" s="8" t="s">
        <v>22</v>
      </c>
      <c r="L787" s="8" t="s">
        <v>44</v>
      </c>
      <c r="M787" s="8"/>
      <c r="N787" s="8" t="s">
        <v>35</v>
      </c>
      <c r="O787" s="8">
        <v>2022</v>
      </c>
      <c r="P787" s="8">
        <f t="shared" si="49"/>
        <v>3</v>
      </c>
      <c r="Q787" s="8">
        <f t="shared" si="50"/>
        <v>2025</v>
      </c>
      <c r="R787" s="19" t="str">
        <f t="shared" si="51"/>
        <v>AKTIF</v>
      </c>
    </row>
    <row r="788" spans="1:18" ht="31.2" x14ac:dyDescent="0.3">
      <c r="A788" s="4">
        <v>787</v>
      </c>
      <c r="B788" s="5"/>
      <c r="C788" s="6" t="s">
        <v>1794</v>
      </c>
      <c r="D788" s="7" t="s">
        <v>1795</v>
      </c>
      <c r="E788" s="8" t="s">
        <v>20</v>
      </c>
      <c r="F788" s="8" t="str">
        <f t="shared" si="48"/>
        <v>33</v>
      </c>
      <c r="G788" s="8" t="s">
        <v>1388</v>
      </c>
      <c r="H788" s="9">
        <f>VLOOKUP(G788,'[1]Kode KabKota'!A:B,2,FALSE)</f>
        <v>33.26</v>
      </c>
      <c r="I788" s="8"/>
      <c r="J788" s="8" t="e">
        <f>VLOOKUP(H788&amp;I788,'[1]Kode Kecamatan'!A:C,3,FALSE)</f>
        <v>#N/A</v>
      </c>
      <c r="K788" s="8" t="s">
        <v>22</v>
      </c>
      <c r="L788" s="8" t="s">
        <v>44</v>
      </c>
      <c r="M788" s="8"/>
      <c r="N788" s="8" t="s">
        <v>35</v>
      </c>
      <c r="O788" s="8">
        <v>2022</v>
      </c>
      <c r="P788" s="8">
        <f t="shared" si="49"/>
        <v>3</v>
      </c>
      <c r="Q788" s="8">
        <f t="shared" si="50"/>
        <v>2025</v>
      </c>
      <c r="R788" s="19" t="str">
        <f t="shared" si="51"/>
        <v>AKTIF</v>
      </c>
    </row>
    <row r="789" spans="1:18" x14ac:dyDescent="0.3">
      <c r="A789" s="4">
        <v>788</v>
      </c>
      <c r="B789" s="5"/>
      <c r="C789" s="6" t="s">
        <v>1796</v>
      </c>
      <c r="D789" s="7" t="s">
        <v>1797</v>
      </c>
      <c r="E789" s="8" t="s">
        <v>20</v>
      </c>
      <c r="F789" s="8" t="str">
        <f t="shared" si="48"/>
        <v>33</v>
      </c>
      <c r="G789" s="8" t="s">
        <v>660</v>
      </c>
      <c r="H789" s="9">
        <f>VLOOKUP(G789,'[1]Kode KabKota'!A:B,2,FALSE)</f>
        <v>33.18</v>
      </c>
      <c r="I789" s="8"/>
      <c r="J789" s="8" t="e">
        <f>VLOOKUP(H789&amp;I789,'[1]Kode Kecamatan'!A:C,3,FALSE)</f>
        <v>#N/A</v>
      </c>
      <c r="K789" s="8" t="s">
        <v>22</v>
      </c>
      <c r="L789" s="8" t="s">
        <v>44</v>
      </c>
      <c r="M789" s="8"/>
      <c r="N789" s="8" t="s">
        <v>35</v>
      </c>
      <c r="O789" s="8">
        <v>2022</v>
      </c>
      <c r="P789" s="8">
        <f t="shared" si="49"/>
        <v>3</v>
      </c>
      <c r="Q789" s="8">
        <f t="shared" si="50"/>
        <v>2025</v>
      </c>
      <c r="R789" s="19" t="str">
        <f t="shared" si="51"/>
        <v>AKTIF</v>
      </c>
    </row>
    <row r="790" spans="1:18" ht="31.2" x14ac:dyDescent="0.3">
      <c r="A790" s="4">
        <v>789</v>
      </c>
      <c r="B790" s="5"/>
      <c r="C790" s="6" t="s">
        <v>1798</v>
      </c>
      <c r="D790" s="7" t="s">
        <v>1799</v>
      </c>
      <c r="E790" s="8" t="s">
        <v>20</v>
      </c>
      <c r="F790" s="8" t="str">
        <f t="shared" si="48"/>
        <v>33</v>
      </c>
      <c r="G790" s="8" t="s">
        <v>660</v>
      </c>
      <c r="H790" s="9">
        <f>VLOOKUP(G790,'[1]Kode KabKota'!A:B,2,FALSE)</f>
        <v>33.18</v>
      </c>
      <c r="I790" s="8"/>
      <c r="J790" s="8" t="e">
        <f>VLOOKUP(H790&amp;I790,'[1]Kode Kecamatan'!A:C,3,FALSE)</f>
        <v>#N/A</v>
      </c>
      <c r="K790" s="8" t="s">
        <v>22</v>
      </c>
      <c r="L790" s="8" t="s">
        <v>44</v>
      </c>
      <c r="M790" s="8"/>
      <c r="N790" s="8" t="s">
        <v>35</v>
      </c>
      <c r="O790" s="8">
        <v>2022</v>
      </c>
      <c r="P790" s="8">
        <f t="shared" si="49"/>
        <v>3</v>
      </c>
      <c r="Q790" s="8">
        <f t="shared" si="50"/>
        <v>2025</v>
      </c>
      <c r="R790" s="19" t="str">
        <f t="shared" si="51"/>
        <v>AKTIF</v>
      </c>
    </row>
    <row r="791" spans="1:18" ht="31.2" x14ac:dyDescent="0.3">
      <c r="A791" s="4">
        <v>790</v>
      </c>
      <c r="B791" s="5"/>
      <c r="C791" s="6" t="s">
        <v>1800</v>
      </c>
      <c r="D791" s="7" t="s">
        <v>1801</v>
      </c>
      <c r="E791" s="8" t="s">
        <v>20</v>
      </c>
      <c r="F791" s="8" t="str">
        <f t="shared" si="48"/>
        <v>33</v>
      </c>
      <c r="G791" s="8" t="s">
        <v>660</v>
      </c>
      <c r="H791" s="9">
        <f>VLOOKUP(G791,'[1]Kode KabKota'!A:B,2,FALSE)</f>
        <v>33.18</v>
      </c>
      <c r="I791" s="8"/>
      <c r="J791" s="8" t="e">
        <f>VLOOKUP(H791&amp;I791,'[1]Kode Kecamatan'!A:C,3,FALSE)</f>
        <v>#N/A</v>
      </c>
      <c r="K791" s="8" t="s">
        <v>22</v>
      </c>
      <c r="L791" s="8" t="s">
        <v>44</v>
      </c>
      <c r="M791" s="8"/>
      <c r="N791" s="8" t="s">
        <v>35</v>
      </c>
      <c r="O791" s="8">
        <v>2022</v>
      </c>
      <c r="P791" s="8">
        <f t="shared" si="49"/>
        <v>3</v>
      </c>
      <c r="Q791" s="8">
        <f t="shared" si="50"/>
        <v>2025</v>
      </c>
      <c r="R791" s="19" t="str">
        <f t="shared" si="51"/>
        <v>AKTIF</v>
      </c>
    </row>
    <row r="792" spans="1:18" ht="31.2" x14ac:dyDescent="0.3">
      <c r="A792" s="4">
        <v>791</v>
      </c>
      <c r="B792" s="5"/>
      <c r="C792" s="6" t="s">
        <v>1802</v>
      </c>
      <c r="D792" s="7" t="s">
        <v>1803</v>
      </c>
      <c r="E792" s="8" t="s">
        <v>20</v>
      </c>
      <c r="F792" s="8" t="str">
        <f t="shared" si="48"/>
        <v>33</v>
      </c>
      <c r="G792" s="8" t="s">
        <v>660</v>
      </c>
      <c r="H792" s="9">
        <f>VLOOKUP(G792,'[1]Kode KabKota'!A:B,2,FALSE)</f>
        <v>33.18</v>
      </c>
      <c r="I792" s="8"/>
      <c r="J792" s="8" t="e">
        <f>VLOOKUP(H792&amp;I792,'[1]Kode Kecamatan'!A:C,3,FALSE)</f>
        <v>#N/A</v>
      </c>
      <c r="K792" s="8" t="s">
        <v>22</v>
      </c>
      <c r="L792" s="8" t="s">
        <v>44</v>
      </c>
      <c r="M792" s="8"/>
      <c r="N792" s="8" t="s">
        <v>35</v>
      </c>
      <c r="O792" s="8">
        <v>2022</v>
      </c>
      <c r="P792" s="8">
        <f t="shared" si="49"/>
        <v>3</v>
      </c>
      <c r="Q792" s="8">
        <f t="shared" si="50"/>
        <v>2025</v>
      </c>
      <c r="R792" s="19" t="str">
        <f t="shared" si="51"/>
        <v>AKTIF</v>
      </c>
    </row>
    <row r="793" spans="1:18" ht="31.2" x14ac:dyDescent="0.3">
      <c r="A793" s="4">
        <v>792</v>
      </c>
      <c r="B793" s="5"/>
      <c r="C793" s="6" t="s">
        <v>1804</v>
      </c>
      <c r="D793" s="7" t="s">
        <v>1805</v>
      </c>
      <c r="E793" s="8" t="s">
        <v>20</v>
      </c>
      <c r="F793" s="8" t="str">
        <f t="shared" si="48"/>
        <v>33</v>
      </c>
      <c r="G793" s="8" t="s">
        <v>660</v>
      </c>
      <c r="H793" s="9">
        <f>VLOOKUP(G793,'[1]Kode KabKota'!A:B,2,FALSE)</f>
        <v>33.18</v>
      </c>
      <c r="I793" s="8"/>
      <c r="J793" s="8" t="e">
        <f>VLOOKUP(H793&amp;I793,'[1]Kode Kecamatan'!A:C,3,FALSE)</f>
        <v>#N/A</v>
      </c>
      <c r="K793" s="8" t="s">
        <v>22</v>
      </c>
      <c r="L793" s="8" t="s">
        <v>23</v>
      </c>
      <c r="M793" s="8"/>
      <c r="N793" s="8" t="s">
        <v>35</v>
      </c>
      <c r="O793" s="8">
        <v>2022</v>
      </c>
      <c r="P793" s="8">
        <f t="shared" si="49"/>
        <v>3</v>
      </c>
      <c r="Q793" s="8">
        <f t="shared" si="50"/>
        <v>2025</v>
      </c>
      <c r="R793" s="19" t="str">
        <f t="shared" si="51"/>
        <v>AKTIF</v>
      </c>
    </row>
    <row r="794" spans="1:18" ht="31.2" x14ac:dyDescent="0.3">
      <c r="A794" s="4">
        <v>793</v>
      </c>
      <c r="B794" s="5"/>
      <c r="C794" s="6" t="s">
        <v>1806</v>
      </c>
      <c r="D794" s="7" t="s">
        <v>1807</v>
      </c>
      <c r="E794" s="8" t="s">
        <v>20</v>
      </c>
      <c r="F794" s="8" t="str">
        <f t="shared" si="48"/>
        <v>33</v>
      </c>
      <c r="G794" s="8" t="s">
        <v>660</v>
      </c>
      <c r="H794" s="9">
        <f>VLOOKUP(G794,'[1]Kode KabKota'!A:B,2,FALSE)</f>
        <v>33.18</v>
      </c>
      <c r="I794" s="8"/>
      <c r="J794" s="8" t="e">
        <f>VLOOKUP(H794&amp;I794,'[1]Kode Kecamatan'!A:C,3,FALSE)</f>
        <v>#N/A</v>
      </c>
      <c r="K794" s="8" t="s">
        <v>22</v>
      </c>
      <c r="L794" s="8" t="s">
        <v>44</v>
      </c>
      <c r="M794" s="8"/>
      <c r="N794" s="8" t="s">
        <v>35</v>
      </c>
      <c r="O794" s="8">
        <v>2022</v>
      </c>
      <c r="P794" s="8">
        <f t="shared" si="49"/>
        <v>3</v>
      </c>
      <c r="Q794" s="8">
        <f t="shared" si="50"/>
        <v>2025</v>
      </c>
      <c r="R794" s="19" t="str">
        <f t="shared" si="51"/>
        <v>AKTIF</v>
      </c>
    </row>
    <row r="795" spans="1:18" ht="31.2" x14ac:dyDescent="0.3">
      <c r="A795" s="4">
        <v>794</v>
      </c>
      <c r="B795" s="5"/>
      <c r="C795" s="6" t="s">
        <v>1808</v>
      </c>
      <c r="D795" s="7" t="s">
        <v>1809</v>
      </c>
      <c r="E795" s="8" t="s">
        <v>20</v>
      </c>
      <c r="F795" s="8" t="str">
        <f t="shared" si="48"/>
        <v>33</v>
      </c>
      <c r="G795" s="8" t="s">
        <v>660</v>
      </c>
      <c r="H795" s="9">
        <f>VLOOKUP(G795,'[1]Kode KabKota'!A:B,2,FALSE)</f>
        <v>33.18</v>
      </c>
      <c r="I795" s="8"/>
      <c r="J795" s="8" t="e">
        <f>VLOOKUP(H795&amp;I795,'[1]Kode Kecamatan'!A:C,3,FALSE)</f>
        <v>#N/A</v>
      </c>
      <c r="K795" s="8" t="s">
        <v>22</v>
      </c>
      <c r="L795" s="8" t="s">
        <v>44</v>
      </c>
      <c r="M795" s="8"/>
      <c r="N795" s="8" t="s">
        <v>35</v>
      </c>
      <c r="O795" s="8">
        <v>2022</v>
      </c>
      <c r="P795" s="8">
        <f t="shared" si="49"/>
        <v>3</v>
      </c>
      <c r="Q795" s="8">
        <f t="shared" si="50"/>
        <v>2025</v>
      </c>
      <c r="R795" s="19" t="str">
        <f t="shared" si="51"/>
        <v>AKTIF</v>
      </c>
    </row>
    <row r="796" spans="1:18" ht="31.2" x14ac:dyDescent="0.3">
      <c r="A796" s="4">
        <v>795</v>
      </c>
      <c r="B796" s="5"/>
      <c r="C796" s="6" t="s">
        <v>1810</v>
      </c>
      <c r="D796" s="7" t="s">
        <v>1811</v>
      </c>
      <c r="E796" s="8" t="s">
        <v>20</v>
      </c>
      <c r="F796" s="8" t="str">
        <f t="shared" si="48"/>
        <v>33</v>
      </c>
      <c r="G796" s="8" t="s">
        <v>946</v>
      </c>
      <c r="H796" s="9">
        <f>VLOOKUP(G796,'[1]Kode KabKota'!A:B,2,FALSE)</f>
        <v>33.29</v>
      </c>
      <c r="I796" s="8"/>
      <c r="J796" s="8" t="e">
        <f>VLOOKUP(H796&amp;I796,'[1]Kode Kecamatan'!A:C,3,FALSE)</f>
        <v>#N/A</v>
      </c>
      <c r="K796" s="8" t="s">
        <v>22</v>
      </c>
      <c r="L796" s="8" t="s">
        <v>51</v>
      </c>
      <c r="M796" s="8"/>
      <c r="N796" s="8" t="s">
        <v>35</v>
      </c>
      <c r="O796" s="8">
        <v>2022</v>
      </c>
      <c r="P796" s="8">
        <f t="shared" si="49"/>
        <v>3</v>
      </c>
      <c r="Q796" s="8">
        <f t="shared" si="50"/>
        <v>2025</v>
      </c>
      <c r="R796" s="19" t="str">
        <f t="shared" si="51"/>
        <v>AKTIF</v>
      </c>
    </row>
    <row r="797" spans="1:18" ht="31.2" x14ac:dyDescent="0.3">
      <c r="A797" s="4">
        <v>796</v>
      </c>
      <c r="B797" s="5"/>
      <c r="C797" s="6" t="s">
        <v>1812</v>
      </c>
      <c r="D797" s="7" t="s">
        <v>1813</v>
      </c>
      <c r="E797" s="8" t="s">
        <v>20</v>
      </c>
      <c r="F797" s="8" t="str">
        <f t="shared" si="48"/>
        <v>33</v>
      </c>
      <c r="G797" s="8" t="s">
        <v>946</v>
      </c>
      <c r="H797" s="9">
        <f>VLOOKUP(G797,'[1]Kode KabKota'!A:B,2,FALSE)</f>
        <v>33.29</v>
      </c>
      <c r="I797" s="8"/>
      <c r="J797" s="8" t="e">
        <f>VLOOKUP(H797&amp;I797,'[1]Kode Kecamatan'!A:C,3,FALSE)</f>
        <v>#N/A</v>
      </c>
      <c r="K797" s="8" t="s">
        <v>22</v>
      </c>
      <c r="L797" s="8" t="s">
        <v>868</v>
      </c>
      <c r="M797" s="8"/>
      <c r="N797" s="8" t="s">
        <v>35</v>
      </c>
      <c r="O797" s="8">
        <v>2022</v>
      </c>
      <c r="P797" s="8">
        <f t="shared" si="49"/>
        <v>3</v>
      </c>
      <c r="Q797" s="8">
        <f t="shared" si="50"/>
        <v>2025</v>
      </c>
      <c r="R797" s="19" t="str">
        <f t="shared" si="51"/>
        <v>AKTIF</v>
      </c>
    </row>
    <row r="798" spans="1:18" ht="31.2" x14ac:dyDescent="0.3">
      <c r="A798" s="4">
        <v>797</v>
      </c>
      <c r="B798" s="5"/>
      <c r="C798" s="6" t="s">
        <v>1814</v>
      </c>
      <c r="D798" s="7" t="s">
        <v>1815</v>
      </c>
      <c r="E798" s="8" t="s">
        <v>20</v>
      </c>
      <c r="F798" s="8" t="str">
        <f t="shared" si="48"/>
        <v>33</v>
      </c>
      <c r="G798" s="8" t="s">
        <v>660</v>
      </c>
      <c r="H798" s="9">
        <f>VLOOKUP(G798,'[1]Kode KabKota'!A:B,2,FALSE)</f>
        <v>33.18</v>
      </c>
      <c r="I798" s="8"/>
      <c r="J798" s="8" t="e">
        <f>VLOOKUP(H798&amp;I798,'[1]Kode Kecamatan'!A:C,3,FALSE)</f>
        <v>#N/A</v>
      </c>
      <c r="K798" s="8" t="s">
        <v>22</v>
      </c>
      <c r="L798" s="8" t="s">
        <v>133</v>
      </c>
      <c r="M798" s="8"/>
      <c r="N798" s="8" t="s">
        <v>35</v>
      </c>
      <c r="O798" s="8">
        <v>2022</v>
      </c>
      <c r="P798" s="8">
        <f t="shared" si="49"/>
        <v>3</v>
      </c>
      <c r="Q798" s="8">
        <f t="shared" si="50"/>
        <v>2025</v>
      </c>
      <c r="R798" s="19" t="str">
        <f t="shared" si="51"/>
        <v>AKTIF</v>
      </c>
    </row>
    <row r="799" spans="1:18" ht="31.2" x14ac:dyDescent="0.3">
      <c r="A799" s="4">
        <v>798</v>
      </c>
      <c r="B799" s="5"/>
      <c r="C799" s="6" t="s">
        <v>1816</v>
      </c>
      <c r="D799" s="7" t="s">
        <v>1817</v>
      </c>
      <c r="E799" s="8" t="s">
        <v>20</v>
      </c>
      <c r="F799" s="8" t="str">
        <f t="shared" si="48"/>
        <v>33</v>
      </c>
      <c r="G799" s="8" t="s">
        <v>660</v>
      </c>
      <c r="H799" s="9">
        <f>VLOOKUP(G799,'[1]Kode KabKota'!A:B,2,FALSE)</f>
        <v>33.18</v>
      </c>
      <c r="I799" s="8"/>
      <c r="J799" s="8" t="e">
        <f>VLOOKUP(H799&amp;I799,'[1]Kode Kecamatan'!A:C,3,FALSE)</f>
        <v>#N/A</v>
      </c>
      <c r="K799" s="8" t="s">
        <v>22</v>
      </c>
      <c r="L799" s="8" t="s">
        <v>44</v>
      </c>
      <c r="M799" s="8"/>
      <c r="N799" s="8" t="s">
        <v>35</v>
      </c>
      <c r="O799" s="8">
        <v>2022</v>
      </c>
      <c r="P799" s="8">
        <f t="shared" si="49"/>
        <v>3</v>
      </c>
      <c r="Q799" s="8">
        <f t="shared" si="50"/>
        <v>2025</v>
      </c>
      <c r="R799" s="19" t="str">
        <f t="shared" si="51"/>
        <v>AKTIF</v>
      </c>
    </row>
    <row r="800" spans="1:18" ht="31.2" x14ac:dyDescent="0.3">
      <c r="A800" s="4">
        <v>799</v>
      </c>
      <c r="B800" s="5"/>
      <c r="C800" s="6" t="s">
        <v>1818</v>
      </c>
      <c r="D800" s="7" t="s">
        <v>1819</v>
      </c>
      <c r="E800" s="8" t="s">
        <v>20</v>
      </c>
      <c r="F800" s="8" t="str">
        <f t="shared" si="48"/>
        <v>33</v>
      </c>
      <c r="G800" s="8" t="s">
        <v>660</v>
      </c>
      <c r="H800" s="9">
        <f>VLOOKUP(G800,'[1]Kode KabKota'!A:B,2,FALSE)</f>
        <v>33.18</v>
      </c>
      <c r="I800" s="8"/>
      <c r="J800" s="8" t="e">
        <f>VLOOKUP(H800&amp;I800,'[1]Kode Kecamatan'!A:C,3,FALSE)</f>
        <v>#N/A</v>
      </c>
      <c r="K800" s="8" t="s">
        <v>22</v>
      </c>
      <c r="L800" s="8" t="s">
        <v>44</v>
      </c>
      <c r="M800" s="8"/>
      <c r="N800" s="8" t="s">
        <v>35</v>
      </c>
      <c r="O800" s="8">
        <v>2022</v>
      </c>
      <c r="P800" s="8">
        <f t="shared" si="49"/>
        <v>3</v>
      </c>
      <c r="Q800" s="8">
        <f t="shared" si="50"/>
        <v>2025</v>
      </c>
      <c r="R800" s="19" t="str">
        <f t="shared" si="51"/>
        <v>AKTIF</v>
      </c>
    </row>
    <row r="801" spans="1:18" x14ac:dyDescent="0.3">
      <c r="A801" s="4">
        <v>800</v>
      </c>
      <c r="B801" s="5"/>
      <c r="C801" s="6" t="s">
        <v>1820</v>
      </c>
      <c r="D801" s="7" t="s">
        <v>1821</v>
      </c>
      <c r="E801" s="8" t="s">
        <v>20</v>
      </c>
      <c r="F801" s="8" t="str">
        <f t="shared" si="48"/>
        <v>33</v>
      </c>
      <c r="G801" s="8" t="s">
        <v>660</v>
      </c>
      <c r="H801" s="9">
        <f>VLOOKUP(G801,'[1]Kode KabKota'!A:B,2,FALSE)</f>
        <v>33.18</v>
      </c>
      <c r="I801" s="8"/>
      <c r="J801" s="8" t="e">
        <f>VLOOKUP(H801&amp;I801,'[1]Kode Kecamatan'!A:C,3,FALSE)</f>
        <v>#N/A</v>
      </c>
      <c r="K801" s="8" t="s">
        <v>22</v>
      </c>
      <c r="L801" s="8" t="s">
        <v>44</v>
      </c>
      <c r="M801" s="8"/>
      <c r="N801" s="8" t="s">
        <v>35</v>
      </c>
      <c r="O801" s="8">
        <v>2022</v>
      </c>
      <c r="P801" s="8">
        <f t="shared" si="49"/>
        <v>3</v>
      </c>
      <c r="Q801" s="8">
        <f t="shared" si="50"/>
        <v>2025</v>
      </c>
      <c r="R801" s="19" t="str">
        <f t="shared" si="51"/>
        <v>AKTIF</v>
      </c>
    </row>
    <row r="802" spans="1:18" x14ac:dyDescent="0.3">
      <c r="A802" s="4">
        <v>801</v>
      </c>
      <c r="B802" s="5"/>
      <c r="C802" s="6" t="s">
        <v>1822</v>
      </c>
      <c r="D802" s="7" t="s">
        <v>1823</v>
      </c>
      <c r="E802" s="8" t="s">
        <v>20</v>
      </c>
      <c r="F802" s="8" t="str">
        <f t="shared" si="48"/>
        <v>33</v>
      </c>
      <c r="G802" s="8" t="s">
        <v>660</v>
      </c>
      <c r="H802" s="9">
        <f>VLOOKUP(G802,'[1]Kode KabKota'!A:B,2,FALSE)</f>
        <v>33.18</v>
      </c>
      <c r="I802" s="8"/>
      <c r="J802" s="8" t="e">
        <f>VLOOKUP(H802&amp;I802,'[1]Kode Kecamatan'!A:C,3,FALSE)</f>
        <v>#N/A</v>
      </c>
      <c r="K802" s="8" t="s">
        <v>22</v>
      </c>
      <c r="L802" s="8" t="s">
        <v>23</v>
      </c>
      <c r="M802" s="8"/>
      <c r="N802" s="8" t="s">
        <v>35</v>
      </c>
      <c r="O802" s="8">
        <v>2022</v>
      </c>
      <c r="P802" s="8">
        <f t="shared" si="49"/>
        <v>3</v>
      </c>
      <c r="Q802" s="8">
        <f t="shared" si="50"/>
        <v>2025</v>
      </c>
      <c r="R802" s="19" t="str">
        <f t="shared" si="51"/>
        <v>AKTIF</v>
      </c>
    </row>
    <row r="803" spans="1:18" x14ac:dyDescent="0.3">
      <c r="A803" s="4">
        <v>802</v>
      </c>
      <c r="B803" s="5"/>
      <c r="C803" s="6" t="s">
        <v>1824</v>
      </c>
      <c r="D803" s="7" t="s">
        <v>1825</v>
      </c>
      <c r="E803" s="8" t="s">
        <v>20</v>
      </c>
      <c r="F803" s="8" t="str">
        <f t="shared" si="48"/>
        <v>33</v>
      </c>
      <c r="G803" s="8" t="s">
        <v>660</v>
      </c>
      <c r="H803" s="9">
        <f>VLOOKUP(G803,'[1]Kode KabKota'!A:B,2,FALSE)</f>
        <v>33.18</v>
      </c>
      <c r="I803" s="8"/>
      <c r="J803" s="8" t="e">
        <f>VLOOKUP(H803&amp;I803,'[1]Kode Kecamatan'!A:C,3,FALSE)</f>
        <v>#N/A</v>
      </c>
      <c r="K803" s="8" t="s">
        <v>22</v>
      </c>
      <c r="L803" s="8" t="s">
        <v>44</v>
      </c>
      <c r="M803" s="8"/>
      <c r="N803" s="8" t="s">
        <v>35</v>
      </c>
      <c r="O803" s="8">
        <v>2022</v>
      </c>
      <c r="P803" s="8">
        <f t="shared" si="49"/>
        <v>3</v>
      </c>
      <c r="Q803" s="8">
        <f t="shared" si="50"/>
        <v>2025</v>
      </c>
      <c r="R803" s="19" t="str">
        <f t="shared" si="51"/>
        <v>AKTIF</v>
      </c>
    </row>
    <row r="804" spans="1:18" ht="31.2" x14ac:dyDescent="0.3">
      <c r="A804" s="4">
        <v>803</v>
      </c>
      <c r="B804" s="5"/>
      <c r="C804" s="6" t="s">
        <v>1826</v>
      </c>
      <c r="D804" s="7" t="s">
        <v>1827</v>
      </c>
      <c r="E804" s="8" t="s">
        <v>20</v>
      </c>
      <c r="F804" s="8" t="str">
        <f t="shared" si="48"/>
        <v>33</v>
      </c>
      <c r="G804" s="8" t="s">
        <v>660</v>
      </c>
      <c r="H804" s="9">
        <f>VLOOKUP(G804,'[1]Kode KabKota'!A:B,2,FALSE)</f>
        <v>33.18</v>
      </c>
      <c r="I804" s="8"/>
      <c r="J804" s="8" t="e">
        <f>VLOOKUP(H804&amp;I804,'[1]Kode Kecamatan'!A:C,3,FALSE)</f>
        <v>#N/A</v>
      </c>
      <c r="K804" s="8" t="s">
        <v>22</v>
      </c>
      <c r="L804" s="8" t="s">
        <v>44</v>
      </c>
      <c r="M804" s="8"/>
      <c r="N804" s="8" t="s">
        <v>35</v>
      </c>
      <c r="O804" s="8">
        <v>2022</v>
      </c>
      <c r="P804" s="8">
        <f t="shared" si="49"/>
        <v>3</v>
      </c>
      <c r="Q804" s="8">
        <f t="shared" si="50"/>
        <v>2025</v>
      </c>
      <c r="R804" s="19" t="str">
        <f t="shared" si="51"/>
        <v>AKTIF</v>
      </c>
    </row>
    <row r="805" spans="1:18" ht="31.2" x14ac:dyDescent="0.3">
      <c r="A805" s="4">
        <v>804</v>
      </c>
      <c r="B805" s="5"/>
      <c r="C805" s="6" t="s">
        <v>1828</v>
      </c>
      <c r="D805" s="7" t="s">
        <v>1829</v>
      </c>
      <c r="E805" s="8" t="s">
        <v>20</v>
      </c>
      <c r="F805" s="8" t="str">
        <f t="shared" si="48"/>
        <v>33</v>
      </c>
      <c r="G805" s="8" t="s">
        <v>660</v>
      </c>
      <c r="H805" s="9">
        <f>VLOOKUP(G805,'[1]Kode KabKota'!A:B,2,FALSE)</f>
        <v>33.18</v>
      </c>
      <c r="I805" s="8"/>
      <c r="J805" s="8" t="e">
        <f>VLOOKUP(H805&amp;I805,'[1]Kode Kecamatan'!A:C,3,FALSE)</f>
        <v>#N/A</v>
      </c>
      <c r="K805" s="8" t="s">
        <v>22</v>
      </c>
      <c r="L805" s="8" t="s">
        <v>133</v>
      </c>
      <c r="M805" s="8"/>
      <c r="N805" s="8" t="s">
        <v>35</v>
      </c>
      <c r="O805" s="8">
        <v>2022</v>
      </c>
      <c r="P805" s="8">
        <f t="shared" si="49"/>
        <v>3</v>
      </c>
      <c r="Q805" s="8">
        <f t="shared" si="50"/>
        <v>2025</v>
      </c>
      <c r="R805" s="19" t="str">
        <f t="shared" si="51"/>
        <v>AKTIF</v>
      </c>
    </row>
    <row r="806" spans="1:18" ht="31.2" x14ac:dyDescent="0.3">
      <c r="A806" s="4">
        <v>805</v>
      </c>
      <c r="B806" s="5"/>
      <c r="C806" s="6" t="s">
        <v>1830</v>
      </c>
      <c r="D806" s="7" t="s">
        <v>1831</v>
      </c>
      <c r="E806" s="8" t="s">
        <v>20</v>
      </c>
      <c r="F806" s="8" t="str">
        <f t="shared" si="48"/>
        <v>33</v>
      </c>
      <c r="G806" s="8" t="s">
        <v>660</v>
      </c>
      <c r="H806" s="9">
        <f>VLOOKUP(G806,'[1]Kode KabKota'!A:B,2,FALSE)</f>
        <v>33.18</v>
      </c>
      <c r="I806" s="8"/>
      <c r="J806" s="8" t="e">
        <f>VLOOKUP(H806&amp;I806,'[1]Kode Kecamatan'!A:C,3,FALSE)</f>
        <v>#N/A</v>
      </c>
      <c r="K806" s="8" t="s">
        <v>22</v>
      </c>
      <c r="L806" s="8" t="s">
        <v>139</v>
      </c>
      <c r="M806" s="8"/>
      <c r="N806" s="8" t="s">
        <v>35</v>
      </c>
      <c r="O806" s="8">
        <v>2022</v>
      </c>
      <c r="P806" s="8">
        <f t="shared" si="49"/>
        <v>3</v>
      </c>
      <c r="Q806" s="8">
        <f t="shared" si="50"/>
        <v>2025</v>
      </c>
      <c r="R806" s="19" t="str">
        <f t="shared" si="51"/>
        <v>AKTIF</v>
      </c>
    </row>
    <row r="807" spans="1:18" x14ac:dyDescent="0.3">
      <c r="A807" s="4">
        <v>806</v>
      </c>
      <c r="B807" s="5"/>
      <c r="C807" s="6" t="s">
        <v>1832</v>
      </c>
      <c r="D807" s="7" t="s">
        <v>1833</v>
      </c>
      <c r="E807" s="8" t="s">
        <v>20</v>
      </c>
      <c r="F807" s="8" t="str">
        <f t="shared" si="48"/>
        <v>33</v>
      </c>
      <c r="G807" s="8" t="s">
        <v>660</v>
      </c>
      <c r="H807" s="9">
        <f>VLOOKUP(G807,'[1]Kode KabKota'!A:B,2,FALSE)</f>
        <v>33.18</v>
      </c>
      <c r="I807" s="8"/>
      <c r="J807" s="8" t="e">
        <f>VLOOKUP(H807&amp;I807,'[1]Kode Kecamatan'!A:C,3,FALSE)</f>
        <v>#N/A</v>
      </c>
      <c r="K807" s="8" t="s">
        <v>22</v>
      </c>
      <c r="L807" s="8" t="s">
        <v>69</v>
      </c>
      <c r="M807" s="8"/>
      <c r="N807" s="8" t="s">
        <v>35</v>
      </c>
      <c r="O807" s="8">
        <v>2022</v>
      </c>
      <c r="P807" s="8">
        <f t="shared" si="49"/>
        <v>3</v>
      </c>
      <c r="Q807" s="8">
        <f t="shared" si="50"/>
        <v>2025</v>
      </c>
      <c r="R807" s="19" t="str">
        <f t="shared" si="51"/>
        <v>AKTIF</v>
      </c>
    </row>
    <row r="808" spans="1:18" ht="31.2" x14ac:dyDescent="0.3">
      <c r="A808" s="4">
        <v>807</v>
      </c>
      <c r="B808" s="5"/>
      <c r="C808" s="6" t="s">
        <v>1834</v>
      </c>
      <c r="D808" s="7" t="s">
        <v>1835</v>
      </c>
      <c r="E808" s="8" t="s">
        <v>20</v>
      </c>
      <c r="F808" s="8" t="str">
        <f t="shared" si="48"/>
        <v>33</v>
      </c>
      <c r="G808" s="8" t="s">
        <v>660</v>
      </c>
      <c r="H808" s="9">
        <f>VLOOKUP(G808,'[1]Kode KabKota'!A:B,2,FALSE)</f>
        <v>33.18</v>
      </c>
      <c r="I808" s="8"/>
      <c r="J808" s="8" t="e">
        <f>VLOOKUP(H808&amp;I808,'[1]Kode Kecamatan'!A:C,3,FALSE)</f>
        <v>#N/A</v>
      </c>
      <c r="K808" s="8" t="s">
        <v>22</v>
      </c>
      <c r="L808" s="8" t="s">
        <v>133</v>
      </c>
      <c r="M808" s="8"/>
      <c r="N808" s="8" t="s">
        <v>35</v>
      </c>
      <c r="O808" s="8">
        <v>2022</v>
      </c>
      <c r="P808" s="8">
        <f t="shared" si="49"/>
        <v>3</v>
      </c>
      <c r="Q808" s="8">
        <f t="shared" si="50"/>
        <v>2025</v>
      </c>
      <c r="R808" s="19" t="str">
        <f t="shared" si="51"/>
        <v>AKTIF</v>
      </c>
    </row>
    <row r="809" spans="1:18" ht="31.2" x14ac:dyDescent="0.3">
      <c r="A809" s="4">
        <v>808</v>
      </c>
      <c r="B809" s="5"/>
      <c r="C809" s="6" t="s">
        <v>1836</v>
      </c>
      <c r="D809" s="7" t="s">
        <v>1837</v>
      </c>
      <c r="E809" s="8" t="s">
        <v>20</v>
      </c>
      <c r="F809" s="8" t="str">
        <f t="shared" si="48"/>
        <v>33</v>
      </c>
      <c r="G809" s="8" t="s">
        <v>660</v>
      </c>
      <c r="H809" s="9">
        <f>VLOOKUP(G809,'[1]Kode KabKota'!A:B,2,FALSE)</f>
        <v>33.18</v>
      </c>
      <c r="I809" s="8"/>
      <c r="J809" s="8" t="e">
        <f>VLOOKUP(H809&amp;I809,'[1]Kode Kecamatan'!A:C,3,FALSE)</f>
        <v>#N/A</v>
      </c>
      <c r="K809" s="8" t="s">
        <v>22</v>
      </c>
      <c r="L809" s="8" t="s">
        <v>139</v>
      </c>
      <c r="M809" s="8"/>
      <c r="N809" s="8" t="s">
        <v>35</v>
      </c>
      <c r="O809" s="8">
        <v>2022</v>
      </c>
      <c r="P809" s="8">
        <f t="shared" si="49"/>
        <v>3</v>
      </c>
      <c r="Q809" s="8">
        <f t="shared" si="50"/>
        <v>2025</v>
      </c>
      <c r="R809" s="19" t="str">
        <f t="shared" si="51"/>
        <v>AKTIF</v>
      </c>
    </row>
    <row r="810" spans="1:18" ht="31.2" x14ac:dyDescent="0.3">
      <c r="A810" s="4">
        <v>809</v>
      </c>
      <c r="B810" s="5"/>
      <c r="C810" s="6" t="s">
        <v>1838</v>
      </c>
      <c r="D810" s="7" t="s">
        <v>1839</v>
      </c>
      <c r="E810" s="8" t="s">
        <v>20</v>
      </c>
      <c r="F810" s="8" t="str">
        <f t="shared" si="48"/>
        <v>33</v>
      </c>
      <c r="G810" s="8" t="s">
        <v>660</v>
      </c>
      <c r="H810" s="9">
        <f>VLOOKUP(G810,'[1]Kode KabKota'!A:B,2,FALSE)</f>
        <v>33.18</v>
      </c>
      <c r="I810" s="8"/>
      <c r="J810" s="8" t="e">
        <f>VLOOKUP(H810&amp;I810,'[1]Kode Kecamatan'!A:C,3,FALSE)</f>
        <v>#N/A</v>
      </c>
      <c r="K810" s="8" t="s">
        <v>22</v>
      </c>
      <c r="L810" s="8" t="s">
        <v>44</v>
      </c>
      <c r="M810" s="8"/>
      <c r="N810" s="8" t="s">
        <v>35</v>
      </c>
      <c r="O810" s="8">
        <v>2022</v>
      </c>
      <c r="P810" s="8">
        <f t="shared" si="49"/>
        <v>3</v>
      </c>
      <c r="Q810" s="8">
        <f t="shared" si="50"/>
        <v>2025</v>
      </c>
      <c r="R810" s="19" t="str">
        <f t="shared" si="51"/>
        <v>AKTIF</v>
      </c>
    </row>
    <row r="811" spans="1:18" ht="31.2" x14ac:dyDescent="0.3">
      <c r="A811" s="4">
        <v>810</v>
      </c>
      <c r="B811" s="5"/>
      <c r="C811" s="6" t="s">
        <v>1840</v>
      </c>
      <c r="D811" s="7" t="s">
        <v>1841</v>
      </c>
      <c r="E811" s="8" t="s">
        <v>20</v>
      </c>
      <c r="F811" s="8" t="str">
        <f t="shared" si="48"/>
        <v>33</v>
      </c>
      <c r="G811" s="8" t="s">
        <v>660</v>
      </c>
      <c r="H811" s="9">
        <f>VLOOKUP(G811,'[1]Kode KabKota'!A:B,2,FALSE)</f>
        <v>33.18</v>
      </c>
      <c r="I811" s="8"/>
      <c r="J811" s="8" t="e">
        <f>VLOOKUP(H811&amp;I811,'[1]Kode Kecamatan'!A:C,3,FALSE)</f>
        <v>#N/A</v>
      </c>
      <c r="K811" s="8" t="s">
        <v>22</v>
      </c>
      <c r="L811" s="8" t="s">
        <v>139</v>
      </c>
      <c r="M811" s="8"/>
      <c r="N811" s="8" t="s">
        <v>35</v>
      </c>
      <c r="O811" s="8">
        <v>2022</v>
      </c>
      <c r="P811" s="8">
        <f t="shared" si="49"/>
        <v>3</v>
      </c>
      <c r="Q811" s="8">
        <f t="shared" si="50"/>
        <v>2025</v>
      </c>
      <c r="R811" s="19" t="str">
        <f t="shared" si="51"/>
        <v>AKTIF</v>
      </c>
    </row>
    <row r="812" spans="1:18" ht="31.2" x14ac:dyDescent="0.3">
      <c r="A812" s="4">
        <v>811</v>
      </c>
      <c r="B812" s="5"/>
      <c r="C812" s="6" t="s">
        <v>1842</v>
      </c>
      <c r="D812" s="7" t="s">
        <v>1843</v>
      </c>
      <c r="E812" s="8" t="s">
        <v>20</v>
      </c>
      <c r="F812" s="8" t="str">
        <f t="shared" si="48"/>
        <v>33</v>
      </c>
      <c r="G812" s="8" t="s">
        <v>660</v>
      </c>
      <c r="H812" s="9">
        <f>VLOOKUP(G812,'[1]Kode KabKota'!A:B,2,FALSE)</f>
        <v>33.18</v>
      </c>
      <c r="I812" s="8"/>
      <c r="J812" s="8" t="e">
        <f>VLOOKUP(H812&amp;I812,'[1]Kode Kecamatan'!A:C,3,FALSE)</f>
        <v>#N/A</v>
      </c>
      <c r="K812" s="8" t="s">
        <v>22</v>
      </c>
      <c r="L812" s="8" t="s">
        <v>44</v>
      </c>
      <c r="M812" s="8"/>
      <c r="N812" s="8" t="s">
        <v>35</v>
      </c>
      <c r="O812" s="8">
        <v>2022</v>
      </c>
      <c r="P812" s="8">
        <f t="shared" si="49"/>
        <v>3</v>
      </c>
      <c r="Q812" s="8">
        <f t="shared" si="50"/>
        <v>2025</v>
      </c>
      <c r="R812" s="19" t="str">
        <f t="shared" si="51"/>
        <v>AKTIF</v>
      </c>
    </row>
    <row r="813" spans="1:18" ht="31.2" x14ac:dyDescent="0.3">
      <c r="A813" s="4">
        <v>812</v>
      </c>
      <c r="B813" s="5"/>
      <c r="C813" s="6" t="s">
        <v>1844</v>
      </c>
      <c r="D813" s="7" t="s">
        <v>1845</v>
      </c>
      <c r="E813" s="8" t="s">
        <v>20</v>
      </c>
      <c r="F813" s="8" t="str">
        <f t="shared" si="48"/>
        <v>33</v>
      </c>
      <c r="G813" s="8" t="s">
        <v>660</v>
      </c>
      <c r="H813" s="9">
        <f>VLOOKUP(G813,'[1]Kode KabKota'!A:B,2,FALSE)</f>
        <v>33.18</v>
      </c>
      <c r="I813" s="8"/>
      <c r="J813" s="8" t="e">
        <f>VLOOKUP(H813&amp;I813,'[1]Kode Kecamatan'!A:C,3,FALSE)</f>
        <v>#N/A</v>
      </c>
      <c r="K813" s="8" t="s">
        <v>22</v>
      </c>
      <c r="L813" s="8" t="s">
        <v>44</v>
      </c>
      <c r="M813" s="8"/>
      <c r="N813" s="8" t="s">
        <v>35</v>
      </c>
      <c r="O813" s="8">
        <v>2022</v>
      </c>
      <c r="P813" s="8">
        <f t="shared" si="49"/>
        <v>3</v>
      </c>
      <c r="Q813" s="8">
        <f t="shared" si="50"/>
        <v>2025</v>
      </c>
      <c r="R813" s="19" t="str">
        <f t="shared" si="51"/>
        <v>AKTIF</v>
      </c>
    </row>
    <row r="814" spans="1:18" ht="31.2" x14ac:dyDescent="0.3">
      <c r="A814" s="4">
        <v>813</v>
      </c>
      <c r="B814" s="5"/>
      <c r="C814" s="6" t="s">
        <v>1846</v>
      </c>
      <c r="D814" s="7" t="s">
        <v>1847</v>
      </c>
      <c r="E814" s="8" t="s">
        <v>20</v>
      </c>
      <c r="F814" s="8" t="str">
        <f t="shared" si="48"/>
        <v>33</v>
      </c>
      <c r="G814" s="8" t="s">
        <v>794</v>
      </c>
      <c r="H814" s="9">
        <f>VLOOKUP(G814,'[1]Kode KabKota'!A:B,2,FALSE)</f>
        <v>33.22</v>
      </c>
      <c r="I814" s="8"/>
      <c r="J814" s="8" t="e">
        <f>VLOOKUP(H814&amp;I814,'[1]Kode Kecamatan'!A:C,3,FALSE)</f>
        <v>#N/A</v>
      </c>
      <c r="K814" s="8" t="s">
        <v>22</v>
      </c>
      <c r="L814" s="8" t="s">
        <v>44</v>
      </c>
      <c r="M814" s="8"/>
      <c r="N814" s="8" t="s">
        <v>35</v>
      </c>
      <c r="O814" s="8">
        <v>2022</v>
      </c>
      <c r="P814" s="8">
        <f t="shared" si="49"/>
        <v>3</v>
      </c>
      <c r="Q814" s="8">
        <f t="shared" si="50"/>
        <v>2025</v>
      </c>
      <c r="R814" s="19" t="str">
        <f t="shared" si="51"/>
        <v>AKTIF</v>
      </c>
    </row>
    <row r="815" spans="1:18" ht="31.2" x14ac:dyDescent="0.3">
      <c r="A815" s="4">
        <v>814</v>
      </c>
      <c r="B815" s="5"/>
      <c r="C815" s="6" t="s">
        <v>1848</v>
      </c>
      <c r="D815" s="7" t="s">
        <v>1849</v>
      </c>
      <c r="E815" s="8" t="s">
        <v>20</v>
      </c>
      <c r="F815" s="8" t="str">
        <f t="shared" si="48"/>
        <v>33</v>
      </c>
      <c r="G815" s="8" t="s">
        <v>455</v>
      </c>
      <c r="H815" s="9">
        <f>VLOOKUP(G815,'[1]Kode KabKota'!A:B,2,FALSE)</f>
        <v>33.04</v>
      </c>
      <c r="I815" s="8"/>
      <c r="J815" s="8" t="e">
        <f>VLOOKUP(H815&amp;I815,'[1]Kode Kecamatan'!A:C,3,FALSE)</f>
        <v>#N/A</v>
      </c>
      <c r="K815" s="8" t="s">
        <v>22</v>
      </c>
      <c r="L815" s="8" t="s">
        <v>23</v>
      </c>
      <c r="M815" s="8"/>
      <c r="N815" s="8" t="s">
        <v>35</v>
      </c>
      <c r="O815" s="8">
        <v>2022</v>
      </c>
      <c r="P815" s="8">
        <f t="shared" si="49"/>
        <v>3</v>
      </c>
      <c r="Q815" s="8">
        <f t="shared" si="50"/>
        <v>2025</v>
      </c>
      <c r="R815" s="19" t="str">
        <f t="shared" si="51"/>
        <v>AKTIF</v>
      </c>
    </row>
    <row r="816" spans="1:18" ht="31.2" x14ac:dyDescent="0.3">
      <c r="A816" s="4">
        <v>815</v>
      </c>
      <c r="B816" s="5"/>
      <c r="C816" s="6" t="s">
        <v>1850</v>
      </c>
      <c r="D816" s="7" t="s">
        <v>1851</v>
      </c>
      <c r="E816" s="8" t="s">
        <v>20</v>
      </c>
      <c r="F816" s="8" t="str">
        <f t="shared" si="48"/>
        <v>33</v>
      </c>
      <c r="G816" s="8" t="s">
        <v>455</v>
      </c>
      <c r="H816" s="9">
        <f>VLOOKUP(G816,'[1]Kode KabKota'!A:B,2,FALSE)</f>
        <v>33.04</v>
      </c>
      <c r="I816" s="8"/>
      <c r="J816" s="8" t="e">
        <f>VLOOKUP(H816&amp;I816,'[1]Kode Kecamatan'!A:C,3,FALSE)</f>
        <v>#N/A</v>
      </c>
      <c r="K816" s="8" t="s">
        <v>22</v>
      </c>
      <c r="L816" s="8" t="s">
        <v>44</v>
      </c>
      <c r="M816" s="8"/>
      <c r="N816" s="8" t="s">
        <v>35</v>
      </c>
      <c r="O816" s="8">
        <v>2022</v>
      </c>
      <c r="P816" s="8">
        <f t="shared" si="49"/>
        <v>3</v>
      </c>
      <c r="Q816" s="8">
        <f t="shared" si="50"/>
        <v>2025</v>
      </c>
      <c r="R816" s="19" t="str">
        <f t="shared" si="51"/>
        <v>AKTIF</v>
      </c>
    </row>
    <row r="817" spans="1:18" ht="31.2" x14ac:dyDescent="0.3">
      <c r="A817" s="4">
        <v>816</v>
      </c>
      <c r="B817" s="5"/>
      <c r="C817" s="6" t="s">
        <v>1852</v>
      </c>
      <c r="D817" s="7" t="s">
        <v>1853</v>
      </c>
      <c r="E817" s="8" t="s">
        <v>20</v>
      </c>
      <c r="F817" s="8" t="str">
        <f t="shared" si="48"/>
        <v>33</v>
      </c>
      <c r="G817" s="8" t="s">
        <v>660</v>
      </c>
      <c r="H817" s="9">
        <f>VLOOKUP(G817,'[1]Kode KabKota'!A:B,2,FALSE)</f>
        <v>33.18</v>
      </c>
      <c r="I817" s="8"/>
      <c r="J817" s="8" t="e">
        <f>VLOOKUP(H817&amp;I817,'[1]Kode Kecamatan'!A:C,3,FALSE)</f>
        <v>#N/A</v>
      </c>
      <c r="K817" s="8" t="s">
        <v>22</v>
      </c>
      <c r="L817" s="8" t="s">
        <v>44</v>
      </c>
      <c r="M817" s="8"/>
      <c r="N817" s="8" t="s">
        <v>35</v>
      </c>
      <c r="O817" s="8">
        <v>2022</v>
      </c>
      <c r="P817" s="8">
        <f t="shared" si="49"/>
        <v>3</v>
      </c>
      <c r="Q817" s="8">
        <f t="shared" si="50"/>
        <v>2025</v>
      </c>
      <c r="R817" s="19" t="str">
        <f t="shared" si="51"/>
        <v>AKTIF</v>
      </c>
    </row>
    <row r="818" spans="1:18" ht="46.8" x14ac:dyDescent="0.3">
      <c r="A818" s="4">
        <v>817</v>
      </c>
      <c r="B818" s="5"/>
      <c r="C818" s="6" t="s">
        <v>1854</v>
      </c>
      <c r="D818" s="7" t="s">
        <v>1855</v>
      </c>
      <c r="E818" s="8" t="s">
        <v>20</v>
      </c>
      <c r="F818" s="8" t="str">
        <f t="shared" si="48"/>
        <v>33</v>
      </c>
      <c r="G818" s="8" t="s">
        <v>660</v>
      </c>
      <c r="H818" s="9">
        <f>VLOOKUP(G818,'[1]Kode KabKota'!A:B,2,FALSE)</f>
        <v>33.18</v>
      </c>
      <c r="I818" s="8"/>
      <c r="J818" s="8" t="e">
        <f>VLOOKUP(H818&amp;I818,'[1]Kode Kecamatan'!A:C,3,FALSE)</f>
        <v>#N/A</v>
      </c>
      <c r="K818" s="8" t="s">
        <v>22</v>
      </c>
      <c r="L818" s="8" t="s">
        <v>44</v>
      </c>
      <c r="M818" s="8"/>
      <c r="N818" s="8" t="s">
        <v>28</v>
      </c>
      <c r="O818" s="8">
        <v>2022</v>
      </c>
      <c r="P818" s="8">
        <f t="shared" si="49"/>
        <v>4</v>
      </c>
      <c r="Q818" s="8">
        <f t="shared" si="50"/>
        <v>2026</v>
      </c>
      <c r="R818" s="19" t="str">
        <f t="shared" si="51"/>
        <v>AKTIF</v>
      </c>
    </row>
    <row r="819" spans="1:18" ht="46.8" x14ac:dyDescent="0.3">
      <c r="A819" s="4">
        <v>818</v>
      </c>
      <c r="B819" s="5"/>
      <c r="C819" s="6" t="s">
        <v>1856</v>
      </c>
      <c r="D819" s="7" t="s">
        <v>1857</v>
      </c>
      <c r="E819" s="8" t="s">
        <v>20</v>
      </c>
      <c r="F819" s="8" t="str">
        <f t="shared" si="48"/>
        <v>33</v>
      </c>
      <c r="G819" s="8" t="s">
        <v>660</v>
      </c>
      <c r="H819" s="9">
        <f>VLOOKUP(G819,'[1]Kode KabKota'!A:B,2,FALSE)</f>
        <v>33.18</v>
      </c>
      <c r="I819" s="8"/>
      <c r="J819" s="8" t="e">
        <f>VLOOKUP(H819&amp;I819,'[1]Kode Kecamatan'!A:C,3,FALSE)</f>
        <v>#N/A</v>
      </c>
      <c r="K819" s="8" t="s">
        <v>22</v>
      </c>
      <c r="L819" s="8" t="s">
        <v>44</v>
      </c>
      <c r="M819" s="8"/>
      <c r="N819" s="8" t="s">
        <v>24</v>
      </c>
      <c r="O819" s="8">
        <v>2022</v>
      </c>
      <c r="P819" s="8">
        <f t="shared" si="49"/>
        <v>5</v>
      </c>
      <c r="Q819" s="8">
        <f t="shared" si="50"/>
        <v>2027</v>
      </c>
      <c r="R819" s="19" t="str">
        <f t="shared" si="51"/>
        <v>AKTIF</v>
      </c>
    </row>
    <row r="820" spans="1:18" ht="46.8" x14ac:dyDescent="0.3">
      <c r="A820" s="4">
        <v>819</v>
      </c>
      <c r="B820" s="5"/>
      <c r="C820" s="6" t="s">
        <v>1858</v>
      </c>
      <c r="D820" s="7" t="s">
        <v>1859</v>
      </c>
      <c r="E820" s="8" t="s">
        <v>20</v>
      </c>
      <c r="F820" s="8" t="str">
        <f t="shared" si="48"/>
        <v>33</v>
      </c>
      <c r="G820" s="8" t="s">
        <v>660</v>
      </c>
      <c r="H820" s="9">
        <f>VLOOKUP(G820,'[1]Kode KabKota'!A:B,2,FALSE)</f>
        <v>33.18</v>
      </c>
      <c r="I820" s="8"/>
      <c r="J820" s="8" t="e">
        <f>VLOOKUP(H820&amp;I820,'[1]Kode Kecamatan'!A:C,3,FALSE)</f>
        <v>#N/A</v>
      </c>
      <c r="K820" s="8" t="s">
        <v>22</v>
      </c>
      <c r="L820" s="8" t="s">
        <v>44</v>
      </c>
      <c r="M820" s="8"/>
      <c r="N820" s="8" t="s">
        <v>24</v>
      </c>
      <c r="O820" s="8">
        <v>2022</v>
      </c>
      <c r="P820" s="8">
        <f t="shared" si="49"/>
        <v>5</v>
      </c>
      <c r="Q820" s="8">
        <f t="shared" si="50"/>
        <v>2027</v>
      </c>
      <c r="R820" s="19" t="str">
        <f t="shared" si="51"/>
        <v>AKTIF</v>
      </c>
    </row>
    <row r="821" spans="1:18" ht="46.8" x14ac:dyDescent="0.3">
      <c r="A821" s="4">
        <v>820</v>
      </c>
      <c r="B821" s="5"/>
      <c r="C821" s="6" t="s">
        <v>1860</v>
      </c>
      <c r="D821" s="7" t="s">
        <v>1861</v>
      </c>
      <c r="E821" s="8" t="s">
        <v>20</v>
      </c>
      <c r="F821" s="8" t="str">
        <f t="shared" si="48"/>
        <v>33</v>
      </c>
      <c r="G821" s="8" t="s">
        <v>660</v>
      </c>
      <c r="H821" s="9">
        <f>VLOOKUP(G821,'[1]Kode KabKota'!A:B,2,FALSE)</f>
        <v>33.18</v>
      </c>
      <c r="I821" s="8"/>
      <c r="J821" s="8" t="e">
        <f>VLOOKUP(H821&amp;I821,'[1]Kode Kecamatan'!A:C,3,FALSE)</f>
        <v>#N/A</v>
      </c>
      <c r="K821" s="8" t="s">
        <v>22</v>
      </c>
      <c r="L821" s="8" t="s">
        <v>44</v>
      </c>
      <c r="M821" s="8"/>
      <c r="N821" s="8" t="s">
        <v>24</v>
      </c>
      <c r="O821" s="8">
        <v>2022</v>
      </c>
      <c r="P821" s="8">
        <f t="shared" si="49"/>
        <v>5</v>
      </c>
      <c r="Q821" s="8">
        <f t="shared" si="50"/>
        <v>2027</v>
      </c>
      <c r="R821" s="19" t="str">
        <f t="shared" si="51"/>
        <v>AKTIF</v>
      </c>
    </row>
    <row r="822" spans="1:18" ht="31.2" x14ac:dyDescent="0.3">
      <c r="A822" s="4">
        <v>821</v>
      </c>
      <c r="B822" s="5"/>
      <c r="C822" s="6" t="s">
        <v>1862</v>
      </c>
      <c r="D822" s="7" t="s">
        <v>1863</v>
      </c>
      <c r="E822" s="8" t="s">
        <v>20</v>
      </c>
      <c r="F822" s="8" t="str">
        <f t="shared" si="48"/>
        <v>33</v>
      </c>
      <c r="G822" s="8" t="s">
        <v>455</v>
      </c>
      <c r="H822" s="9">
        <f>VLOOKUP(G822,'[1]Kode KabKota'!A:B,2,FALSE)</f>
        <v>33.04</v>
      </c>
      <c r="I822" s="8"/>
      <c r="J822" s="8" t="e">
        <f>VLOOKUP(H822&amp;I822,'[1]Kode Kecamatan'!A:C,3,FALSE)</f>
        <v>#N/A</v>
      </c>
      <c r="K822" s="8" t="s">
        <v>22</v>
      </c>
      <c r="L822" s="8" t="s">
        <v>44</v>
      </c>
      <c r="M822" s="8"/>
      <c r="N822" s="8" t="s">
        <v>35</v>
      </c>
      <c r="O822" s="8">
        <v>2022</v>
      </c>
      <c r="P822" s="8">
        <f t="shared" si="49"/>
        <v>3</v>
      </c>
      <c r="Q822" s="8">
        <f t="shared" si="50"/>
        <v>2025</v>
      </c>
      <c r="R822" s="19" t="str">
        <f t="shared" si="51"/>
        <v>AKTIF</v>
      </c>
    </row>
    <row r="823" spans="1:18" ht="31.2" x14ac:dyDescent="0.3">
      <c r="A823" s="4">
        <v>822</v>
      </c>
      <c r="B823" s="5"/>
      <c r="C823" s="6" t="s">
        <v>1864</v>
      </c>
      <c r="D823" s="7" t="s">
        <v>1865</v>
      </c>
      <c r="E823" s="8" t="s">
        <v>20</v>
      </c>
      <c r="F823" s="8" t="str">
        <f t="shared" si="48"/>
        <v>33</v>
      </c>
      <c r="G823" s="8" t="s">
        <v>794</v>
      </c>
      <c r="H823" s="9">
        <f>VLOOKUP(G823,'[1]Kode KabKota'!A:B,2,FALSE)</f>
        <v>33.22</v>
      </c>
      <c r="I823" s="8"/>
      <c r="J823" s="8" t="e">
        <f>VLOOKUP(H823&amp;I823,'[1]Kode Kecamatan'!A:C,3,FALSE)</f>
        <v>#N/A</v>
      </c>
      <c r="K823" s="8" t="s">
        <v>22</v>
      </c>
      <c r="L823" s="8" t="s">
        <v>51</v>
      </c>
      <c r="M823" s="8"/>
      <c r="N823" s="8" t="s">
        <v>35</v>
      </c>
      <c r="O823" s="8">
        <v>2022</v>
      </c>
      <c r="P823" s="8">
        <f t="shared" si="49"/>
        <v>3</v>
      </c>
      <c r="Q823" s="8">
        <f t="shared" si="50"/>
        <v>2025</v>
      </c>
      <c r="R823" s="19" t="str">
        <f t="shared" si="51"/>
        <v>AKTIF</v>
      </c>
    </row>
    <row r="824" spans="1:18" x14ac:dyDescent="0.3">
      <c r="A824" s="4">
        <v>823</v>
      </c>
      <c r="B824" s="5"/>
      <c r="C824" s="6" t="s">
        <v>1866</v>
      </c>
      <c r="D824" s="7" t="s">
        <v>1867</v>
      </c>
      <c r="E824" s="8" t="s">
        <v>20</v>
      </c>
      <c r="F824" s="8" t="str">
        <f t="shared" si="48"/>
        <v>33</v>
      </c>
      <c r="G824" s="8" t="s">
        <v>660</v>
      </c>
      <c r="H824" s="9">
        <f>VLOOKUP(G824,'[1]Kode KabKota'!A:B,2,FALSE)</f>
        <v>33.18</v>
      </c>
      <c r="I824" s="8"/>
      <c r="J824" s="8" t="e">
        <f>VLOOKUP(H824&amp;I824,'[1]Kode Kecamatan'!A:C,3,FALSE)</f>
        <v>#N/A</v>
      </c>
      <c r="K824" s="8" t="s">
        <v>22</v>
      </c>
      <c r="L824" s="8" t="s">
        <v>44</v>
      </c>
      <c r="M824" s="8"/>
      <c r="N824" s="8" t="s">
        <v>35</v>
      </c>
      <c r="O824" s="8">
        <v>2022</v>
      </c>
      <c r="P824" s="8">
        <f t="shared" si="49"/>
        <v>3</v>
      </c>
      <c r="Q824" s="8">
        <f t="shared" si="50"/>
        <v>2025</v>
      </c>
      <c r="R824" s="19" t="str">
        <f t="shared" si="51"/>
        <v>AKTIF</v>
      </c>
    </row>
    <row r="825" spans="1:18" ht="31.2" x14ac:dyDescent="0.3">
      <c r="A825" s="4">
        <v>824</v>
      </c>
      <c r="B825" s="5"/>
      <c r="C825" s="6" t="s">
        <v>1868</v>
      </c>
      <c r="D825" s="7" t="s">
        <v>1869</v>
      </c>
      <c r="E825" s="8" t="s">
        <v>20</v>
      </c>
      <c r="F825" s="8" t="str">
        <f t="shared" si="48"/>
        <v>33</v>
      </c>
      <c r="G825" s="8" t="s">
        <v>794</v>
      </c>
      <c r="H825" s="9">
        <f>VLOOKUP(G825,'[1]Kode KabKota'!A:B,2,FALSE)</f>
        <v>33.22</v>
      </c>
      <c r="I825" s="8"/>
      <c r="J825" s="8" t="e">
        <f>VLOOKUP(H825&amp;I825,'[1]Kode Kecamatan'!A:C,3,FALSE)</f>
        <v>#N/A</v>
      </c>
      <c r="K825" s="8" t="s">
        <v>22</v>
      </c>
      <c r="L825" s="8" t="s">
        <v>69</v>
      </c>
      <c r="M825" s="8"/>
      <c r="N825" s="8" t="s">
        <v>35</v>
      </c>
      <c r="O825" s="8">
        <v>2022</v>
      </c>
      <c r="P825" s="8">
        <f t="shared" si="49"/>
        <v>3</v>
      </c>
      <c r="Q825" s="8">
        <f t="shared" si="50"/>
        <v>2025</v>
      </c>
      <c r="R825" s="19" t="str">
        <f t="shared" si="51"/>
        <v>AKTIF</v>
      </c>
    </row>
    <row r="826" spans="1:18" ht="31.2" x14ac:dyDescent="0.3">
      <c r="A826" s="4">
        <v>825</v>
      </c>
      <c r="B826" s="5"/>
      <c r="C826" s="6" t="s">
        <v>1870</v>
      </c>
      <c r="D826" s="7" t="s">
        <v>1871</v>
      </c>
      <c r="E826" s="8" t="s">
        <v>20</v>
      </c>
      <c r="F826" s="8" t="str">
        <f t="shared" si="48"/>
        <v>33</v>
      </c>
      <c r="G826" s="8" t="s">
        <v>794</v>
      </c>
      <c r="H826" s="9">
        <f>VLOOKUP(G826,'[1]Kode KabKota'!A:B,2,FALSE)</f>
        <v>33.22</v>
      </c>
      <c r="I826" s="8"/>
      <c r="J826" s="8" t="e">
        <f>VLOOKUP(H826&amp;I826,'[1]Kode Kecamatan'!A:C,3,FALSE)</f>
        <v>#N/A</v>
      </c>
      <c r="K826" s="8" t="s">
        <v>22</v>
      </c>
      <c r="L826" s="8" t="s">
        <v>51</v>
      </c>
      <c r="M826" s="8"/>
      <c r="N826" s="8" t="s">
        <v>35</v>
      </c>
      <c r="O826" s="8">
        <v>2022</v>
      </c>
      <c r="P826" s="8">
        <f t="shared" si="49"/>
        <v>3</v>
      </c>
      <c r="Q826" s="8">
        <f t="shared" si="50"/>
        <v>2025</v>
      </c>
      <c r="R826" s="19" t="str">
        <f t="shared" si="51"/>
        <v>AKTIF</v>
      </c>
    </row>
    <row r="827" spans="1:18" ht="31.2" x14ac:dyDescent="0.3">
      <c r="A827" s="4">
        <v>826</v>
      </c>
      <c r="B827" s="5"/>
      <c r="C827" s="6" t="s">
        <v>1872</v>
      </c>
      <c r="D827" s="7" t="s">
        <v>1873</v>
      </c>
      <c r="E827" s="8" t="s">
        <v>20</v>
      </c>
      <c r="F827" s="8" t="str">
        <f t="shared" si="48"/>
        <v>33</v>
      </c>
      <c r="G827" s="8" t="s">
        <v>794</v>
      </c>
      <c r="H827" s="9">
        <f>VLOOKUP(G827,'[1]Kode KabKota'!A:B,2,FALSE)</f>
        <v>33.22</v>
      </c>
      <c r="I827" s="8"/>
      <c r="J827" s="8" t="e">
        <f>VLOOKUP(H827&amp;I827,'[1]Kode Kecamatan'!A:C,3,FALSE)</f>
        <v>#N/A</v>
      </c>
      <c r="K827" s="8" t="s">
        <v>22</v>
      </c>
      <c r="L827" s="8" t="s">
        <v>44</v>
      </c>
      <c r="M827" s="8"/>
      <c r="N827" s="8" t="s">
        <v>35</v>
      </c>
      <c r="O827" s="8">
        <v>2022</v>
      </c>
      <c r="P827" s="8">
        <f t="shared" si="49"/>
        <v>3</v>
      </c>
      <c r="Q827" s="8">
        <f t="shared" si="50"/>
        <v>2025</v>
      </c>
      <c r="R827" s="19" t="str">
        <f t="shared" si="51"/>
        <v>AKTIF</v>
      </c>
    </row>
    <row r="828" spans="1:18" ht="46.8" x14ac:dyDescent="0.3">
      <c r="A828" s="4">
        <v>827</v>
      </c>
      <c r="B828" s="5"/>
      <c r="C828" s="6" t="s">
        <v>1874</v>
      </c>
      <c r="D828" s="7" t="s">
        <v>1875</v>
      </c>
      <c r="E828" s="8" t="s">
        <v>20</v>
      </c>
      <c r="F828" s="8" t="str">
        <f t="shared" si="48"/>
        <v>33</v>
      </c>
      <c r="G828" s="8" t="s">
        <v>455</v>
      </c>
      <c r="H828" s="9">
        <f>VLOOKUP(G828,'[1]Kode KabKota'!A:B,2,FALSE)</f>
        <v>33.04</v>
      </c>
      <c r="I828" s="8"/>
      <c r="J828" s="8" t="e">
        <f>VLOOKUP(H828&amp;I828,'[1]Kode Kecamatan'!A:C,3,FALSE)</f>
        <v>#N/A</v>
      </c>
      <c r="K828" s="8" t="s">
        <v>22</v>
      </c>
      <c r="L828" s="8" t="s">
        <v>44</v>
      </c>
      <c r="M828" s="8"/>
      <c r="N828" s="8" t="s">
        <v>35</v>
      </c>
      <c r="O828" s="8">
        <v>2022</v>
      </c>
      <c r="P828" s="8">
        <f t="shared" si="49"/>
        <v>3</v>
      </c>
      <c r="Q828" s="8">
        <f t="shared" si="50"/>
        <v>2025</v>
      </c>
      <c r="R828" s="19" t="str">
        <f t="shared" si="51"/>
        <v>AKTIF</v>
      </c>
    </row>
    <row r="829" spans="1:18" ht="31.2" x14ac:dyDescent="0.3">
      <c r="A829" s="4">
        <v>828</v>
      </c>
      <c r="B829" s="5"/>
      <c r="C829" s="6" t="s">
        <v>1876</v>
      </c>
      <c r="D829" s="7" t="s">
        <v>1877</v>
      </c>
      <c r="E829" s="8" t="s">
        <v>20</v>
      </c>
      <c r="F829" s="8" t="str">
        <f t="shared" si="48"/>
        <v>33</v>
      </c>
      <c r="G829" s="8" t="s">
        <v>794</v>
      </c>
      <c r="H829" s="9">
        <f>VLOOKUP(G829,'[1]Kode KabKota'!A:B,2,FALSE)</f>
        <v>33.22</v>
      </c>
      <c r="I829" s="8"/>
      <c r="J829" s="8" t="e">
        <f>VLOOKUP(H829&amp;I829,'[1]Kode Kecamatan'!A:C,3,FALSE)</f>
        <v>#N/A</v>
      </c>
      <c r="K829" s="8" t="s">
        <v>22</v>
      </c>
      <c r="L829" s="8" t="s">
        <v>23</v>
      </c>
      <c r="M829" s="8"/>
      <c r="N829" s="8" t="s">
        <v>35</v>
      </c>
      <c r="O829" s="8">
        <v>2022</v>
      </c>
      <c r="P829" s="8">
        <f t="shared" si="49"/>
        <v>3</v>
      </c>
      <c r="Q829" s="8">
        <f t="shared" si="50"/>
        <v>2025</v>
      </c>
      <c r="R829" s="19" t="str">
        <f t="shared" si="51"/>
        <v>AKTIF</v>
      </c>
    </row>
    <row r="830" spans="1:18" ht="31.2" x14ac:dyDescent="0.3">
      <c r="A830" s="4">
        <v>829</v>
      </c>
      <c r="B830" s="5"/>
      <c r="C830" s="6" t="s">
        <v>1878</v>
      </c>
      <c r="D830" s="7" t="s">
        <v>1879</v>
      </c>
      <c r="E830" s="8" t="s">
        <v>20</v>
      </c>
      <c r="F830" s="8" t="str">
        <f t="shared" si="48"/>
        <v>33</v>
      </c>
      <c r="G830" s="8" t="s">
        <v>905</v>
      </c>
      <c r="H830" s="9">
        <f>VLOOKUP(G830,'[1]Kode KabKota'!A:B,2,FALSE)</f>
        <v>33.28</v>
      </c>
      <c r="I830" s="8"/>
      <c r="J830" s="8" t="e">
        <f>VLOOKUP(H830&amp;I830,'[1]Kode Kecamatan'!A:C,3,FALSE)</f>
        <v>#N/A</v>
      </c>
      <c r="K830" s="8" t="s">
        <v>22</v>
      </c>
      <c r="L830" s="8" t="s">
        <v>23</v>
      </c>
      <c r="M830" s="8"/>
      <c r="N830" s="8" t="s">
        <v>35</v>
      </c>
      <c r="O830" s="8">
        <v>2022</v>
      </c>
      <c r="P830" s="8">
        <f t="shared" si="49"/>
        <v>3</v>
      </c>
      <c r="Q830" s="8">
        <f t="shared" si="50"/>
        <v>2025</v>
      </c>
      <c r="R830" s="19" t="str">
        <f t="shared" si="51"/>
        <v>AKTIF</v>
      </c>
    </row>
    <row r="831" spans="1:18" ht="31.2" x14ac:dyDescent="0.3">
      <c r="A831" s="4">
        <v>830</v>
      </c>
      <c r="B831" s="5"/>
      <c r="C831" s="6" t="s">
        <v>1880</v>
      </c>
      <c r="D831" s="7" t="s">
        <v>1881</v>
      </c>
      <c r="E831" s="8" t="s">
        <v>20</v>
      </c>
      <c r="F831" s="8" t="str">
        <f t="shared" si="48"/>
        <v>33</v>
      </c>
      <c r="G831" s="8" t="s">
        <v>498</v>
      </c>
      <c r="H831" s="9">
        <f>VLOOKUP(G831,'[1]Kode KabKota'!A:B,2,FALSE)</f>
        <v>33.71</v>
      </c>
      <c r="I831" s="8"/>
      <c r="J831" s="8" t="e">
        <f>VLOOKUP(H831&amp;I831,'[1]Kode Kecamatan'!A:C,3,FALSE)</f>
        <v>#N/A</v>
      </c>
      <c r="K831" s="8" t="s">
        <v>22</v>
      </c>
      <c r="L831" s="8" t="s">
        <v>44</v>
      </c>
      <c r="M831" s="8"/>
      <c r="N831" s="8" t="s">
        <v>35</v>
      </c>
      <c r="O831" s="8">
        <v>2022</v>
      </c>
      <c r="P831" s="8">
        <f t="shared" si="49"/>
        <v>3</v>
      </c>
      <c r="Q831" s="8">
        <f t="shared" si="50"/>
        <v>2025</v>
      </c>
      <c r="R831" s="19" t="str">
        <f t="shared" si="51"/>
        <v>AKTIF</v>
      </c>
    </row>
    <row r="832" spans="1:18" ht="31.2" x14ac:dyDescent="0.3">
      <c r="A832" s="4">
        <v>831</v>
      </c>
      <c r="B832" s="5"/>
      <c r="C832" s="6" t="s">
        <v>1882</v>
      </c>
      <c r="D832" s="7" t="s">
        <v>1883</v>
      </c>
      <c r="E832" s="8" t="s">
        <v>20</v>
      </c>
      <c r="F832" s="8" t="str">
        <f t="shared" si="48"/>
        <v>33</v>
      </c>
      <c r="G832" s="8" t="s">
        <v>794</v>
      </c>
      <c r="H832" s="9">
        <f>VLOOKUP(G832,'[1]Kode KabKota'!A:B,2,FALSE)</f>
        <v>33.22</v>
      </c>
      <c r="I832" s="8"/>
      <c r="J832" s="8" t="e">
        <f>VLOOKUP(H832&amp;I832,'[1]Kode Kecamatan'!A:C,3,FALSE)</f>
        <v>#N/A</v>
      </c>
      <c r="K832" s="8" t="s">
        <v>22</v>
      </c>
      <c r="L832" s="8" t="s">
        <v>44</v>
      </c>
      <c r="M832" s="8"/>
      <c r="N832" s="8" t="s">
        <v>35</v>
      </c>
      <c r="O832" s="8">
        <v>2022</v>
      </c>
      <c r="P832" s="8">
        <f t="shared" si="49"/>
        <v>3</v>
      </c>
      <c r="Q832" s="8">
        <f t="shared" si="50"/>
        <v>2025</v>
      </c>
      <c r="R832" s="19" t="str">
        <f t="shared" si="51"/>
        <v>AKTIF</v>
      </c>
    </row>
    <row r="833" spans="1:18" ht="31.2" x14ac:dyDescent="0.3">
      <c r="A833" s="4">
        <v>832</v>
      </c>
      <c r="B833" s="5"/>
      <c r="C833" s="6" t="s">
        <v>1884</v>
      </c>
      <c r="D833" s="7" t="s">
        <v>1885</v>
      </c>
      <c r="E833" s="8" t="s">
        <v>20</v>
      </c>
      <c r="F833" s="8" t="str">
        <f t="shared" si="48"/>
        <v>33</v>
      </c>
      <c r="G833" s="8" t="s">
        <v>794</v>
      </c>
      <c r="H833" s="9">
        <f>VLOOKUP(G833,'[1]Kode KabKota'!A:B,2,FALSE)</f>
        <v>33.22</v>
      </c>
      <c r="I833" s="8"/>
      <c r="J833" s="8" t="e">
        <f>VLOOKUP(H833&amp;I833,'[1]Kode Kecamatan'!A:C,3,FALSE)</f>
        <v>#N/A</v>
      </c>
      <c r="K833" s="8" t="s">
        <v>22</v>
      </c>
      <c r="L833" s="8" t="s">
        <v>23</v>
      </c>
      <c r="M833" s="8"/>
      <c r="N833" s="8" t="s">
        <v>35</v>
      </c>
      <c r="O833" s="8">
        <v>2022</v>
      </c>
      <c r="P833" s="8">
        <f t="shared" si="49"/>
        <v>3</v>
      </c>
      <c r="Q833" s="8">
        <f t="shared" si="50"/>
        <v>2025</v>
      </c>
      <c r="R833" s="19" t="str">
        <f t="shared" si="51"/>
        <v>AKTIF</v>
      </c>
    </row>
    <row r="834" spans="1:18" x14ac:dyDescent="0.3">
      <c r="A834" s="4">
        <v>833</v>
      </c>
      <c r="B834" s="5"/>
      <c r="C834" s="6" t="s">
        <v>1886</v>
      </c>
      <c r="D834" s="7" t="s">
        <v>1887</v>
      </c>
      <c r="E834" s="8" t="s">
        <v>20</v>
      </c>
      <c r="F834" s="8" t="str">
        <f t="shared" ref="F834:F897" si="52">LEFT(H834,2)</f>
        <v>33</v>
      </c>
      <c r="G834" s="8" t="s">
        <v>628</v>
      </c>
      <c r="H834" s="9">
        <f>VLOOKUP(G834,'[1]Kode KabKota'!A:B,2,FALSE)</f>
        <v>33.270000000000003</v>
      </c>
      <c r="I834" s="8"/>
      <c r="J834" s="8" t="e">
        <f>VLOOKUP(H834&amp;I834,'[1]Kode Kecamatan'!A:C,3,FALSE)</f>
        <v>#N/A</v>
      </c>
      <c r="K834" s="8" t="s">
        <v>22</v>
      </c>
      <c r="L834" s="8" t="s">
        <v>44</v>
      </c>
      <c r="M834" s="8"/>
      <c r="N834" s="8" t="s">
        <v>35</v>
      </c>
      <c r="O834" s="8">
        <v>2022</v>
      </c>
      <c r="P834" s="8">
        <f t="shared" ref="P834:P897" si="53">IF(N834="A",5,IF(N834="B",4,3))</f>
        <v>3</v>
      </c>
      <c r="Q834" s="8">
        <f t="shared" ref="Q834:Q897" si="54">O834+P834</f>
        <v>2025</v>
      </c>
      <c r="R834" s="19" t="str">
        <f t="shared" ref="R834:R897" si="55">IF(Q834&lt;2025,"KADALUARSA","AKTIF")</f>
        <v>AKTIF</v>
      </c>
    </row>
    <row r="835" spans="1:18" ht="31.2" x14ac:dyDescent="0.3">
      <c r="A835" s="4">
        <v>834</v>
      </c>
      <c r="B835" s="5"/>
      <c r="C835" s="6" t="s">
        <v>1888</v>
      </c>
      <c r="D835" s="7" t="s">
        <v>1889</v>
      </c>
      <c r="E835" s="8" t="s">
        <v>20</v>
      </c>
      <c r="F835" s="8" t="str">
        <f t="shared" si="52"/>
        <v>33</v>
      </c>
      <c r="G835" s="8" t="s">
        <v>628</v>
      </c>
      <c r="H835" s="9">
        <f>VLOOKUP(G835,'[1]Kode KabKota'!A:B,2,FALSE)</f>
        <v>33.270000000000003</v>
      </c>
      <c r="I835" s="8"/>
      <c r="J835" s="8" t="e">
        <f>VLOOKUP(H835&amp;I835,'[1]Kode Kecamatan'!A:C,3,FALSE)</f>
        <v>#N/A</v>
      </c>
      <c r="K835" s="8" t="s">
        <v>22</v>
      </c>
      <c r="L835" s="8" t="s">
        <v>44</v>
      </c>
      <c r="M835" s="8"/>
      <c r="N835" s="8" t="s">
        <v>35</v>
      </c>
      <c r="O835" s="8">
        <v>2022</v>
      </c>
      <c r="P835" s="8">
        <f t="shared" si="53"/>
        <v>3</v>
      </c>
      <c r="Q835" s="8">
        <f t="shared" si="54"/>
        <v>2025</v>
      </c>
      <c r="R835" s="19" t="str">
        <f t="shared" si="55"/>
        <v>AKTIF</v>
      </c>
    </row>
    <row r="836" spans="1:18" x14ac:dyDescent="0.3">
      <c r="A836" s="4">
        <v>835</v>
      </c>
      <c r="B836" s="5"/>
      <c r="C836" s="6" t="s">
        <v>1890</v>
      </c>
      <c r="D836" s="7" t="s">
        <v>1891</v>
      </c>
      <c r="E836" s="8" t="s">
        <v>20</v>
      </c>
      <c r="F836" s="8" t="str">
        <f t="shared" si="52"/>
        <v>33</v>
      </c>
      <c r="G836" s="8" t="s">
        <v>628</v>
      </c>
      <c r="H836" s="9">
        <f>VLOOKUP(G836,'[1]Kode KabKota'!A:B,2,FALSE)</f>
        <v>33.270000000000003</v>
      </c>
      <c r="I836" s="8"/>
      <c r="J836" s="8" t="e">
        <f>VLOOKUP(H836&amp;I836,'[1]Kode Kecamatan'!A:C,3,FALSE)</f>
        <v>#N/A</v>
      </c>
      <c r="K836" s="8" t="s">
        <v>22</v>
      </c>
      <c r="L836" s="8" t="s">
        <v>44</v>
      </c>
      <c r="M836" s="8"/>
      <c r="N836" s="8" t="s">
        <v>35</v>
      </c>
      <c r="O836" s="8">
        <v>2022</v>
      </c>
      <c r="P836" s="8">
        <f t="shared" si="53"/>
        <v>3</v>
      </c>
      <c r="Q836" s="8">
        <f t="shared" si="54"/>
        <v>2025</v>
      </c>
      <c r="R836" s="19" t="str">
        <f t="shared" si="55"/>
        <v>AKTIF</v>
      </c>
    </row>
    <row r="837" spans="1:18" x14ac:dyDescent="0.3">
      <c r="A837" s="4">
        <v>836</v>
      </c>
      <c r="B837" s="5"/>
      <c r="C837" s="6" t="s">
        <v>1892</v>
      </c>
      <c r="D837" s="7" t="s">
        <v>1893</v>
      </c>
      <c r="E837" s="8" t="s">
        <v>20</v>
      </c>
      <c r="F837" s="8" t="str">
        <f t="shared" si="52"/>
        <v>33</v>
      </c>
      <c r="G837" s="8" t="s">
        <v>628</v>
      </c>
      <c r="H837" s="9">
        <f>VLOOKUP(G837,'[1]Kode KabKota'!A:B,2,FALSE)</f>
        <v>33.270000000000003</v>
      </c>
      <c r="I837" s="8"/>
      <c r="J837" s="8" t="e">
        <f>VLOOKUP(H837&amp;I837,'[1]Kode Kecamatan'!A:C,3,FALSE)</f>
        <v>#N/A</v>
      </c>
      <c r="K837" s="8" t="s">
        <v>22</v>
      </c>
      <c r="L837" s="8" t="s">
        <v>44</v>
      </c>
      <c r="M837" s="8"/>
      <c r="N837" s="8" t="s">
        <v>35</v>
      </c>
      <c r="O837" s="8">
        <v>2022</v>
      </c>
      <c r="P837" s="8">
        <f t="shared" si="53"/>
        <v>3</v>
      </c>
      <c r="Q837" s="8">
        <f t="shared" si="54"/>
        <v>2025</v>
      </c>
      <c r="R837" s="19" t="str">
        <f t="shared" si="55"/>
        <v>AKTIF</v>
      </c>
    </row>
    <row r="838" spans="1:18" ht="31.2" x14ac:dyDescent="0.3">
      <c r="A838" s="4">
        <v>837</v>
      </c>
      <c r="B838" s="5"/>
      <c r="C838" s="6" t="s">
        <v>1894</v>
      </c>
      <c r="D838" s="7" t="s">
        <v>1895</v>
      </c>
      <c r="E838" s="8" t="s">
        <v>20</v>
      </c>
      <c r="F838" s="8" t="str">
        <f t="shared" si="52"/>
        <v>33</v>
      </c>
      <c r="G838" s="8" t="s">
        <v>628</v>
      </c>
      <c r="H838" s="9">
        <f>VLOOKUP(G838,'[1]Kode KabKota'!A:B,2,FALSE)</f>
        <v>33.270000000000003</v>
      </c>
      <c r="I838" s="8"/>
      <c r="J838" s="8" t="e">
        <f>VLOOKUP(H838&amp;I838,'[1]Kode Kecamatan'!A:C,3,FALSE)</f>
        <v>#N/A</v>
      </c>
      <c r="K838" s="8" t="s">
        <v>22</v>
      </c>
      <c r="L838" s="8" t="s">
        <v>44</v>
      </c>
      <c r="M838" s="8"/>
      <c r="N838" s="8" t="s">
        <v>35</v>
      </c>
      <c r="O838" s="8">
        <v>2022</v>
      </c>
      <c r="P838" s="8">
        <f t="shared" si="53"/>
        <v>3</v>
      </c>
      <c r="Q838" s="8">
        <f t="shared" si="54"/>
        <v>2025</v>
      </c>
      <c r="R838" s="19" t="str">
        <f t="shared" si="55"/>
        <v>AKTIF</v>
      </c>
    </row>
    <row r="839" spans="1:18" x14ac:dyDescent="0.3">
      <c r="A839" s="4">
        <v>838</v>
      </c>
      <c r="B839" s="5"/>
      <c r="C839" s="6" t="s">
        <v>1896</v>
      </c>
      <c r="D839" s="7" t="s">
        <v>1897</v>
      </c>
      <c r="E839" s="8" t="s">
        <v>20</v>
      </c>
      <c r="F839" s="8" t="str">
        <f t="shared" si="52"/>
        <v>33</v>
      </c>
      <c r="G839" s="8" t="s">
        <v>628</v>
      </c>
      <c r="H839" s="9">
        <f>VLOOKUP(G839,'[1]Kode KabKota'!A:B,2,FALSE)</f>
        <v>33.270000000000003</v>
      </c>
      <c r="I839" s="8"/>
      <c r="J839" s="8" t="e">
        <f>VLOOKUP(H839&amp;I839,'[1]Kode Kecamatan'!A:C,3,FALSE)</f>
        <v>#N/A</v>
      </c>
      <c r="K839" s="8" t="s">
        <v>22</v>
      </c>
      <c r="L839" s="8" t="s">
        <v>44</v>
      </c>
      <c r="M839" s="8"/>
      <c r="N839" s="8" t="s">
        <v>35</v>
      </c>
      <c r="O839" s="8">
        <v>2022</v>
      </c>
      <c r="P839" s="8">
        <f t="shared" si="53"/>
        <v>3</v>
      </c>
      <c r="Q839" s="8">
        <f t="shared" si="54"/>
        <v>2025</v>
      </c>
      <c r="R839" s="19" t="str">
        <f t="shared" si="55"/>
        <v>AKTIF</v>
      </c>
    </row>
    <row r="840" spans="1:18" ht="31.2" x14ac:dyDescent="0.3">
      <c r="A840" s="4">
        <v>839</v>
      </c>
      <c r="B840" s="5"/>
      <c r="C840" s="6" t="s">
        <v>1898</v>
      </c>
      <c r="D840" s="7" t="s">
        <v>1899</v>
      </c>
      <c r="E840" s="8" t="s">
        <v>20</v>
      </c>
      <c r="F840" s="8" t="str">
        <f t="shared" si="52"/>
        <v>33</v>
      </c>
      <c r="G840" s="8" t="s">
        <v>794</v>
      </c>
      <c r="H840" s="9">
        <f>VLOOKUP(G840,'[1]Kode KabKota'!A:B,2,FALSE)</f>
        <v>33.22</v>
      </c>
      <c r="I840" s="8"/>
      <c r="J840" s="8" t="e">
        <f>VLOOKUP(H840&amp;I840,'[1]Kode Kecamatan'!A:C,3,FALSE)</f>
        <v>#N/A</v>
      </c>
      <c r="K840" s="8" t="s">
        <v>22</v>
      </c>
      <c r="L840" s="8" t="s">
        <v>69</v>
      </c>
      <c r="M840" s="8"/>
      <c r="N840" s="8" t="s">
        <v>35</v>
      </c>
      <c r="O840" s="8">
        <v>2022</v>
      </c>
      <c r="P840" s="8">
        <f t="shared" si="53"/>
        <v>3</v>
      </c>
      <c r="Q840" s="8">
        <f t="shared" si="54"/>
        <v>2025</v>
      </c>
      <c r="R840" s="19" t="str">
        <f t="shared" si="55"/>
        <v>AKTIF</v>
      </c>
    </row>
    <row r="841" spans="1:18" ht="31.2" x14ac:dyDescent="0.3">
      <c r="A841" s="4">
        <v>840</v>
      </c>
      <c r="B841" s="5"/>
      <c r="C841" s="6" t="s">
        <v>1900</v>
      </c>
      <c r="D841" s="7" t="s">
        <v>1901</v>
      </c>
      <c r="E841" s="8" t="s">
        <v>20</v>
      </c>
      <c r="F841" s="8" t="str">
        <f t="shared" si="52"/>
        <v>33</v>
      </c>
      <c r="G841" s="8" t="s">
        <v>794</v>
      </c>
      <c r="H841" s="9">
        <f>VLOOKUP(G841,'[1]Kode KabKota'!A:B,2,FALSE)</f>
        <v>33.22</v>
      </c>
      <c r="I841" s="8"/>
      <c r="J841" s="8" t="e">
        <f>VLOOKUP(H841&amp;I841,'[1]Kode Kecamatan'!A:C,3,FALSE)</f>
        <v>#N/A</v>
      </c>
      <c r="K841" s="8" t="s">
        <v>22</v>
      </c>
      <c r="L841" s="8" t="s">
        <v>44</v>
      </c>
      <c r="M841" s="8"/>
      <c r="N841" s="8" t="s">
        <v>35</v>
      </c>
      <c r="O841" s="8">
        <v>2022</v>
      </c>
      <c r="P841" s="8">
        <f t="shared" si="53"/>
        <v>3</v>
      </c>
      <c r="Q841" s="8">
        <f t="shared" si="54"/>
        <v>2025</v>
      </c>
      <c r="R841" s="19" t="str">
        <f t="shared" si="55"/>
        <v>AKTIF</v>
      </c>
    </row>
    <row r="842" spans="1:18" ht="31.2" x14ac:dyDescent="0.3">
      <c r="A842" s="4">
        <v>841</v>
      </c>
      <c r="B842" s="5"/>
      <c r="C842" s="6" t="s">
        <v>1902</v>
      </c>
      <c r="D842" s="7" t="s">
        <v>1903</v>
      </c>
      <c r="E842" s="8" t="s">
        <v>20</v>
      </c>
      <c r="F842" s="8" t="str">
        <f t="shared" si="52"/>
        <v>33</v>
      </c>
      <c r="G842" s="8" t="s">
        <v>660</v>
      </c>
      <c r="H842" s="9">
        <f>VLOOKUP(G842,'[1]Kode KabKota'!A:B,2,FALSE)</f>
        <v>33.18</v>
      </c>
      <c r="I842" s="8"/>
      <c r="J842" s="8" t="e">
        <f>VLOOKUP(H842&amp;I842,'[1]Kode Kecamatan'!A:C,3,FALSE)</f>
        <v>#N/A</v>
      </c>
      <c r="K842" s="8" t="s">
        <v>22</v>
      </c>
      <c r="L842" s="8" t="s">
        <v>44</v>
      </c>
      <c r="M842" s="8"/>
      <c r="N842" s="8" t="s">
        <v>35</v>
      </c>
      <c r="O842" s="8">
        <v>2022</v>
      </c>
      <c r="P842" s="8">
        <f t="shared" si="53"/>
        <v>3</v>
      </c>
      <c r="Q842" s="8">
        <f t="shared" si="54"/>
        <v>2025</v>
      </c>
      <c r="R842" s="19" t="str">
        <f t="shared" si="55"/>
        <v>AKTIF</v>
      </c>
    </row>
    <row r="843" spans="1:18" ht="31.2" x14ac:dyDescent="0.3">
      <c r="A843" s="4">
        <v>842</v>
      </c>
      <c r="B843" s="5"/>
      <c r="C843" s="6" t="s">
        <v>1904</v>
      </c>
      <c r="D843" s="7" t="s">
        <v>1905</v>
      </c>
      <c r="E843" s="8" t="s">
        <v>20</v>
      </c>
      <c r="F843" s="8" t="str">
        <f t="shared" si="52"/>
        <v>33</v>
      </c>
      <c r="G843" s="8" t="s">
        <v>794</v>
      </c>
      <c r="H843" s="9">
        <f>VLOOKUP(G843,'[1]Kode KabKota'!A:B,2,FALSE)</f>
        <v>33.22</v>
      </c>
      <c r="I843" s="8"/>
      <c r="J843" s="8" t="e">
        <f>VLOOKUP(H843&amp;I843,'[1]Kode Kecamatan'!A:C,3,FALSE)</f>
        <v>#N/A</v>
      </c>
      <c r="K843" s="8" t="s">
        <v>22</v>
      </c>
      <c r="L843" s="8" t="s">
        <v>44</v>
      </c>
      <c r="M843" s="8"/>
      <c r="N843" s="8" t="s">
        <v>35</v>
      </c>
      <c r="O843" s="8">
        <v>2022</v>
      </c>
      <c r="P843" s="8">
        <f t="shared" si="53"/>
        <v>3</v>
      </c>
      <c r="Q843" s="8">
        <f t="shared" si="54"/>
        <v>2025</v>
      </c>
      <c r="R843" s="19" t="str">
        <f t="shared" si="55"/>
        <v>AKTIF</v>
      </c>
    </row>
    <row r="844" spans="1:18" ht="46.8" x14ac:dyDescent="0.3">
      <c r="A844" s="4">
        <v>843</v>
      </c>
      <c r="B844" s="5"/>
      <c r="C844" s="6" t="s">
        <v>1906</v>
      </c>
      <c r="D844" s="7" t="s">
        <v>1907</v>
      </c>
      <c r="E844" s="8" t="s">
        <v>20</v>
      </c>
      <c r="F844" s="8" t="str">
        <f t="shared" si="52"/>
        <v>33</v>
      </c>
      <c r="G844" s="8" t="s">
        <v>794</v>
      </c>
      <c r="H844" s="9">
        <f>VLOOKUP(G844,'[1]Kode KabKota'!A:B,2,FALSE)</f>
        <v>33.22</v>
      </c>
      <c r="I844" s="8"/>
      <c r="J844" s="8" t="e">
        <f>VLOOKUP(H844&amp;I844,'[1]Kode Kecamatan'!A:C,3,FALSE)</f>
        <v>#N/A</v>
      </c>
      <c r="K844" s="8" t="s">
        <v>22</v>
      </c>
      <c r="L844" s="8" t="s">
        <v>51</v>
      </c>
      <c r="M844" s="8"/>
      <c r="N844" s="8" t="s">
        <v>35</v>
      </c>
      <c r="O844" s="8">
        <v>2022</v>
      </c>
      <c r="P844" s="8">
        <f t="shared" si="53"/>
        <v>3</v>
      </c>
      <c r="Q844" s="8">
        <f t="shared" si="54"/>
        <v>2025</v>
      </c>
      <c r="R844" s="19" t="str">
        <f t="shared" si="55"/>
        <v>AKTIF</v>
      </c>
    </row>
    <row r="845" spans="1:18" ht="31.2" x14ac:dyDescent="0.3">
      <c r="A845" s="4">
        <v>844</v>
      </c>
      <c r="B845" s="5"/>
      <c r="C845" s="6" t="s">
        <v>1908</v>
      </c>
      <c r="D845" s="7" t="s">
        <v>1909</v>
      </c>
      <c r="E845" s="8" t="s">
        <v>20</v>
      </c>
      <c r="F845" s="8" t="str">
        <f t="shared" si="52"/>
        <v>33</v>
      </c>
      <c r="G845" s="8" t="s">
        <v>794</v>
      </c>
      <c r="H845" s="9">
        <f>VLOOKUP(G845,'[1]Kode KabKota'!A:B,2,FALSE)</f>
        <v>33.22</v>
      </c>
      <c r="I845" s="8"/>
      <c r="J845" s="8" t="e">
        <f>VLOOKUP(H845&amp;I845,'[1]Kode Kecamatan'!A:C,3,FALSE)</f>
        <v>#N/A</v>
      </c>
      <c r="K845" s="8" t="s">
        <v>22</v>
      </c>
      <c r="L845" s="8" t="s">
        <v>51</v>
      </c>
      <c r="M845" s="8"/>
      <c r="N845" s="8" t="s">
        <v>35</v>
      </c>
      <c r="O845" s="8">
        <v>2022</v>
      </c>
      <c r="P845" s="8">
        <f t="shared" si="53"/>
        <v>3</v>
      </c>
      <c r="Q845" s="8">
        <f t="shared" si="54"/>
        <v>2025</v>
      </c>
      <c r="R845" s="19" t="str">
        <f t="shared" si="55"/>
        <v>AKTIF</v>
      </c>
    </row>
    <row r="846" spans="1:18" ht="62.4" x14ac:dyDescent="0.3">
      <c r="A846" s="4">
        <v>845</v>
      </c>
      <c r="B846" s="5"/>
      <c r="C846" s="6" t="s">
        <v>1910</v>
      </c>
      <c r="D846" s="7" t="s">
        <v>1911</v>
      </c>
      <c r="E846" s="8" t="s">
        <v>20</v>
      </c>
      <c r="F846" s="8" t="str">
        <f t="shared" si="52"/>
        <v>33</v>
      </c>
      <c r="G846" s="8" t="s">
        <v>470</v>
      </c>
      <c r="H846" s="9">
        <f>VLOOKUP(G846,'[1]Kode KabKota'!A:B,2,FALSE)</f>
        <v>33.15</v>
      </c>
      <c r="I846" s="8"/>
      <c r="J846" s="8" t="e">
        <f>VLOOKUP(H846&amp;I846,'[1]Kode Kecamatan'!A:C,3,FALSE)</f>
        <v>#N/A</v>
      </c>
      <c r="K846" s="8" t="s">
        <v>22</v>
      </c>
      <c r="L846" s="8" t="s">
        <v>23</v>
      </c>
      <c r="M846" s="8"/>
      <c r="N846" s="8" t="s">
        <v>28</v>
      </c>
      <c r="O846" s="8">
        <v>2022</v>
      </c>
      <c r="P846" s="8">
        <f t="shared" si="53"/>
        <v>4</v>
      </c>
      <c r="Q846" s="8">
        <f t="shared" si="54"/>
        <v>2026</v>
      </c>
      <c r="R846" s="19" t="str">
        <f t="shared" si="55"/>
        <v>AKTIF</v>
      </c>
    </row>
    <row r="847" spans="1:18" ht="62.4" x14ac:dyDescent="0.3">
      <c r="A847" s="4">
        <v>846</v>
      </c>
      <c r="B847" s="5"/>
      <c r="C847" s="6" t="s">
        <v>1912</v>
      </c>
      <c r="D847" s="7" t="s">
        <v>1913</v>
      </c>
      <c r="E847" s="8" t="s">
        <v>20</v>
      </c>
      <c r="F847" s="8" t="str">
        <f t="shared" si="52"/>
        <v>33</v>
      </c>
      <c r="G847" s="8" t="s">
        <v>90</v>
      </c>
      <c r="H847" s="9">
        <f>VLOOKUP(G847,'[1]Kode KabKota'!A:B,2,FALSE)</f>
        <v>33.020000000000003</v>
      </c>
      <c r="I847" s="8"/>
      <c r="J847" s="8" t="e">
        <f>VLOOKUP(H847&amp;I847,'[1]Kode Kecamatan'!A:C,3,FALSE)</f>
        <v>#N/A</v>
      </c>
      <c r="K847" s="8" t="s">
        <v>22</v>
      </c>
      <c r="L847" s="8" t="s">
        <v>133</v>
      </c>
      <c r="M847" s="8"/>
      <c r="N847" s="8" t="s">
        <v>24</v>
      </c>
      <c r="O847" s="8">
        <v>2022</v>
      </c>
      <c r="P847" s="8">
        <f t="shared" si="53"/>
        <v>5</v>
      </c>
      <c r="Q847" s="8">
        <f t="shared" si="54"/>
        <v>2027</v>
      </c>
      <c r="R847" s="19" t="str">
        <f t="shared" si="55"/>
        <v>AKTIF</v>
      </c>
    </row>
    <row r="848" spans="1:18" ht="62.4" x14ac:dyDescent="0.3">
      <c r="A848" s="4">
        <v>847</v>
      </c>
      <c r="B848" s="5"/>
      <c r="C848" s="6" t="s">
        <v>1914</v>
      </c>
      <c r="D848" s="7" t="s">
        <v>1915</v>
      </c>
      <c r="E848" s="8" t="s">
        <v>20</v>
      </c>
      <c r="F848" s="8" t="str">
        <f t="shared" si="52"/>
        <v>33</v>
      </c>
      <c r="G848" s="8" t="s">
        <v>1388</v>
      </c>
      <c r="H848" s="9">
        <f>VLOOKUP(G848,'[1]Kode KabKota'!A:B,2,FALSE)</f>
        <v>33.26</v>
      </c>
      <c r="I848" s="8"/>
      <c r="J848" s="8" t="e">
        <f>VLOOKUP(H848&amp;I848,'[1]Kode Kecamatan'!A:C,3,FALSE)</f>
        <v>#N/A</v>
      </c>
      <c r="K848" s="8" t="s">
        <v>39</v>
      </c>
      <c r="L848" s="8" t="s">
        <v>416</v>
      </c>
      <c r="M848" s="8"/>
      <c r="N848" s="8" t="s">
        <v>28</v>
      </c>
      <c r="O848" s="8">
        <v>2022</v>
      </c>
      <c r="P848" s="8">
        <f t="shared" si="53"/>
        <v>4</v>
      </c>
      <c r="Q848" s="8">
        <f t="shared" si="54"/>
        <v>2026</v>
      </c>
      <c r="R848" s="19" t="str">
        <f t="shared" si="55"/>
        <v>AKTIF</v>
      </c>
    </row>
    <row r="849" spans="1:18" ht="31.2" x14ac:dyDescent="0.3">
      <c r="A849" s="4">
        <v>848</v>
      </c>
      <c r="B849" s="5"/>
      <c r="C849" s="6" t="s">
        <v>1916</v>
      </c>
      <c r="D849" s="7" t="s">
        <v>1917</v>
      </c>
      <c r="E849" s="8" t="s">
        <v>20</v>
      </c>
      <c r="F849" s="8" t="str">
        <f t="shared" si="52"/>
        <v>33</v>
      </c>
      <c r="G849" s="8" t="s">
        <v>660</v>
      </c>
      <c r="H849" s="9">
        <f>VLOOKUP(G849,'[1]Kode KabKota'!A:B,2,FALSE)</f>
        <v>33.18</v>
      </c>
      <c r="I849" s="8"/>
      <c r="J849" s="8" t="e">
        <f>VLOOKUP(H849&amp;I849,'[1]Kode Kecamatan'!A:C,3,FALSE)</f>
        <v>#N/A</v>
      </c>
      <c r="K849" s="8" t="s">
        <v>39</v>
      </c>
      <c r="L849" s="8" t="s">
        <v>40</v>
      </c>
      <c r="M849" s="8"/>
      <c r="N849" s="8" t="s">
        <v>35</v>
      </c>
      <c r="O849" s="8">
        <v>2022</v>
      </c>
      <c r="P849" s="8">
        <f t="shared" si="53"/>
        <v>3</v>
      </c>
      <c r="Q849" s="8">
        <f t="shared" si="54"/>
        <v>2025</v>
      </c>
      <c r="R849" s="19" t="str">
        <f t="shared" si="55"/>
        <v>AKTIF</v>
      </c>
    </row>
    <row r="850" spans="1:18" ht="31.2" x14ac:dyDescent="0.3">
      <c r="A850" s="4">
        <v>849</v>
      </c>
      <c r="B850" s="5"/>
      <c r="C850" s="6" t="s">
        <v>1918</v>
      </c>
      <c r="D850" s="7" t="s">
        <v>1919</v>
      </c>
      <c r="E850" s="8" t="s">
        <v>20</v>
      </c>
      <c r="F850" s="8" t="str">
        <f t="shared" si="52"/>
        <v>33</v>
      </c>
      <c r="G850" s="8" t="s">
        <v>794</v>
      </c>
      <c r="H850" s="9">
        <f>VLOOKUP(G850,'[1]Kode KabKota'!A:B,2,FALSE)</f>
        <v>33.22</v>
      </c>
      <c r="I850" s="8"/>
      <c r="J850" s="8" t="e">
        <f>VLOOKUP(H850&amp;I850,'[1]Kode Kecamatan'!A:C,3,FALSE)</f>
        <v>#N/A</v>
      </c>
      <c r="K850" s="8" t="s">
        <v>22</v>
      </c>
      <c r="L850" s="8" t="s">
        <v>44</v>
      </c>
      <c r="M850" s="8"/>
      <c r="N850" s="8" t="s">
        <v>35</v>
      </c>
      <c r="O850" s="8">
        <v>2022</v>
      </c>
      <c r="P850" s="8">
        <f t="shared" si="53"/>
        <v>3</v>
      </c>
      <c r="Q850" s="8">
        <f t="shared" si="54"/>
        <v>2025</v>
      </c>
      <c r="R850" s="19" t="str">
        <f t="shared" si="55"/>
        <v>AKTIF</v>
      </c>
    </row>
    <row r="851" spans="1:18" ht="46.8" x14ac:dyDescent="0.3">
      <c r="A851" s="4">
        <v>850</v>
      </c>
      <c r="B851" s="5"/>
      <c r="C851" s="6" t="s">
        <v>1920</v>
      </c>
      <c r="D851" s="7" t="s">
        <v>1921</v>
      </c>
      <c r="E851" s="8" t="s">
        <v>20</v>
      </c>
      <c r="F851" s="8" t="str">
        <f t="shared" si="52"/>
        <v>33</v>
      </c>
      <c r="G851" s="8" t="s">
        <v>660</v>
      </c>
      <c r="H851" s="9">
        <f>VLOOKUP(G851,'[1]Kode KabKota'!A:B,2,FALSE)</f>
        <v>33.18</v>
      </c>
      <c r="I851" s="8"/>
      <c r="J851" s="8" t="e">
        <f>VLOOKUP(H851&amp;I851,'[1]Kode Kecamatan'!A:C,3,FALSE)</f>
        <v>#N/A</v>
      </c>
      <c r="K851" s="8" t="s">
        <v>22</v>
      </c>
      <c r="L851" s="8" t="s">
        <v>139</v>
      </c>
      <c r="M851" s="8"/>
      <c r="N851" s="8" t="s">
        <v>35</v>
      </c>
      <c r="O851" s="8">
        <v>2022</v>
      </c>
      <c r="P851" s="8">
        <f t="shared" si="53"/>
        <v>3</v>
      </c>
      <c r="Q851" s="8">
        <f t="shared" si="54"/>
        <v>2025</v>
      </c>
      <c r="R851" s="19" t="str">
        <f t="shared" si="55"/>
        <v>AKTIF</v>
      </c>
    </row>
    <row r="852" spans="1:18" ht="31.2" x14ac:dyDescent="0.3">
      <c r="A852" s="4">
        <v>851</v>
      </c>
      <c r="B852" s="5"/>
      <c r="C852" s="6" t="s">
        <v>1922</v>
      </c>
      <c r="D852" s="7" t="s">
        <v>1923</v>
      </c>
      <c r="E852" s="8" t="s">
        <v>20</v>
      </c>
      <c r="F852" s="8" t="str">
        <f t="shared" si="52"/>
        <v>33</v>
      </c>
      <c r="G852" s="8" t="s">
        <v>660</v>
      </c>
      <c r="H852" s="9">
        <f>VLOOKUP(G852,'[1]Kode KabKota'!A:B,2,FALSE)</f>
        <v>33.18</v>
      </c>
      <c r="I852" s="8"/>
      <c r="J852" s="8" t="e">
        <f>VLOOKUP(H852&amp;I852,'[1]Kode Kecamatan'!A:C,3,FALSE)</f>
        <v>#N/A</v>
      </c>
      <c r="K852" s="8" t="s">
        <v>22</v>
      </c>
      <c r="L852" s="8" t="s">
        <v>51</v>
      </c>
      <c r="M852" s="8"/>
      <c r="N852" s="8" t="s">
        <v>35</v>
      </c>
      <c r="O852" s="8">
        <v>2022</v>
      </c>
      <c r="P852" s="8">
        <f t="shared" si="53"/>
        <v>3</v>
      </c>
      <c r="Q852" s="8">
        <f t="shared" si="54"/>
        <v>2025</v>
      </c>
      <c r="R852" s="19" t="str">
        <f t="shared" si="55"/>
        <v>AKTIF</v>
      </c>
    </row>
    <row r="853" spans="1:18" ht="31.2" x14ac:dyDescent="0.3">
      <c r="A853" s="4">
        <v>852</v>
      </c>
      <c r="B853" s="5"/>
      <c r="C853" s="6" t="s">
        <v>1924</v>
      </c>
      <c r="D853" s="7" t="s">
        <v>1925</v>
      </c>
      <c r="E853" s="8" t="s">
        <v>20</v>
      </c>
      <c r="F853" s="8" t="str">
        <f t="shared" si="52"/>
        <v>33</v>
      </c>
      <c r="G853" s="8" t="s">
        <v>660</v>
      </c>
      <c r="H853" s="9">
        <f>VLOOKUP(G853,'[1]Kode KabKota'!A:B,2,FALSE)</f>
        <v>33.18</v>
      </c>
      <c r="I853" s="8"/>
      <c r="J853" s="8" t="e">
        <f>VLOOKUP(H853&amp;I853,'[1]Kode Kecamatan'!A:C,3,FALSE)</f>
        <v>#N/A</v>
      </c>
      <c r="K853" s="8" t="s">
        <v>22</v>
      </c>
      <c r="L853" s="8" t="s">
        <v>51</v>
      </c>
      <c r="M853" s="8"/>
      <c r="N853" s="8" t="s">
        <v>35</v>
      </c>
      <c r="O853" s="8">
        <v>2022</v>
      </c>
      <c r="P853" s="8">
        <f t="shared" si="53"/>
        <v>3</v>
      </c>
      <c r="Q853" s="8">
        <f t="shared" si="54"/>
        <v>2025</v>
      </c>
      <c r="R853" s="19" t="str">
        <f t="shared" si="55"/>
        <v>AKTIF</v>
      </c>
    </row>
    <row r="854" spans="1:18" ht="46.8" x14ac:dyDescent="0.3">
      <c r="A854" s="4">
        <v>853</v>
      </c>
      <c r="B854" s="5"/>
      <c r="C854" s="6" t="s">
        <v>1926</v>
      </c>
      <c r="D854" s="7" t="s">
        <v>1927</v>
      </c>
      <c r="E854" s="8" t="s">
        <v>20</v>
      </c>
      <c r="F854" s="8" t="str">
        <f t="shared" si="52"/>
        <v>33</v>
      </c>
      <c r="G854" s="8" t="s">
        <v>660</v>
      </c>
      <c r="H854" s="9">
        <f>VLOOKUP(G854,'[1]Kode KabKota'!A:B,2,FALSE)</f>
        <v>33.18</v>
      </c>
      <c r="I854" s="8"/>
      <c r="J854" s="8" t="e">
        <f>VLOOKUP(H854&amp;I854,'[1]Kode Kecamatan'!A:C,3,FALSE)</f>
        <v>#N/A</v>
      </c>
      <c r="K854" s="8" t="s">
        <v>22</v>
      </c>
      <c r="L854" s="8" t="s">
        <v>133</v>
      </c>
      <c r="M854" s="8"/>
      <c r="N854" s="8" t="s">
        <v>35</v>
      </c>
      <c r="O854" s="8">
        <v>2022</v>
      </c>
      <c r="P854" s="8">
        <f t="shared" si="53"/>
        <v>3</v>
      </c>
      <c r="Q854" s="8">
        <f t="shared" si="54"/>
        <v>2025</v>
      </c>
      <c r="R854" s="19" t="str">
        <f t="shared" si="55"/>
        <v>AKTIF</v>
      </c>
    </row>
    <row r="855" spans="1:18" ht="31.2" x14ac:dyDescent="0.3">
      <c r="A855" s="4">
        <v>854</v>
      </c>
      <c r="B855" s="5"/>
      <c r="C855" s="6" t="s">
        <v>1928</v>
      </c>
      <c r="D855" s="7" t="s">
        <v>1929</v>
      </c>
      <c r="E855" s="8" t="s">
        <v>20</v>
      </c>
      <c r="F855" s="8" t="str">
        <f t="shared" si="52"/>
        <v>33</v>
      </c>
      <c r="G855" s="8" t="s">
        <v>794</v>
      </c>
      <c r="H855" s="9">
        <f>VLOOKUP(G855,'[1]Kode KabKota'!A:B,2,FALSE)</f>
        <v>33.22</v>
      </c>
      <c r="I855" s="8"/>
      <c r="J855" s="8" t="e">
        <f>VLOOKUP(H855&amp;I855,'[1]Kode Kecamatan'!A:C,3,FALSE)</f>
        <v>#N/A</v>
      </c>
      <c r="K855" s="8" t="s">
        <v>22</v>
      </c>
      <c r="L855" s="8" t="s">
        <v>51</v>
      </c>
      <c r="M855" s="8"/>
      <c r="N855" s="8" t="s">
        <v>35</v>
      </c>
      <c r="O855" s="8">
        <v>2022</v>
      </c>
      <c r="P855" s="8">
        <f t="shared" si="53"/>
        <v>3</v>
      </c>
      <c r="Q855" s="8">
        <f t="shared" si="54"/>
        <v>2025</v>
      </c>
      <c r="R855" s="19" t="str">
        <f t="shared" si="55"/>
        <v>AKTIF</v>
      </c>
    </row>
    <row r="856" spans="1:18" ht="31.2" x14ac:dyDescent="0.3">
      <c r="A856" s="4">
        <v>855</v>
      </c>
      <c r="B856" s="5"/>
      <c r="C856" s="6" t="s">
        <v>1930</v>
      </c>
      <c r="D856" s="7" t="s">
        <v>1931</v>
      </c>
      <c r="E856" s="8" t="s">
        <v>20</v>
      </c>
      <c r="F856" s="8" t="str">
        <f t="shared" si="52"/>
        <v>33</v>
      </c>
      <c r="G856" s="8" t="s">
        <v>660</v>
      </c>
      <c r="H856" s="9">
        <f>VLOOKUP(G856,'[1]Kode KabKota'!A:B,2,FALSE)</f>
        <v>33.18</v>
      </c>
      <c r="I856" s="8"/>
      <c r="J856" s="8" t="e">
        <f>VLOOKUP(H856&amp;I856,'[1]Kode Kecamatan'!A:C,3,FALSE)</f>
        <v>#N/A</v>
      </c>
      <c r="K856" s="8" t="s">
        <v>22</v>
      </c>
      <c r="L856" s="8" t="s">
        <v>51</v>
      </c>
      <c r="M856" s="8"/>
      <c r="N856" s="8" t="s">
        <v>35</v>
      </c>
      <c r="O856" s="8">
        <v>2022</v>
      </c>
      <c r="P856" s="8">
        <f t="shared" si="53"/>
        <v>3</v>
      </c>
      <c r="Q856" s="8">
        <f t="shared" si="54"/>
        <v>2025</v>
      </c>
      <c r="R856" s="19" t="str">
        <f t="shared" si="55"/>
        <v>AKTIF</v>
      </c>
    </row>
    <row r="857" spans="1:18" ht="62.4" x14ac:dyDescent="0.3">
      <c r="A857" s="4">
        <v>856</v>
      </c>
      <c r="B857" s="5"/>
      <c r="C857" s="6" t="s">
        <v>1932</v>
      </c>
      <c r="D857" s="7" t="s">
        <v>1933</v>
      </c>
      <c r="E857" s="8" t="s">
        <v>20</v>
      </c>
      <c r="F857" s="8" t="str">
        <f t="shared" si="52"/>
        <v>33</v>
      </c>
      <c r="G857" s="8" t="s">
        <v>90</v>
      </c>
      <c r="H857" s="9">
        <f>VLOOKUP(G857,'[1]Kode KabKota'!A:B,2,FALSE)</f>
        <v>33.020000000000003</v>
      </c>
      <c r="I857" s="8"/>
      <c r="J857" s="8" t="e">
        <f>VLOOKUP(H857&amp;I857,'[1]Kode Kecamatan'!A:C,3,FALSE)</f>
        <v>#N/A</v>
      </c>
      <c r="K857" s="8" t="s">
        <v>22</v>
      </c>
      <c r="L857" s="8" t="s">
        <v>44</v>
      </c>
      <c r="M857" s="8"/>
      <c r="N857" s="8" t="s">
        <v>28</v>
      </c>
      <c r="O857" s="8">
        <v>2022</v>
      </c>
      <c r="P857" s="8">
        <f t="shared" si="53"/>
        <v>4</v>
      </c>
      <c r="Q857" s="8">
        <f t="shared" si="54"/>
        <v>2026</v>
      </c>
      <c r="R857" s="19" t="str">
        <f t="shared" si="55"/>
        <v>AKTIF</v>
      </c>
    </row>
    <row r="858" spans="1:18" ht="62.4" x14ac:dyDescent="0.3">
      <c r="A858" s="4">
        <v>857</v>
      </c>
      <c r="B858" s="5"/>
      <c r="C858" s="6" t="s">
        <v>1934</v>
      </c>
      <c r="D858" s="7" t="s">
        <v>1935</v>
      </c>
      <c r="E858" s="8" t="s">
        <v>20</v>
      </c>
      <c r="F858" s="8" t="str">
        <f t="shared" si="52"/>
        <v>33</v>
      </c>
      <c r="G858" s="8" t="s">
        <v>628</v>
      </c>
      <c r="H858" s="9">
        <f>VLOOKUP(G858,'[1]Kode KabKota'!A:B,2,FALSE)</f>
        <v>33.270000000000003</v>
      </c>
      <c r="I858" s="8"/>
      <c r="J858" s="8" t="e">
        <f>VLOOKUP(H858&amp;I858,'[1]Kode Kecamatan'!A:C,3,FALSE)</f>
        <v>#N/A</v>
      </c>
      <c r="K858" s="8" t="s">
        <v>22</v>
      </c>
      <c r="L858" s="8" t="s">
        <v>69</v>
      </c>
      <c r="M858" s="8"/>
      <c r="N858" s="8" t="s">
        <v>24</v>
      </c>
      <c r="O858" s="8">
        <v>2022</v>
      </c>
      <c r="P858" s="8">
        <f t="shared" si="53"/>
        <v>5</v>
      </c>
      <c r="Q858" s="8">
        <f t="shared" si="54"/>
        <v>2027</v>
      </c>
      <c r="R858" s="19" t="str">
        <f t="shared" si="55"/>
        <v>AKTIF</v>
      </c>
    </row>
    <row r="859" spans="1:18" ht="62.4" x14ac:dyDescent="0.3">
      <c r="A859" s="4">
        <v>858</v>
      </c>
      <c r="B859" s="5"/>
      <c r="C859" s="6" t="s">
        <v>1936</v>
      </c>
      <c r="D859" s="7" t="s">
        <v>1937</v>
      </c>
      <c r="E859" s="8" t="s">
        <v>20</v>
      </c>
      <c r="F859" s="8" t="str">
        <f t="shared" si="52"/>
        <v>33</v>
      </c>
      <c r="G859" s="8" t="s">
        <v>90</v>
      </c>
      <c r="H859" s="9">
        <f>VLOOKUP(G859,'[1]Kode KabKota'!A:B,2,FALSE)</f>
        <v>33.020000000000003</v>
      </c>
      <c r="I859" s="8"/>
      <c r="J859" s="8" t="e">
        <f>VLOOKUP(H859&amp;I859,'[1]Kode Kecamatan'!A:C,3,FALSE)</f>
        <v>#N/A</v>
      </c>
      <c r="K859" s="8" t="s">
        <v>22</v>
      </c>
      <c r="L859" s="8" t="s">
        <v>44</v>
      </c>
      <c r="M859" s="8"/>
      <c r="N859" s="8" t="s">
        <v>24</v>
      </c>
      <c r="O859" s="8">
        <v>2022</v>
      </c>
      <c r="P859" s="8">
        <f t="shared" si="53"/>
        <v>5</v>
      </c>
      <c r="Q859" s="8">
        <f t="shared" si="54"/>
        <v>2027</v>
      </c>
      <c r="R859" s="19" t="str">
        <f t="shared" si="55"/>
        <v>AKTIF</v>
      </c>
    </row>
    <row r="860" spans="1:18" ht="62.4" x14ac:dyDescent="0.3">
      <c r="A860" s="4">
        <v>859</v>
      </c>
      <c r="B860" s="5"/>
      <c r="C860" s="6" t="s">
        <v>1938</v>
      </c>
      <c r="D860" s="7" t="s">
        <v>1939</v>
      </c>
      <c r="E860" s="8" t="s">
        <v>20</v>
      </c>
      <c r="F860" s="8" t="str">
        <f t="shared" si="52"/>
        <v>33</v>
      </c>
      <c r="G860" s="8" t="s">
        <v>90</v>
      </c>
      <c r="H860" s="9">
        <f>VLOOKUP(G860,'[1]Kode KabKota'!A:B,2,FALSE)</f>
        <v>33.020000000000003</v>
      </c>
      <c r="I860" s="8"/>
      <c r="J860" s="8" t="e">
        <f>VLOOKUP(H860&amp;I860,'[1]Kode Kecamatan'!A:C,3,FALSE)</f>
        <v>#N/A</v>
      </c>
      <c r="K860" s="8" t="s">
        <v>22</v>
      </c>
      <c r="L860" s="8" t="s">
        <v>44</v>
      </c>
      <c r="M860" s="8"/>
      <c r="N860" s="8" t="s">
        <v>24</v>
      </c>
      <c r="O860" s="8">
        <v>2022</v>
      </c>
      <c r="P860" s="8">
        <f t="shared" si="53"/>
        <v>5</v>
      </c>
      <c r="Q860" s="8">
        <f t="shared" si="54"/>
        <v>2027</v>
      </c>
      <c r="R860" s="19" t="str">
        <f t="shared" si="55"/>
        <v>AKTIF</v>
      </c>
    </row>
    <row r="861" spans="1:18" ht="62.4" x14ac:dyDescent="0.3">
      <c r="A861" s="4">
        <v>860</v>
      </c>
      <c r="B861" s="5"/>
      <c r="C861" s="6" t="s">
        <v>1940</v>
      </c>
      <c r="D861" s="7" t="s">
        <v>1941</v>
      </c>
      <c r="E861" s="8" t="s">
        <v>20</v>
      </c>
      <c r="F861" s="8" t="str">
        <f t="shared" si="52"/>
        <v>33</v>
      </c>
      <c r="G861" s="8" t="s">
        <v>628</v>
      </c>
      <c r="H861" s="9">
        <f>VLOOKUP(G861,'[1]Kode KabKota'!A:B,2,FALSE)</f>
        <v>33.270000000000003</v>
      </c>
      <c r="I861" s="8"/>
      <c r="J861" s="8" t="e">
        <f>VLOOKUP(H861&amp;I861,'[1]Kode Kecamatan'!A:C,3,FALSE)</f>
        <v>#N/A</v>
      </c>
      <c r="K861" s="8" t="s">
        <v>22</v>
      </c>
      <c r="L861" s="8" t="s">
        <v>23</v>
      </c>
      <c r="M861" s="8"/>
      <c r="N861" s="8" t="s">
        <v>28</v>
      </c>
      <c r="O861" s="8">
        <v>2022</v>
      </c>
      <c r="P861" s="8">
        <f t="shared" si="53"/>
        <v>4</v>
      </c>
      <c r="Q861" s="8">
        <f t="shared" si="54"/>
        <v>2026</v>
      </c>
      <c r="R861" s="19" t="str">
        <f t="shared" si="55"/>
        <v>AKTIF</v>
      </c>
    </row>
    <row r="862" spans="1:18" ht="46.8" x14ac:dyDescent="0.3">
      <c r="A862" s="4">
        <v>861</v>
      </c>
      <c r="B862" s="5"/>
      <c r="C862" s="6" t="s">
        <v>1942</v>
      </c>
      <c r="D862" s="7" t="s">
        <v>1943</v>
      </c>
      <c r="E862" s="8" t="s">
        <v>20</v>
      </c>
      <c r="F862" s="8" t="str">
        <f t="shared" si="52"/>
        <v>33</v>
      </c>
      <c r="G862" s="8" t="s">
        <v>288</v>
      </c>
      <c r="H862" s="9">
        <f>VLOOKUP(G862,'[1]Kode KabKota'!A:B,2,FALSE)</f>
        <v>33.729999999999997</v>
      </c>
      <c r="I862" s="8"/>
      <c r="J862" s="8" t="e">
        <f>VLOOKUP(H862&amp;I862,'[1]Kode Kecamatan'!A:C,3,FALSE)</f>
        <v>#N/A</v>
      </c>
      <c r="K862" s="8" t="s">
        <v>22</v>
      </c>
      <c r="L862" s="8" t="s">
        <v>44</v>
      </c>
      <c r="M862" s="8"/>
      <c r="N862" s="8" t="s">
        <v>24</v>
      </c>
      <c r="O862" s="8">
        <v>2022</v>
      </c>
      <c r="P862" s="8">
        <f t="shared" si="53"/>
        <v>5</v>
      </c>
      <c r="Q862" s="8">
        <f t="shared" si="54"/>
        <v>2027</v>
      </c>
      <c r="R862" s="19" t="str">
        <f t="shared" si="55"/>
        <v>AKTIF</v>
      </c>
    </row>
    <row r="863" spans="1:18" ht="46.8" x14ac:dyDescent="0.3">
      <c r="A863" s="4">
        <v>862</v>
      </c>
      <c r="B863" s="5"/>
      <c r="C863" s="6" t="s">
        <v>1944</v>
      </c>
      <c r="D863" s="7" t="s">
        <v>1945</v>
      </c>
      <c r="E863" s="8" t="s">
        <v>20</v>
      </c>
      <c r="F863" s="8" t="str">
        <f t="shared" si="52"/>
        <v>33</v>
      </c>
      <c r="G863" s="8" t="s">
        <v>288</v>
      </c>
      <c r="H863" s="9">
        <f>VLOOKUP(G863,'[1]Kode KabKota'!A:B,2,FALSE)</f>
        <v>33.729999999999997</v>
      </c>
      <c r="I863" s="8"/>
      <c r="J863" s="8" t="e">
        <f>VLOOKUP(H863&amp;I863,'[1]Kode Kecamatan'!A:C,3,FALSE)</f>
        <v>#N/A</v>
      </c>
      <c r="K863" s="8" t="s">
        <v>22</v>
      </c>
      <c r="L863" s="8" t="s">
        <v>51</v>
      </c>
      <c r="M863" s="8"/>
      <c r="N863" s="8" t="s">
        <v>24</v>
      </c>
      <c r="O863" s="8">
        <v>2022</v>
      </c>
      <c r="P863" s="8">
        <f t="shared" si="53"/>
        <v>5</v>
      </c>
      <c r="Q863" s="8">
        <f t="shared" si="54"/>
        <v>2027</v>
      </c>
      <c r="R863" s="19" t="str">
        <f t="shared" si="55"/>
        <v>AKTIF</v>
      </c>
    </row>
    <row r="864" spans="1:18" ht="46.8" x14ac:dyDescent="0.3">
      <c r="A864" s="4">
        <v>863</v>
      </c>
      <c r="B864" s="5"/>
      <c r="C864" s="6" t="s">
        <v>1946</v>
      </c>
      <c r="D864" s="7" t="s">
        <v>1947</v>
      </c>
      <c r="E864" s="8" t="s">
        <v>20</v>
      </c>
      <c r="F864" s="8" t="str">
        <f t="shared" si="52"/>
        <v>33</v>
      </c>
      <c r="G864" s="8" t="s">
        <v>288</v>
      </c>
      <c r="H864" s="9">
        <f>VLOOKUP(G864,'[1]Kode KabKota'!A:B,2,FALSE)</f>
        <v>33.729999999999997</v>
      </c>
      <c r="I864" s="8"/>
      <c r="J864" s="8" t="e">
        <f>VLOOKUP(H864&amp;I864,'[1]Kode Kecamatan'!A:C,3,FALSE)</f>
        <v>#N/A</v>
      </c>
      <c r="K864" s="8" t="s">
        <v>22</v>
      </c>
      <c r="L864" s="8" t="s">
        <v>51</v>
      </c>
      <c r="M864" s="8"/>
      <c r="N864" s="8" t="s">
        <v>28</v>
      </c>
      <c r="O864" s="8">
        <v>2022</v>
      </c>
      <c r="P864" s="8">
        <f t="shared" si="53"/>
        <v>4</v>
      </c>
      <c r="Q864" s="8">
        <f t="shared" si="54"/>
        <v>2026</v>
      </c>
      <c r="R864" s="19" t="str">
        <f t="shared" si="55"/>
        <v>AKTIF</v>
      </c>
    </row>
    <row r="865" spans="1:18" ht="62.4" x14ac:dyDescent="0.3">
      <c r="A865" s="4">
        <v>864</v>
      </c>
      <c r="B865" s="5"/>
      <c r="C865" s="6" t="s">
        <v>1948</v>
      </c>
      <c r="D865" s="7" t="s">
        <v>1949</v>
      </c>
      <c r="E865" s="8" t="s">
        <v>20</v>
      </c>
      <c r="F865" s="8" t="str">
        <f t="shared" si="52"/>
        <v>33</v>
      </c>
      <c r="G865" s="8" t="s">
        <v>288</v>
      </c>
      <c r="H865" s="9">
        <f>VLOOKUP(G865,'[1]Kode KabKota'!A:B,2,FALSE)</f>
        <v>33.729999999999997</v>
      </c>
      <c r="I865" s="8"/>
      <c r="J865" s="8" t="e">
        <f>VLOOKUP(H865&amp;I865,'[1]Kode Kecamatan'!A:C,3,FALSE)</f>
        <v>#N/A</v>
      </c>
      <c r="K865" s="8" t="s">
        <v>22</v>
      </c>
      <c r="L865" s="8" t="s">
        <v>44</v>
      </c>
      <c r="M865" s="8"/>
      <c r="N865" s="8" t="s">
        <v>28</v>
      </c>
      <c r="O865" s="8">
        <v>2022</v>
      </c>
      <c r="P865" s="8">
        <f t="shared" si="53"/>
        <v>4</v>
      </c>
      <c r="Q865" s="8">
        <f t="shared" si="54"/>
        <v>2026</v>
      </c>
      <c r="R865" s="19" t="str">
        <f t="shared" si="55"/>
        <v>AKTIF</v>
      </c>
    </row>
    <row r="866" spans="1:18" ht="46.8" x14ac:dyDescent="0.3">
      <c r="A866" s="4">
        <v>865</v>
      </c>
      <c r="B866" s="5"/>
      <c r="C866" s="6" t="s">
        <v>1950</v>
      </c>
      <c r="D866" s="7" t="s">
        <v>1951</v>
      </c>
      <c r="E866" s="8" t="s">
        <v>20</v>
      </c>
      <c r="F866" s="8" t="str">
        <f t="shared" si="52"/>
        <v>33</v>
      </c>
      <c r="G866" s="8" t="s">
        <v>157</v>
      </c>
      <c r="H866" s="9">
        <f>VLOOKUP(G866,'[1]Kode KabKota'!A:B,2,FALSE)</f>
        <v>33.049999999999997</v>
      </c>
      <c r="I866" s="8"/>
      <c r="J866" s="8" t="e">
        <f>VLOOKUP(H866&amp;I866,'[1]Kode Kecamatan'!A:C,3,FALSE)</f>
        <v>#N/A</v>
      </c>
      <c r="K866" s="8" t="s">
        <v>22</v>
      </c>
      <c r="L866" s="8" t="s">
        <v>139</v>
      </c>
      <c r="M866" s="8"/>
      <c r="N866" s="8" t="s">
        <v>24</v>
      </c>
      <c r="O866" s="8">
        <v>2022</v>
      </c>
      <c r="P866" s="8">
        <f t="shared" si="53"/>
        <v>5</v>
      </c>
      <c r="Q866" s="8">
        <f t="shared" si="54"/>
        <v>2027</v>
      </c>
      <c r="R866" s="19" t="str">
        <f t="shared" si="55"/>
        <v>AKTIF</v>
      </c>
    </row>
    <row r="867" spans="1:18" ht="46.8" x14ac:dyDescent="0.3">
      <c r="A867" s="4">
        <v>866</v>
      </c>
      <c r="B867" s="5"/>
      <c r="C867" s="6" t="s">
        <v>1952</v>
      </c>
      <c r="D867" s="7" t="s">
        <v>1953</v>
      </c>
      <c r="E867" s="8" t="s">
        <v>20</v>
      </c>
      <c r="F867" s="8" t="str">
        <f t="shared" si="52"/>
        <v>33</v>
      </c>
      <c r="G867" s="8" t="s">
        <v>794</v>
      </c>
      <c r="H867" s="9">
        <f>VLOOKUP(G867,'[1]Kode KabKota'!A:B,2,FALSE)</f>
        <v>33.22</v>
      </c>
      <c r="I867" s="8"/>
      <c r="J867" s="8" t="e">
        <f>VLOOKUP(H867&amp;I867,'[1]Kode Kecamatan'!A:C,3,FALSE)</f>
        <v>#N/A</v>
      </c>
      <c r="K867" s="8" t="s">
        <v>22</v>
      </c>
      <c r="L867" s="8" t="s">
        <v>133</v>
      </c>
      <c r="M867" s="8"/>
      <c r="N867" s="8" t="s">
        <v>35</v>
      </c>
      <c r="O867" s="8">
        <v>2022</v>
      </c>
      <c r="P867" s="8">
        <f t="shared" si="53"/>
        <v>3</v>
      </c>
      <c r="Q867" s="8">
        <f t="shared" si="54"/>
        <v>2025</v>
      </c>
      <c r="R867" s="19" t="str">
        <f t="shared" si="55"/>
        <v>AKTIF</v>
      </c>
    </row>
    <row r="868" spans="1:18" ht="31.2" x14ac:dyDescent="0.3">
      <c r="A868" s="4">
        <v>867</v>
      </c>
      <c r="B868" s="5"/>
      <c r="C868" s="6" t="s">
        <v>1954</v>
      </c>
      <c r="D868" s="7" t="s">
        <v>1955</v>
      </c>
      <c r="E868" s="8" t="s">
        <v>20</v>
      </c>
      <c r="F868" s="8" t="str">
        <f t="shared" si="52"/>
        <v>33</v>
      </c>
      <c r="G868" s="8" t="s">
        <v>905</v>
      </c>
      <c r="H868" s="9">
        <f>VLOOKUP(G868,'[1]Kode KabKota'!A:B,2,FALSE)</f>
        <v>33.28</v>
      </c>
      <c r="I868" s="8"/>
      <c r="J868" s="8" t="e">
        <f>VLOOKUP(H868&amp;I868,'[1]Kode Kecamatan'!A:C,3,FALSE)</f>
        <v>#N/A</v>
      </c>
      <c r="K868" s="8" t="s">
        <v>22</v>
      </c>
      <c r="L868" s="8" t="s">
        <v>868</v>
      </c>
      <c r="M868" s="8"/>
      <c r="N868" s="8" t="s">
        <v>35</v>
      </c>
      <c r="O868" s="8">
        <v>2022</v>
      </c>
      <c r="P868" s="8">
        <f t="shared" si="53"/>
        <v>3</v>
      </c>
      <c r="Q868" s="8">
        <f t="shared" si="54"/>
        <v>2025</v>
      </c>
      <c r="R868" s="19" t="str">
        <f t="shared" si="55"/>
        <v>AKTIF</v>
      </c>
    </row>
    <row r="869" spans="1:18" ht="31.2" x14ac:dyDescent="0.3">
      <c r="A869" s="4">
        <v>868</v>
      </c>
      <c r="B869" s="5"/>
      <c r="C869" s="6" t="s">
        <v>1956</v>
      </c>
      <c r="D869" s="7" t="s">
        <v>1957</v>
      </c>
      <c r="E869" s="8" t="s">
        <v>20</v>
      </c>
      <c r="F869" s="8" t="str">
        <f t="shared" si="52"/>
        <v>33</v>
      </c>
      <c r="G869" s="8" t="s">
        <v>660</v>
      </c>
      <c r="H869" s="9">
        <f>VLOOKUP(G869,'[1]Kode KabKota'!A:B,2,FALSE)</f>
        <v>33.18</v>
      </c>
      <c r="I869" s="8"/>
      <c r="J869" s="8" t="e">
        <f>VLOOKUP(H869&amp;I869,'[1]Kode Kecamatan'!A:C,3,FALSE)</f>
        <v>#N/A</v>
      </c>
      <c r="K869" s="8" t="s">
        <v>22</v>
      </c>
      <c r="L869" s="8" t="s">
        <v>133</v>
      </c>
      <c r="M869" s="8"/>
      <c r="N869" s="8" t="s">
        <v>35</v>
      </c>
      <c r="O869" s="8">
        <v>2022</v>
      </c>
      <c r="P869" s="8">
        <f t="shared" si="53"/>
        <v>3</v>
      </c>
      <c r="Q869" s="8">
        <f t="shared" si="54"/>
        <v>2025</v>
      </c>
      <c r="R869" s="19" t="str">
        <f t="shared" si="55"/>
        <v>AKTIF</v>
      </c>
    </row>
    <row r="870" spans="1:18" ht="31.2" x14ac:dyDescent="0.3">
      <c r="A870" s="4">
        <v>869</v>
      </c>
      <c r="B870" s="5"/>
      <c r="C870" s="6" t="s">
        <v>1958</v>
      </c>
      <c r="D870" s="7" t="s">
        <v>1959</v>
      </c>
      <c r="E870" s="8" t="s">
        <v>20</v>
      </c>
      <c r="F870" s="8" t="str">
        <f t="shared" si="52"/>
        <v>33</v>
      </c>
      <c r="G870" s="8" t="s">
        <v>794</v>
      </c>
      <c r="H870" s="9">
        <f>VLOOKUP(G870,'[1]Kode KabKota'!A:B,2,FALSE)</f>
        <v>33.22</v>
      </c>
      <c r="I870" s="8"/>
      <c r="J870" s="8" t="e">
        <f>VLOOKUP(H870&amp;I870,'[1]Kode Kecamatan'!A:C,3,FALSE)</f>
        <v>#N/A</v>
      </c>
      <c r="K870" s="8" t="s">
        <v>22</v>
      </c>
      <c r="L870" s="8" t="s">
        <v>51</v>
      </c>
      <c r="M870" s="8"/>
      <c r="N870" s="8" t="s">
        <v>35</v>
      </c>
      <c r="O870" s="8">
        <v>2022</v>
      </c>
      <c r="P870" s="8">
        <f t="shared" si="53"/>
        <v>3</v>
      </c>
      <c r="Q870" s="8">
        <f t="shared" si="54"/>
        <v>2025</v>
      </c>
      <c r="R870" s="19" t="str">
        <f t="shared" si="55"/>
        <v>AKTIF</v>
      </c>
    </row>
    <row r="871" spans="1:18" ht="31.2" x14ac:dyDescent="0.3">
      <c r="A871" s="4">
        <v>870</v>
      </c>
      <c r="B871" s="5"/>
      <c r="C871" s="6" t="s">
        <v>1960</v>
      </c>
      <c r="D871" s="7" t="s">
        <v>1961</v>
      </c>
      <c r="E871" s="8" t="s">
        <v>20</v>
      </c>
      <c r="F871" s="8" t="str">
        <f t="shared" si="52"/>
        <v>33</v>
      </c>
      <c r="G871" s="8" t="s">
        <v>794</v>
      </c>
      <c r="H871" s="9">
        <f>VLOOKUP(G871,'[1]Kode KabKota'!A:B,2,FALSE)</f>
        <v>33.22</v>
      </c>
      <c r="I871" s="8"/>
      <c r="J871" s="8" t="e">
        <f>VLOOKUP(H871&amp;I871,'[1]Kode Kecamatan'!A:C,3,FALSE)</f>
        <v>#N/A</v>
      </c>
      <c r="K871" s="8" t="s">
        <v>22</v>
      </c>
      <c r="L871" s="8" t="s">
        <v>44</v>
      </c>
      <c r="M871" s="8"/>
      <c r="N871" s="8" t="s">
        <v>35</v>
      </c>
      <c r="O871" s="8">
        <v>2022</v>
      </c>
      <c r="P871" s="8">
        <f t="shared" si="53"/>
        <v>3</v>
      </c>
      <c r="Q871" s="8">
        <f t="shared" si="54"/>
        <v>2025</v>
      </c>
      <c r="R871" s="19" t="str">
        <f t="shared" si="55"/>
        <v>AKTIF</v>
      </c>
    </row>
    <row r="872" spans="1:18" ht="31.2" x14ac:dyDescent="0.3">
      <c r="A872" s="4">
        <v>871</v>
      </c>
      <c r="B872" s="5"/>
      <c r="C872" s="6" t="s">
        <v>1962</v>
      </c>
      <c r="D872" s="7" t="s">
        <v>1963</v>
      </c>
      <c r="E872" s="8" t="s">
        <v>20</v>
      </c>
      <c r="F872" s="8" t="str">
        <f t="shared" si="52"/>
        <v>33</v>
      </c>
      <c r="G872" s="8" t="s">
        <v>498</v>
      </c>
      <c r="H872" s="9">
        <f>VLOOKUP(G872,'[1]Kode KabKota'!A:B,2,FALSE)</f>
        <v>33.71</v>
      </c>
      <c r="I872" s="8"/>
      <c r="J872" s="8" t="e">
        <f>VLOOKUP(H872&amp;I872,'[1]Kode Kecamatan'!A:C,3,FALSE)</f>
        <v>#N/A</v>
      </c>
      <c r="K872" s="8" t="s">
        <v>22</v>
      </c>
      <c r="L872" s="8" t="s">
        <v>51</v>
      </c>
      <c r="M872" s="8"/>
      <c r="N872" s="8" t="s">
        <v>35</v>
      </c>
      <c r="O872" s="8">
        <v>2022</v>
      </c>
      <c r="P872" s="8">
        <f t="shared" si="53"/>
        <v>3</v>
      </c>
      <c r="Q872" s="8">
        <f t="shared" si="54"/>
        <v>2025</v>
      </c>
      <c r="R872" s="19" t="str">
        <f t="shared" si="55"/>
        <v>AKTIF</v>
      </c>
    </row>
    <row r="873" spans="1:18" ht="31.2" x14ac:dyDescent="0.3">
      <c r="A873" s="4">
        <v>872</v>
      </c>
      <c r="B873" s="5"/>
      <c r="C873" s="6" t="s">
        <v>1964</v>
      </c>
      <c r="D873" s="7" t="s">
        <v>1965</v>
      </c>
      <c r="E873" s="8" t="s">
        <v>20</v>
      </c>
      <c r="F873" s="8" t="str">
        <f t="shared" si="52"/>
        <v>33</v>
      </c>
      <c r="G873" s="8" t="s">
        <v>794</v>
      </c>
      <c r="H873" s="9">
        <f>VLOOKUP(G873,'[1]Kode KabKota'!A:B,2,FALSE)</f>
        <v>33.22</v>
      </c>
      <c r="I873" s="8"/>
      <c r="J873" s="8" t="e">
        <f>VLOOKUP(H873&amp;I873,'[1]Kode Kecamatan'!A:C,3,FALSE)</f>
        <v>#N/A</v>
      </c>
      <c r="K873" s="8" t="s">
        <v>22</v>
      </c>
      <c r="L873" s="8" t="s">
        <v>44</v>
      </c>
      <c r="M873" s="8"/>
      <c r="N873" s="8" t="s">
        <v>35</v>
      </c>
      <c r="O873" s="8">
        <v>2022</v>
      </c>
      <c r="P873" s="8">
        <f t="shared" si="53"/>
        <v>3</v>
      </c>
      <c r="Q873" s="8">
        <f t="shared" si="54"/>
        <v>2025</v>
      </c>
      <c r="R873" s="19" t="str">
        <f t="shared" si="55"/>
        <v>AKTIF</v>
      </c>
    </row>
    <row r="874" spans="1:18" ht="46.8" x14ac:dyDescent="0.3">
      <c r="A874" s="4">
        <v>873</v>
      </c>
      <c r="B874" s="5"/>
      <c r="C874" s="6" t="s">
        <v>1966</v>
      </c>
      <c r="D874" s="7" t="s">
        <v>1967</v>
      </c>
      <c r="E874" s="8" t="s">
        <v>20</v>
      </c>
      <c r="F874" s="8" t="str">
        <f t="shared" si="52"/>
        <v>33</v>
      </c>
      <c r="G874" s="8" t="s">
        <v>157</v>
      </c>
      <c r="H874" s="9">
        <f>VLOOKUP(G874,'[1]Kode KabKota'!A:B,2,FALSE)</f>
        <v>33.049999999999997</v>
      </c>
      <c r="I874" s="8"/>
      <c r="J874" s="8" t="e">
        <f>VLOOKUP(H874&amp;I874,'[1]Kode Kecamatan'!A:C,3,FALSE)</f>
        <v>#N/A</v>
      </c>
      <c r="K874" s="8" t="s">
        <v>22</v>
      </c>
      <c r="L874" s="8" t="s">
        <v>139</v>
      </c>
      <c r="M874" s="8"/>
      <c r="N874" s="8" t="s">
        <v>24</v>
      </c>
      <c r="O874" s="8">
        <v>2022</v>
      </c>
      <c r="P874" s="8">
        <f t="shared" si="53"/>
        <v>5</v>
      </c>
      <c r="Q874" s="8">
        <f t="shared" si="54"/>
        <v>2027</v>
      </c>
      <c r="R874" s="19" t="str">
        <f t="shared" si="55"/>
        <v>AKTIF</v>
      </c>
    </row>
    <row r="875" spans="1:18" ht="46.8" x14ac:dyDescent="0.3">
      <c r="A875" s="4">
        <v>874</v>
      </c>
      <c r="B875" s="5"/>
      <c r="C875" s="6" t="s">
        <v>1968</v>
      </c>
      <c r="D875" s="7" t="s">
        <v>1969</v>
      </c>
      <c r="E875" s="8" t="s">
        <v>20</v>
      </c>
      <c r="F875" s="8" t="str">
        <f t="shared" si="52"/>
        <v>33</v>
      </c>
      <c r="G875" s="8" t="s">
        <v>660</v>
      </c>
      <c r="H875" s="9">
        <f>VLOOKUP(G875,'[1]Kode KabKota'!A:B,2,FALSE)</f>
        <v>33.18</v>
      </c>
      <c r="I875" s="8"/>
      <c r="J875" s="8" t="e">
        <f>VLOOKUP(H875&amp;I875,'[1]Kode Kecamatan'!A:C,3,FALSE)</f>
        <v>#N/A</v>
      </c>
      <c r="K875" s="8" t="s">
        <v>22</v>
      </c>
      <c r="L875" s="8" t="s">
        <v>44</v>
      </c>
      <c r="M875" s="8"/>
      <c r="N875" s="8" t="s">
        <v>35</v>
      </c>
      <c r="O875" s="8">
        <v>2022</v>
      </c>
      <c r="P875" s="8">
        <f t="shared" si="53"/>
        <v>3</v>
      </c>
      <c r="Q875" s="8">
        <f t="shared" si="54"/>
        <v>2025</v>
      </c>
      <c r="R875" s="19" t="str">
        <f t="shared" si="55"/>
        <v>AKTIF</v>
      </c>
    </row>
    <row r="876" spans="1:18" ht="31.2" x14ac:dyDescent="0.3">
      <c r="A876" s="4">
        <v>875</v>
      </c>
      <c r="B876" s="5"/>
      <c r="C876" s="6" t="s">
        <v>1970</v>
      </c>
      <c r="D876" s="7" t="s">
        <v>1971</v>
      </c>
      <c r="E876" s="8" t="s">
        <v>20</v>
      </c>
      <c r="F876" s="8" t="str">
        <f t="shared" si="52"/>
        <v>33</v>
      </c>
      <c r="G876" s="8" t="s">
        <v>794</v>
      </c>
      <c r="H876" s="9">
        <f>VLOOKUP(G876,'[1]Kode KabKota'!A:B,2,FALSE)</f>
        <v>33.22</v>
      </c>
      <c r="I876" s="8"/>
      <c r="J876" s="8" t="e">
        <f>VLOOKUP(H876&amp;I876,'[1]Kode Kecamatan'!A:C,3,FALSE)</f>
        <v>#N/A</v>
      </c>
      <c r="K876" s="8" t="s">
        <v>22</v>
      </c>
      <c r="L876" s="8" t="s">
        <v>23</v>
      </c>
      <c r="M876" s="8"/>
      <c r="N876" s="8" t="s">
        <v>35</v>
      </c>
      <c r="O876" s="8">
        <v>2022</v>
      </c>
      <c r="P876" s="8">
        <f t="shared" si="53"/>
        <v>3</v>
      </c>
      <c r="Q876" s="8">
        <f t="shared" si="54"/>
        <v>2025</v>
      </c>
      <c r="R876" s="19" t="str">
        <f t="shared" si="55"/>
        <v>AKTIF</v>
      </c>
    </row>
    <row r="877" spans="1:18" ht="31.2" x14ac:dyDescent="0.3">
      <c r="A877" s="4">
        <v>876</v>
      </c>
      <c r="B877" s="5"/>
      <c r="C877" s="6" t="s">
        <v>1972</v>
      </c>
      <c r="D877" s="7" t="s">
        <v>1973</v>
      </c>
      <c r="E877" s="8" t="s">
        <v>20</v>
      </c>
      <c r="F877" s="8" t="str">
        <f t="shared" si="52"/>
        <v>33</v>
      </c>
      <c r="G877" s="8" t="s">
        <v>98</v>
      </c>
      <c r="H877" s="9">
        <f>VLOOKUP(G877,'[1]Kode KabKota'!A:B,2,FALSE)</f>
        <v>33.19</v>
      </c>
      <c r="I877" s="8"/>
      <c r="J877" s="8" t="e">
        <f>VLOOKUP(H877&amp;I877,'[1]Kode Kecamatan'!A:C,3,FALSE)</f>
        <v>#N/A</v>
      </c>
      <c r="K877" s="8" t="s">
        <v>22</v>
      </c>
      <c r="L877" s="8" t="s">
        <v>44</v>
      </c>
      <c r="M877" s="8"/>
      <c r="N877" s="8" t="s">
        <v>24</v>
      </c>
      <c r="O877" s="8">
        <v>2022</v>
      </c>
      <c r="P877" s="8">
        <f t="shared" si="53"/>
        <v>5</v>
      </c>
      <c r="Q877" s="8">
        <f t="shared" si="54"/>
        <v>2027</v>
      </c>
      <c r="R877" s="19" t="str">
        <f t="shared" si="55"/>
        <v>AKTIF</v>
      </c>
    </row>
    <row r="878" spans="1:18" x14ac:dyDescent="0.3">
      <c r="A878" s="4">
        <v>877</v>
      </c>
      <c r="B878" s="5"/>
      <c r="C878" s="6" t="s">
        <v>1974</v>
      </c>
      <c r="D878" s="7" t="s">
        <v>1975</v>
      </c>
      <c r="E878" s="8" t="s">
        <v>20</v>
      </c>
      <c r="F878" s="8" t="str">
        <f t="shared" si="52"/>
        <v>33</v>
      </c>
      <c r="G878" s="8" t="s">
        <v>98</v>
      </c>
      <c r="H878" s="9">
        <f>VLOOKUP(G878,'[1]Kode KabKota'!A:B,2,FALSE)</f>
        <v>33.19</v>
      </c>
      <c r="I878" s="8"/>
      <c r="J878" s="8" t="e">
        <f>VLOOKUP(H878&amp;I878,'[1]Kode Kecamatan'!A:C,3,FALSE)</f>
        <v>#N/A</v>
      </c>
      <c r="K878" s="8" t="s">
        <v>22</v>
      </c>
      <c r="L878" s="8" t="s">
        <v>44</v>
      </c>
      <c r="M878" s="8"/>
      <c r="N878" s="8" t="s">
        <v>24</v>
      </c>
      <c r="O878" s="8">
        <v>2022</v>
      </c>
      <c r="P878" s="8">
        <f t="shared" si="53"/>
        <v>5</v>
      </c>
      <c r="Q878" s="8">
        <f t="shared" si="54"/>
        <v>2027</v>
      </c>
      <c r="R878" s="19" t="str">
        <f t="shared" si="55"/>
        <v>AKTIF</v>
      </c>
    </row>
    <row r="879" spans="1:18" ht="31.2" x14ac:dyDescent="0.3">
      <c r="A879" s="4">
        <v>878</v>
      </c>
      <c r="B879" s="5"/>
      <c r="C879" s="6" t="s">
        <v>1976</v>
      </c>
      <c r="D879" s="7" t="s">
        <v>1977</v>
      </c>
      <c r="E879" s="8" t="s">
        <v>20</v>
      </c>
      <c r="F879" s="8" t="str">
        <f t="shared" si="52"/>
        <v>33</v>
      </c>
      <c r="G879" s="8" t="s">
        <v>98</v>
      </c>
      <c r="H879" s="9">
        <f>VLOOKUP(G879,'[1]Kode KabKota'!A:B,2,FALSE)</f>
        <v>33.19</v>
      </c>
      <c r="I879" s="8"/>
      <c r="J879" s="8" t="e">
        <f>VLOOKUP(H879&amp;I879,'[1]Kode Kecamatan'!A:C,3,FALSE)</f>
        <v>#N/A</v>
      </c>
      <c r="K879" s="8" t="s">
        <v>22</v>
      </c>
      <c r="L879" s="8" t="s">
        <v>44</v>
      </c>
      <c r="M879" s="8"/>
      <c r="N879" s="8" t="s">
        <v>24</v>
      </c>
      <c r="O879" s="8">
        <v>2022</v>
      </c>
      <c r="P879" s="8">
        <f t="shared" si="53"/>
        <v>5</v>
      </c>
      <c r="Q879" s="8">
        <f t="shared" si="54"/>
        <v>2027</v>
      </c>
      <c r="R879" s="19" t="str">
        <f t="shared" si="55"/>
        <v>AKTIF</v>
      </c>
    </row>
    <row r="880" spans="1:18" ht="31.2" x14ac:dyDescent="0.3">
      <c r="A880" s="4">
        <v>879</v>
      </c>
      <c r="B880" s="5"/>
      <c r="C880" s="6" t="s">
        <v>1978</v>
      </c>
      <c r="D880" s="7" t="s">
        <v>1979</v>
      </c>
      <c r="E880" s="8" t="s">
        <v>20</v>
      </c>
      <c r="F880" s="8" t="str">
        <f t="shared" si="52"/>
        <v>33</v>
      </c>
      <c r="G880" s="8" t="s">
        <v>498</v>
      </c>
      <c r="H880" s="9">
        <f>VLOOKUP(G880,'[1]Kode KabKota'!A:B,2,FALSE)</f>
        <v>33.71</v>
      </c>
      <c r="I880" s="8"/>
      <c r="J880" s="8" t="e">
        <f>VLOOKUP(H880&amp;I880,'[1]Kode Kecamatan'!A:C,3,FALSE)</f>
        <v>#N/A</v>
      </c>
      <c r="K880" s="8" t="s">
        <v>22</v>
      </c>
      <c r="L880" s="8" t="s">
        <v>1980</v>
      </c>
      <c r="M880" s="8"/>
      <c r="N880" s="8" t="s">
        <v>24</v>
      </c>
      <c r="O880" s="8">
        <v>2022</v>
      </c>
      <c r="P880" s="8">
        <f t="shared" si="53"/>
        <v>5</v>
      </c>
      <c r="Q880" s="8">
        <f t="shared" si="54"/>
        <v>2027</v>
      </c>
      <c r="R880" s="19" t="str">
        <f t="shared" si="55"/>
        <v>AKTIF</v>
      </c>
    </row>
    <row r="881" spans="1:18" ht="46.8" x14ac:dyDescent="0.3">
      <c r="A881" s="4">
        <v>880</v>
      </c>
      <c r="B881" s="5"/>
      <c r="C881" s="6" t="s">
        <v>1981</v>
      </c>
      <c r="D881" s="7" t="s">
        <v>1982</v>
      </c>
      <c r="E881" s="8" t="s">
        <v>20</v>
      </c>
      <c r="F881" s="8" t="str">
        <f t="shared" si="52"/>
        <v>33</v>
      </c>
      <c r="G881" s="8" t="s">
        <v>498</v>
      </c>
      <c r="H881" s="9">
        <f>VLOOKUP(G881,'[1]Kode KabKota'!A:B,2,FALSE)</f>
        <v>33.71</v>
      </c>
      <c r="I881" s="8"/>
      <c r="J881" s="8" t="e">
        <f>VLOOKUP(H881&amp;I881,'[1]Kode Kecamatan'!A:C,3,FALSE)</f>
        <v>#N/A</v>
      </c>
      <c r="K881" s="8" t="s">
        <v>22</v>
      </c>
      <c r="L881" s="8" t="s">
        <v>51</v>
      </c>
      <c r="M881" s="8"/>
      <c r="N881" s="8" t="s">
        <v>28</v>
      </c>
      <c r="O881" s="8">
        <v>2022</v>
      </c>
      <c r="P881" s="8">
        <f t="shared" si="53"/>
        <v>4</v>
      </c>
      <c r="Q881" s="8">
        <f t="shared" si="54"/>
        <v>2026</v>
      </c>
      <c r="R881" s="19" t="str">
        <f t="shared" si="55"/>
        <v>AKTIF</v>
      </c>
    </row>
    <row r="882" spans="1:18" ht="31.2" x14ac:dyDescent="0.3">
      <c r="A882" s="4">
        <v>881</v>
      </c>
      <c r="B882" s="5"/>
      <c r="C882" s="6" t="s">
        <v>1983</v>
      </c>
      <c r="D882" s="7" t="s">
        <v>1984</v>
      </c>
      <c r="E882" s="8" t="s">
        <v>20</v>
      </c>
      <c r="F882" s="8" t="str">
        <f t="shared" si="52"/>
        <v>33</v>
      </c>
      <c r="G882" s="8" t="s">
        <v>498</v>
      </c>
      <c r="H882" s="9">
        <f>VLOOKUP(G882,'[1]Kode KabKota'!A:B,2,FALSE)</f>
        <v>33.71</v>
      </c>
      <c r="I882" s="8"/>
      <c r="J882" s="8" t="e">
        <f>VLOOKUP(H882&amp;I882,'[1]Kode Kecamatan'!A:C,3,FALSE)</f>
        <v>#N/A</v>
      </c>
      <c r="K882" s="8" t="s">
        <v>22</v>
      </c>
      <c r="L882" s="8" t="s">
        <v>51</v>
      </c>
      <c r="M882" s="8"/>
      <c r="N882" s="8" t="s">
        <v>28</v>
      </c>
      <c r="O882" s="8">
        <v>2022</v>
      </c>
      <c r="P882" s="8">
        <f t="shared" si="53"/>
        <v>4</v>
      </c>
      <c r="Q882" s="8">
        <f t="shared" si="54"/>
        <v>2026</v>
      </c>
      <c r="R882" s="19" t="str">
        <f t="shared" si="55"/>
        <v>AKTIF</v>
      </c>
    </row>
    <row r="883" spans="1:18" ht="46.8" x14ac:dyDescent="0.3">
      <c r="A883" s="4">
        <v>882</v>
      </c>
      <c r="B883" s="5"/>
      <c r="C883" s="6" t="s">
        <v>1985</v>
      </c>
      <c r="D883" s="7" t="s">
        <v>1986</v>
      </c>
      <c r="E883" s="8" t="s">
        <v>20</v>
      </c>
      <c r="F883" s="8" t="str">
        <f t="shared" si="52"/>
        <v>33</v>
      </c>
      <c r="G883" s="8" t="s">
        <v>498</v>
      </c>
      <c r="H883" s="9">
        <f>VLOOKUP(G883,'[1]Kode KabKota'!A:B,2,FALSE)</f>
        <v>33.71</v>
      </c>
      <c r="I883" s="8"/>
      <c r="J883" s="8" t="e">
        <f>VLOOKUP(H883&amp;I883,'[1]Kode Kecamatan'!A:C,3,FALSE)</f>
        <v>#N/A</v>
      </c>
      <c r="K883" s="8" t="s">
        <v>22</v>
      </c>
      <c r="L883" s="8" t="s">
        <v>51</v>
      </c>
      <c r="M883" s="8"/>
      <c r="N883" s="8" t="s">
        <v>24</v>
      </c>
      <c r="O883" s="8">
        <v>2022</v>
      </c>
      <c r="P883" s="8">
        <f t="shared" si="53"/>
        <v>5</v>
      </c>
      <c r="Q883" s="8">
        <f t="shared" si="54"/>
        <v>2027</v>
      </c>
      <c r="R883" s="19" t="str">
        <f t="shared" si="55"/>
        <v>AKTIF</v>
      </c>
    </row>
    <row r="884" spans="1:18" ht="31.2" x14ac:dyDescent="0.3">
      <c r="A884" s="4">
        <v>883</v>
      </c>
      <c r="B884" s="5"/>
      <c r="C884" s="6" t="s">
        <v>1987</v>
      </c>
      <c r="D884" s="7" t="s">
        <v>1988</v>
      </c>
      <c r="E884" s="8" t="s">
        <v>20</v>
      </c>
      <c r="F884" s="8" t="str">
        <f t="shared" si="52"/>
        <v>33</v>
      </c>
      <c r="G884" s="8" t="s">
        <v>98</v>
      </c>
      <c r="H884" s="9">
        <f>VLOOKUP(G884,'[1]Kode KabKota'!A:B,2,FALSE)</f>
        <v>33.19</v>
      </c>
      <c r="I884" s="8"/>
      <c r="J884" s="8" t="e">
        <f>VLOOKUP(H884&amp;I884,'[1]Kode Kecamatan'!A:C,3,FALSE)</f>
        <v>#N/A</v>
      </c>
      <c r="K884" s="8" t="s">
        <v>22</v>
      </c>
      <c r="L884" s="8" t="s">
        <v>133</v>
      </c>
      <c r="M884" s="8"/>
      <c r="N884" s="8" t="s">
        <v>28</v>
      </c>
      <c r="O884" s="8">
        <v>2022</v>
      </c>
      <c r="P884" s="8">
        <f t="shared" si="53"/>
        <v>4</v>
      </c>
      <c r="Q884" s="8">
        <f t="shared" si="54"/>
        <v>2026</v>
      </c>
      <c r="R884" s="19" t="str">
        <f t="shared" si="55"/>
        <v>AKTIF</v>
      </c>
    </row>
    <row r="885" spans="1:18" ht="31.2" x14ac:dyDescent="0.3">
      <c r="A885" s="4">
        <v>884</v>
      </c>
      <c r="B885" s="5"/>
      <c r="C885" s="6" t="s">
        <v>1989</v>
      </c>
      <c r="D885" s="7" t="s">
        <v>1990</v>
      </c>
      <c r="E885" s="8" t="s">
        <v>20</v>
      </c>
      <c r="F885" s="8" t="str">
        <f t="shared" si="52"/>
        <v>33</v>
      </c>
      <c r="G885" s="8" t="s">
        <v>98</v>
      </c>
      <c r="H885" s="9">
        <f>VLOOKUP(G885,'[1]Kode KabKota'!A:B,2,FALSE)</f>
        <v>33.19</v>
      </c>
      <c r="I885" s="8"/>
      <c r="J885" s="8" t="e">
        <f>VLOOKUP(H885&amp;I885,'[1]Kode Kecamatan'!A:C,3,FALSE)</f>
        <v>#N/A</v>
      </c>
      <c r="K885" s="8" t="s">
        <v>22</v>
      </c>
      <c r="L885" s="8" t="s">
        <v>44</v>
      </c>
      <c r="M885" s="8"/>
      <c r="N885" s="8" t="s">
        <v>24</v>
      </c>
      <c r="O885" s="8">
        <v>2022</v>
      </c>
      <c r="P885" s="8">
        <f t="shared" si="53"/>
        <v>5</v>
      </c>
      <c r="Q885" s="8">
        <f t="shared" si="54"/>
        <v>2027</v>
      </c>
      <c r="R885" s="19" t="str">
        <f t="shared" si="55"/>
        <v>AKTIF</v>
      </c>
    </row>
    <row r="886" spans="1:18" ht="31.2" x14ac:dyDescent="0.3">
      <c r="A886" s="4">
        <v>885</v>
      </c>
      <c r="B886" s="5"/>
      <c r="C886" s="6" t="s">
        <v>1991</v>
      </c>
      <c r="D886" s="7" t="s">
        <v>1992</v>
      </c>
      <c r="E886" s="8" t="s">
        <v>20</v>
      </c>
      <c r="F886" s="8" t="str">
        <f t="shared" si="52"/>
        <v>33</v>
      </c>
      <c r="G886" s="8" t="s">
        <v>98</v>
      </c>
      <c r="H886" s="9">
        <f>VLOOKUP(G886,'[1]Kode KabKota'!A:B,2,FALSE)</f>
        <v>33.19</v>
      </c>
      <c r="I886" s="8"/>
      <c r="J886" s="8" t="e">
        <f>VLOOKUP(H886&amp;I886,'[1]Kode Kecamatan'!A:C,3,FALSE)</f>
        <v>#N/A</v>
      </c>
      <c r="K886" s="8" t="s">
        <v>22</v>
      </c>
      <c r="L886" s="8" t="s">
        <v>44</v>
      </c>
      <c r="M886" s="8"/>
      <c r="N886" s="8" t="s">
        <v>24</v>
      </c>
      <c r="O886" s="8">
        <v>2022</v>
      </c>
      <c r="P886" s="8">
        <f t="shared" si="53"/>
        <v>5</v>
      </c>
      <c r="Q886" s="8">
        <f t="shared" si="54"/>
        <v>2027</v>
      </c>
      <c r="R886" s="19" t="str">
        <f t="shared" si="55"/>
        <v>AKTIF</v>
      </c>
    </row>
    <row r="887" spans="1:18" ht="31.2" x14ac:dyDescent="0.3">
      <c r="A887" s="4">
        <v>886</v>
      </c>
      <c r="B887" s="5"/>
      <c r="C887" s="6" t="s">
        <v>1993</v>
      </c>
      <c r="D887" s="7" t="s">
        <v>1994</v>
      </c>
      <c r="E887" s="8" t="s">
        <v>20</v>
      </c>
      <c r="F887" s="8" t="str">
        <f t="shared" si="52"/>
        <v>33</v>
      </c>
      <c r="G887" s="8" t="s">
        <v>98</v>
      </c>
      <c r="H887" s="9">
        <f>VLOOKUP(G887,'[1]Kode KabKota'!A:B,2,FALSE)</f>
        <v>33.19</v>
      </c>
      <c r="I887" s="8"/>
      <c r="J887" s="8" t="e">
        <f>VLOOKUP(H887&amp;I887,'[1]Kode Kecamatan'!A:C,3,FALSE)</f>
        <v>#N/A</v>
      </c>
      <c r="K887" s="8" t="s">
        <v>22</v>
      </c>
      <c r="L887" s="8" t="s">
        <v>44</v>
      </c>
      <c r="M887" s="8"/>
      <c r="N887" s="8" t="s">
        <v>24</v>
      </c>
      <c r="O887" s="8">
        <v>2022</v>
      </c>
      <c r="P887" s="8">
        <f t="shared" si="53"/>
        <v>5</v>
      </c>
      <c r="Q887" s="8">
        <f t="shared" si="54"/>
        <v>2027</v>
      </c>
      <c r="R887" s="19" t="str">
        <f t="shared" si="55"/>
        <v>AKTIF</v>
      </c>
    </row>
    <row r="888" spans="1:18" ht="31.2" x14ac:dyDescent="0.3">
      <c r="A888" s="4">
        <v>887</v>
      </c>
      <c r="B888" s="5"/>
      <c r="C888" s="6" t="s">
        <v>1995</v>
      </c>
      <c r="D888" s="7" t="s">
        <v>1996</v>
      </c>
      <c r="E888" s="8" t="s">
        <v>20</v>
      </c>
      <c r="F888" s="8" t="str">
        <f t="shared" si="52"/>
        <v>33</v>
      </c>
      <c r="G888" s="8" t="s">
        <v>98</v>
      </c>
      <c r="H888" s="9">
        <f>VLOOKUP(G888,'[1]Kode KabKota'!A:B,2,FALSE)</f>
        <v>33.19</v>
      </c>
      <c r="I888" s="8"/>
      <c r="J888" s="8" t="e">
        <f>VLOOKUP(H888&amp;I888,'[1]Kode Kecamatan'!A:C,3,FALSE)</f>
        <v>#N/A</v>
      </c>
      <c r="K888" s="8" t="s">
        <v>22</v>
      </c>
      <c r="L888" s="8" t="s">
        <v>44</v>
      </c>
      <c r="M888" s="8"/>
      <c r="N888" s="8" t="s">
        <v>24</v>
      </c>
      <c r="O888" s="8">
        <v>2022</v>
      </c>
      <c r="P888" s="8">
        <f t="shared" si="53"/>
        <v>5</v>
      </c>
      <c r="Q888" s="8">
        <f t="shared" si="54"/>
        <v>2027</v>
      </c>
      <c r="R888" s="19" t="str">
        <f t="shared" si="55"/>
        <v>AKTIF</v>
      </c>
    </row>
    <row r="889" spans="1:18" ht="46.8" x14ac:dyDescent="0.3">
      <c r="A889" s="4">
        <v>888</v>
      </c>
      <c r="B889" s="5"/>
      <c r="C889" s="6" t="s">
        <v>1997</v>
      </c>
      <c r="D889" s="7" t="s">
        <v>1998</v>
      </c>
      <c r="E889" s="8" t="s">
        <v>20</v>
      </c>
      <c r="F889" s="8" t="str">
        <f t="shared" si="52"/>
        <v>33</v>
      </c>
      <c r="G889" s="8" t="s">
        <v>498</v>
      </c>
      <c r="H889" s="9">
        <f>VLOOKUP(G889,'[1]Kode KabKota'!A:B,2,FALSE)</f>
        <v>33.71</v>
      </c>
      <c r="I889" s="8"/>
      <c r="J889" s="8" t="e">
        <f>VLOOKUP(H889&amp;I889,'[1]Kode Kecamatan'!A:C,3,FALSE)</f>
        <v>#N/A</v>
      </c>
      <c r="K889" s="8" t="s">
        <v>22</v>
      </c>
      <c r="L889" s="8" t="s">
        <v>868</v>
      </c>
      <c r="M889" s="8"/>
      <c r="N889" s="8" t="s">
        <v>35</v>
      </c>
      <c r="O889" s="8">
        <v>2022</v>
      </c>
      <c r="P889" s="8">
        <f t="shared" si="53"/>
        <v>3</v>
      </c>
      <c r="Q889" s="8">
        <f t="shared" si="54"/>
        <v>2025</v>
      </c>
      <c r="R889" s="19" t="str">
        <f t="shared" si="55"/>
        <v>AKTIF</v>
      </c>
    </row>
    <row r="890" spans="1:18" ht="46.8" x14ac:dyDescent="0.3">
      <c r="A890" s="4">
        <v>889</v>
      </c>
      <c r="B890" s="5"/>
      <c r="C890" s="6" t="s">
        <v>1999</v>
      </c>
      <c r="D890" s="7" t="s">
        <v>2000</v>
      </c>
      <c r="E890" s="8" t="s">
        <v>20</v>
      </c>
      <c r="F890" s="8" t="str">
        <f t="shared" si="52"/>
        <v>33</v>
      </c>
      <c r="G890" s="8" t="s">
        <v>498</v>
      </c>
      <c r="H890" s="9">
        <f>VLOOKUP(G890,'[1]Kode KabKota'!A:B,2,FALSE)</f>
        <v>33.71</v>
      </c>
      <c r="I890" s="8"/>
      <c r="J890" s="8" t="e">
        <f>VLOOKUP(H890&amp;I890,'[1]Kode Kecamatan'!A:C,3,FALSE)</f>
        <v>#N/A</v>
      </c>
      <c r="K890" s="8" t="s">
        <v>22</v>
      </c>
      <c r="L890" s="8" t="s">
        <v>51</v>
      </c>
      <c r="M890" s="8"/>
      <c r="N890" s="8" t="s">
        <v>28</v>
      </c>
      <c r="O890" s="8">
        <v>2022</v>
      </c>
      <c r="P890" s="8">
        <f t="shared" si="53"/>
        <v>4</v>
      </c>
      <c r="Q890" s="8">
        <f t="shared" si="54"/>
        <v>2026</v>
      </c>
      <c r="R890" s="19" t="str">
        <f t="shared" si="55"/>
        <v>AKTIF</v>
      </c>
    </row>
    <row r="891" spans="1:18" ht="46.8" x14ac:dyDescent="0.3">
      <c r="A891" s="4">
        <v>890</v>
      </c>
      <c r="B891" s="5"/>
      <c r="C891" s="6" t="s">
        <v>2001</v>
      </c>
      <c r="D891" s="7" t="s">
        <v>2002</v>
      </c>
      <c r="E891" s="8" t="s">
        <v>20</v>
      </c>
      <c r="F891" s="8" t="str">
        <f t="shared" si="52"/>
        <v>33</v>
      </c>
      <c r="G891" s="8" t="s">
        <v>498</v>
      </c>
      <c r="H891" s="9">
        <f>VLOOKUP(G891,'[1]Kode KabKota'!A:B,2,FALSE)</f>
        <v>33.71</v>
      </c>
      <c r="I891" s="8"/>
      <c r="J891" s="8" t="e">
        <f>VLOOKUP(H891&amp;I891,'[1]Kode Kecamatan'!A:C,3,FALSE)</f>
        <v>#N/A</v>
      </c>
      <c r="K891" s="8" t="s">
        <v>22</v>
      </c>
      <c r="L891" s="8" t="s">
        <v>51</v>
      </c>
      <c r="M891" s="8"/>
      <c r="N891" s="8" t="s">
        <v>24</v>
      </c>
      <c r="O891" s="8">
        <v>2022</v>
      </c>
      <c r="P891" s="8">
        <f t="shared" si="53"/>
        <v>5</v>
      </c>
      <c r="Q891" s="8">
        <f t="shared" si="54"/>
        <v>2027</v>
      </c>
      <c r="R891" s="19" t="str">
        <f t="shared" si="55"/>
        <v>AKTIF</v>
      </c>
    </row>
    <row r="892" spans="1:18" ht="46.8" x14ac:dyDescent="0.3">
      <c r="A892" s="4">
        <v>891</v>
      </c>
      <c r="B892" s="5"/>
      <c r="C892" s="6" t="s">
        <v>2003</v>
      </c>
      <c r="D892" s="7" t="s">
        <v>2004</v>
      </c>
      <c r="E892" s="8" t="s">
        <v>20</v>
      </c>
      <c r="F892" s="8" t="str">
        <f t="shared" si="52"/>
        <v>33</v>
      </c>
      <c r="G892" s="8" t="s">
        <v>498</v>
      </c>
      <c r="H892" s="9">
        <f>VLOOKUP(G892,'[1]Kode KabKota'!A:B,2,FALSE)</f>
        <v>33.71</v>
      </c>
      <c r="I892" s="8"/>
      <c r="J892" s="8" t="e">
        <f>VLOOKUP(H892&amp;I892,'[1]Kode Kecamatan'!A:C,3,FALSE)</f>
        <v>#N/A</v>
      </c>
      <c r="K892" s="8" t="s">
        <v>22</v>
      </c>
      <c r="L892" s="8" t="s">
        <v>51</v>
      </c>
      <c r="M892" s="8"/>
      <c r="N892" s="8" t="s">
        <v>24</v>
      </c>
      <c r="O892" s="8">
        <v>2022</v>
      </c>
      <c r="P892" s="8">
        <f t="shared" si="53"/>
        <v>5</v>
      </c>
      <c r="Q892" s="8">
        <f t="shared" si="54"/>
        <v>2027</v>
      </c>
      <c r="R892" s="19" t="str">
        <f t="shared" si="55"/>
        <v>AKTIF</v>
      </c>
    </row>
    <row r="893" spans="1:18" ht="46.8" x14ac:dyDescent="0.3">
      <c r="A893" s="4">
        <v>892</v>
      </c>
      <c r="B893" s="5"/>
      <c r="C893" s="6" t="s">
        <v>2005</v>
      </c>
      <c r="D893" s="7" t="s">
        <v>2006</v>
      </c>
      <c r="E893" s="8" t="s">
        <v>20</v>
      </c>
      <c r="F893" s="8" t="str">
        <f t="shared" si="52"/>
        <v>33</v>
      </c>
      <c r="G893" s="8" t="s">
        <v>498</v>
      </c>
      <c r="H893" s="9">
        <f>VLOOKUP(G893,'[1]Kode KabKota'!A:B,2,FALSE)</f>
        <v>33.71</v>
      </c>
      <c r="I893" s="8"/>
      <c r="J893" s="8" t="e">
        <f>VLOOKUP(H893&amp;I893,'[1]Kode Kecamatan'!A:C,3,FALSE)</f>
        <v>#N/A</v>
      </c>
      <c r="K893" s="8" t="s">
        <v>22</v>
      </c>
      <c r="L893" s="8" t="s">
        <v>51</v>
      </c>
      <c r="M893" s="8"/>
      <c r="N893" s="8" t="s">
        <v>24</v>
      </c>
      <c r="O893" s="8">
        <v>2022</v>
      </c>
      <c r="P893" s="8">
        <f t="shared" si="53"/>
        <v>5</v>
      </c>
      <c r="Q893" s="8">
        <f t="shared" si="54"/>
        <v>2027</v>
      </c>
      <c r="R893" s="19" t="str">
        <f t="shared" si="55"/>
        <v>AKTIF</v>
      </c>
    </row>
    <row r="894" spans="1:18" ht="62.4" x14ac:dyDescent="0.3">
      <c r="A894" s="4">
        <v>893</v>
      </c>
      <c r="B894" s="5"/>
      <c r="C894" s="6" t="s">
        <v>2007</v>
      </c>
      <c r="D894" s="7" t="s">
        <v>2008</v>
      </c>
      <c r="E894" s="8" t="s">
        <v>20</v>
      </c>
      <c r="F894" s="8" t="str">
        <f t="shared" si="52"/>
        <v>33</v>
      </c>
      <c r="G894" s="8" t="s">
        <v>498</v>
      </c>
      <c r="H894" s="9">
        <f>VLOOKUP(G894,'[1]Kode KabKota'!A:B,2,FALSE)</f>
        <v>33.71</v>
      </c>
      <c r="I894" s="8"/>
      <c r="J894" s="8" t="e">
        <f>VLOOKUP(H894&amp;I894,'[1]Kode Kecamatan'!A:C,3,FALSE)</f>
        <v>#N/A</v>
      </c>
      <c r="K894" s="8" t="s">
        <v>22</v>
      </c>
      <c r="L894" s="8" t="s">
        <v>51</v>
      </c>
      <c r="M894" s="8"/>
      <c r="N894" s="8" t="s">
        <v>28</v>
      </c>
      <c r="O894" s="8">
        <v>2022</v>
      </c>
      <c r="P894" s="8">
        <f t="shared" si="53"/>
        <v>4</v>
      </c>
      <c r="Q894" s="8">
        <f t="shared" si="54"/>
        <v>2026</v>
      </c>
      <c r="R894" s="19" t="str">
        <f t="shared" si="55"/>
        <v>AKTIF</v>
      </c>
    </row>
    <row r="895" spans="1:18" ht="31.2" x14ac:dyDescent="0.3">
      <c r="A895" s="4">
        <v>894</v>
      </c>
      <c r="B895" s="5"/>
      <c r="C895" s="6" t="s">
        <v>2009</v>
      </c>
      <c r="D895" s="7" t="s">
        <v>2010</v>
      </c>
      <c r="E895" s="8" t="s">
        <v>20</v>
      </c>
      <c r="F895" s="8" t="str">
        <f t="shared" si="52"/>
        <v>33</v>
      </c>
      <c r="G895" s="8" t="s">
        <v>498</v>
      </c>
      <c r="H895" s="9">
        <f>VLOOKUP(G895,'[1]Kode KabKota'!A:B,2,FALSE)</f>
        <v>33.71</v>
      </c>
      <c r="I895" s="8"/>
      <c r="J895" s="8" t="e">
        <f>VLOOKUP(H895&amp;I895,'[1]Kode Kecamatan'!A:C,3,FALSE)</f>
        <v>#N/A</v>
      </c>
      <c r="K895" s="8" t="s">
        <v>22</v>
      </c>
      <c r="L895" s="8" t="s">
        <v>51</v>
      </c>
      <c r="M895" s="8"/>
      <c r="N895" s="8" t="s">
        <v>28</v>
      </c>
      <c r="O895" s="8">
        <v>2022</v>
      </c>
      <c r="P895" s="8">
        <f t="shared" si="53"/>
        <v>4</v>
      </c>
      <c r="Q895" s="8">
        <f t="shared" si="54"/>
        <v>2026</v>
      </c>
      <c r="R895" s="19" t="str">
        <f t="shared" si="55"/>
        <v>AKTIF</v>
      </c>
    </row>
    <row r="896" spans="1:18" ht="31.2" x14ac:dyDescent="0.3">
      <c r="A896" s="4">
        <v>895</v>
      </c>
      <c r="B896" s="5"/>
      <c r="C896" s="6" t="s">
        <v>2011</v>
      </c>
      <c r="D896" s="7" t="s">
        <v>2012</v>
      </c>
      <c r="E896" s="8" t="s">
        <v>20</v>
      </c>
      <c r="F896" s="8" t="str">
        <f t="shared" si="52"/>
        <v>33</v>
      </c>
      <c r="G896" s="8" t="s">
        <v>498</v>
      </c>
      <c r="H896" s="9">
        <f>VLOOKUP(G896,'[1]Kode KabKota'!A:B,2,FALSE)</f>
        <v>33.71</v>
      </c>
      <c r="I896" s="8"/>
      <c r="J896" s="8" t="e">
        <f>VLOOKUP(H896&amp;I896,'[1]Kode Kecamatan'!A:C,3,FALSE)</f>
        <v>#N/A</v>
      </c>
      <c r="K896" s="8" t="s">
        <v>22</v>
      </c>
      <c r="L896" s="8" t="s">
        <v>51</v>
      </c>
      <c r="M896" s="8"/>
      <c r="N896" s="8" t="s">
        <v>28</v>
      </c>
      <c r="O896" s="8">
        <v>2022</v>
      </c>
      <c r="P896" s="8">
        <f t="shared" si="53"/>
        <v>4</v>
      </c>
      <c r="Q896" s="8">
        <f t="shared" si="54"/>
        <v>2026</v>
      </c>
      <c r="R896" s="19" t="str">
        <f t="shared" si="55"/>
        <v>AKTIF</v>
      </c>
    </row>
    <row r="897" spans="1:18" ht="46.8" x14ac:dyDescent="0.3">
      <c r="A897" s="4">
        <v>896</v>
      </c>
      <c r="B897" s="5"/>
      <c r="C897" s="6" t="s">
        <v>2013</v>
      </c>
      <c r="D897" s="7" t="s">
        <v>2014</v>
      </c>
      <c r="E897" s="8" t="s">
        <v>20</v>
      </c>
      <c r="F897" s="8" t="str">
        <f t="shared" si="52"/>
        <v>33</v>
      </c>
      <c r="G897" s="8" t="s">
        <v>498</v>
      </c>
      <c r="H897" s="9">
        <f>VLOOKUP(G897,'[1]Kode KabKota'!A:B,2,FALSE)</f>
        <v>33.71</v>
      </c>
      <c r="I897" s="8"/>
      <c r="J897" s="8" t="e">
        <f>VLOOKUP(H897&amp;I897,'[1]Kode Kecamatan'!A:C,3,FALSE)</f>
        <v>#N/A</v>
      </c>
      <c r="K897" s="8" t="s">
        <v>22</v>
      </c>
      <c r="L897" s="8" t="s">
        <v>51</v>
      </c>
      <c r="M897" s="8"/>
      <c r="N897" s="8" t="s">
        <v>28</v>
      </c>
      <c r="O897" s="8">
        <v>2022</v>
      </c>
      <c r="P897" s="8">
        <f t="shared" si="53"/>
        <v>4</v>
      </c>
      <c r="Q897" s="8">
        <f t="shared" si="54"/>
        <v>2026</v>
      </c>
      <c r="R897" s="19" t="str">
        <f t="shared" si="55"/>
        <v>AKTIF</v>
      </c>
    </row>
    <row r="898" spans="1:18" ht="46.8" x14ac:dyDescent="0.3">
      <c r="A898" s="4">
        <v>897</v>
      </c>
      <c r="B898" s="5"/>
      <c r="C898" s="6" t="s">
        <v>2015</v>
      </c>
      <c r="D898" s="7" t="s">
        <v>2016</v>
      </c>
      <c r="E898" s="8" t="s">
        <v>20</v>
      </c>
      <c r="F898" s="8" t="str">
        <f t="shared" ref="F898:F961" si="56">LEFT(H898,2)</f>
        <v>33</v>
      </c>
      <c r="G898" s="8" t="s">
        <v>498</v>
      </c>
      <c r="H898" s="9">
        <f>VLOOKUP(G898,'[1]Kode KabKota'!A:B,2,FALSE)</f>
        <v>33.71</v>
      </c>
      <c r="I898" s="8"/>
      <c r="J898" s="8" t="e">
        <f>VLOOKUP(H898&amp;I898,'[1]Kode Kecamatan'!A:C,3,FALSE)</f>
        <v>#N/A</v>
      </c>
      <c r="K898" s="8" t="s">
        <v>22</v>
      </c>
      <c r="L898" s="8" t="s">
        <v>51</v>
      </c>
      <c r="M898" s="8"/>
      <c r="N898" s="8" t="s">
        <v>28</v>
      </c>
      <c r="O898" s="8">
        <v>2022</v>
      </c>
      <c r="P898" s="8">
        <f t="shared" ref="P898:P961" si="57">IF(N898="A",5,IF(N898="B",4,3))</f>
        <v>4</v>
      </c>
      <c r="Q898" s="8">
        <f t="shared" ref="Q898:Q961" si="58">O898+P898</f>
        <v>2026</v>
      </c>
      <c r="R898" s="19" t="str">
        <f t="shared" ref="R898:R961" si="59">IF(Q898&lt;2025,"KADALUARSA","AKTIF")</f>
        <v>AKTIF</v>
      </c>
    </row>
    <row r="899" spans="1:18" ht="31.2" x14ac:dyDescent="0.3">
      <c r="A899" s="4">
        <v>898</v>
      </c>
      <c r="B899" s="5"/>
      <c r="C899" s="6" t="s">
        <v>2017</v>
      </c>
      <c r="D899" s="7" t="s">
        <v>2018</v>
      </c>
      <c r="E899" s="8" t="s">
        <v>20</v>
      </c>
      <c r="F899" s="8" t="str">
        <f t="shared" si="56"/>
        <v>33</v>
      </c>
      <c r="G899" s="8" t="s">
        <v>498</v>
      </c>
      <c r="H899" s="9">
        <f>VLOOKUP(G899,'[1]Kode KabKota'!A:B,2,FALSE)</f>
        <v>33.71</v>
      </c>
      <c r="I899" s="8"/>
      <c r="J899" s="8" t="e">
        <f>VLOOKUP(H899&amp;I899,'[1]Kode Kecamatan'!A:C,3,FALSE)</f>
        <v>#N/A</v>
      </c>
      <c r="K899" s="8" t="s">
        <v>22</v>
      </c>
      <c r="L899" s="8" t="s">
        <v>51</v>
      </c>
      <c r="M899" s="8"/>
      <c r="N899" s="8" t="s">
        <v>28</v>
      </c>
      <c r="O899" s="8">
        <v>2022</v>
      </c>
      <c r="P899" s="8">
        <f t="shared" si="57"/>
        <v>4</v>
      </c>
      <c r="Q899" s="8">
        <f t="shared" si="58"/>
        <v>2026</v>
      </c>
      <c r="R899" s="19" t="str">
        <f t="shared" si="59"/>
        <v>AKTIF</v>
      </c>
    </row>
    <row r="900" spans="1:18" ht="46.8" x14ac:dyDescent="0.3">
      <c r="A900" s="4">
        <v>899</v>
      </c>
      <c r="B900" s="5"/>
      <c r="C900" s="6" t="s">
        <v>2019</v>
      </c>
      <c r="D900" s="7" t="s">
        <v>2020</v>
      </c>
      <c r="E900" s="8" t="s">
        <v>20</v>
      </c>
      <c r="F900" s="8" t="str">
        <f t="shared" si="56"/>
        <v>33</v>
      </c>
      <c r="G900" s="8" t="s">
        <v>498</v>
      </c>
      <c r="H900" s="9">
        <f>VLOOKUP(G900,'[1]Kode KabKota'!A:B,2,FALSE)</f>
        <v>33.71</v>
      </c>
      <c r="I900" s="8"/>
      <c r="J900" s="8" t="e">
        <f>VLOOKUP(H900&amp;I900,'[1]Kode Kecamatan'!A:C,3,FALSE)</f>
        <v>#N/A</v>
      </c>
      <c r="K900" s="8" t="s">
        <v>22</v>
      </c>
      <c r="L900" s="8" t="s">
        <v>51</v>
      </c>
      <c r="M900" s="8"/>
      <c r="N900" s="8" t="s">
        <v>24</v>
      </c>
      <c r="O900" s="8">
        <v>2022</v>
      </c>
      <c r="P900" s="8">
        <f t="shared" si="57"/>
        <v>5</v>
      </c>
      <c r="Q900" s="8">
        <f t="shared" si="58"/>
        <v>2027</v>
      </c>
      <c r="R900" s="19" t="str">
        <f t="shared" si="59"/>
        <v>AKTIF</v>
      </c>
    </row>
    <row r="901" spans="1:18" ht="46.8" x14ac:dyDescent="0.3">
      <c r="A901" s="4">
        <v>900</v>
      </c>
      <c r="B901" s="5"/>
      <c r="C901" s="6" t="s">
        <v>2021</v>
      </c>
      <c r="D901" s="7" t="s">
        <v>2022</v>
      </c>
      <c r="E901" s="8" t="s">
        <v>20</v>
      </c>
      <c r="F901" s="8" t="str">
        <f t="shared" si="56"/>
        <v>33</v>
      </c>
      <c r="G901" s="8" t="s">
        <v>498</v>
      </c>
      <c r="H901" s="9">
        <f>VLOOKUP(G901,'[1]Kode KabKota'!A:B,2,FALSE)</f>
        <v>33.71</v>
      </c>
      <c r="I901" s="8"/>
      <c r="J901" s="8" t="e">
        <f>VLOOKUP(H901&amp;I901,'[1]Kode Kecamatan'!A:C,3,FALSE)</f>
        <v>#N/A</v>
      </c>
      <c r="K901" s="8" t="s">
        <v>22</v>
      </c>
      <c r="L901" s="8" t="s">
        <v>51</v>
      </c>
      <c r="M901" s="8"/>
      <c r="N901" s="8" t="s">
        <v>24</v>
      </c>
      <c r="O901" s="8">
        <v>2022</v>
      </c>
      <c r="P901" s="8">
        <f t="shared" si="57"/>
        <v>5</v>
      </c>
      <c r="Q901" s="8">
        <f t="shared" si="58"/>
        <v>2027</v>
      </c>
      <c r="R901" s="19" t="str">
        <f t="shared" si="59"/>
        <v>AKTIF</v>
      </c>
    </row>
    <row r="902" spans="1:18" ht="31.2" x14ac:dyDescent="0.3">
      <c r="A902" s="4">
        <v>901</v>
      </c>
      <c r="B902" s="5"/>
      <c r="C902" s="6" t="s">
        <v>2023</v>
      </c>
      <c r="D902" s="7" t="s">
        <v>2024</v>
      </c>
      <c r="E902" s="8" t="s">
        <v>20</v>
      </c>
      <c r="F902" s="8" t="str">
        <f t="shared" si="56"/>
        <v>33</v>
      </c>
      <c r="G902" s="8" t="s">
        <v>498</v>
      </c>
      <c r="H902" s="9">
        <f>VLOOKUP(G902,'[1]Kode KabKota'!A:B,2,FALSE)</f>
        <v>33.71</v>
      </c>
      <c r="I902" s="8"/>
      <c r="J902" s="8" t="e">
        <f>VLOOKUP(H902&amp;I902,'[1]Kode Kecamatan'!A:C,3,FALSE)</f>
        <v>#N/A</v>
      </c>
      <c r="K902" s="8" t="s">
        <v>22</v>
      </c>
      <c r="L902" s="8" t="s">
        <v>51</v>
      </c>
      <c r="M902" s="8"/>
      <c r="N902" s="8" t="s">
        <v>28</v>
      </c>
      <c r="O902" s="8">
        <v>2022</v>
      </c>
      <c r="P902" s="8">
        <f t="shared" si="57"/>
        <v>4</v>
      </c>
      <c r="Q902" s="8">
        <f t="shared" si="58"/>
        <v>2026</v>
      </c>
      <c r="R902" s="19" t="str">
        <f t="shared" si="59"/>
        <v>AKTIF</v>
      </c>
    </row>
    <row r="903" spans="1:18" ht="31.2" x14ac:dyDescent="0.3">
      <c r="A903" s="4">
        <v>902</v>
      </c>
      <c r="B903" s="5"/>
      <c r="C903" s="6" t="s">
        <v>2025</v>
      </c>
      <c r="D903" s="7" t="s">
        <v>2026</v>
      </c>
      <c r="E903" s="8" t="s">
        <v>20</v>
      </c>
      <c r="F903" s="8" t="str">
        <f t="shared" si="56"/>
        <v>33</v>
      </c>
      <c r="G903" s="8" t="s">
        <v>498</v>
      </c>
      <c r="H903" s="9">
        <f>VLOOKUP(G903,'[1]Kode KabKota'!A:B,2,FALSE)</f>
        <v>33.71</v>
      </c>
      <c r="I903" s="8"/>
      <c r="J903" s="8" t="e">
        <f>VLOOKUP(H903&amp;I903,'[1]Kode Kecamatan'!A:C,3,FALSE)</f>
        <v>#N/A</v>
      </c>
      <c r="K903" s="8" t="s">
        <v>22</v>
      </c>
      <c r="L903" s="8" t="s">
        <v>51</v>
      </c>
      <c r="M903" s="8"/>
      <c r="N903" s="8" t="s">
        <v>28</v>
      </c>
      <c r="O903" s="8">
        <v>2022</v>
      </c>
      <c r="P903" s="8">
        <f t="shared" si="57"/>
        <v>4</v>
      </c>
      <c r="Q903" s="8">
        <f t="shared" si="58"/>
        <v>2026</v>
      </c>
      <c r="R903" s="19" t="str">
        <f t="shared" si="59"/>
        <v>AKTIF</v>
      </c>
    </row>
    <row r="904" spans="1:18" ht="46.8" x14ac:dyDescent="0.3">
      <c r="A904" s="4">
        <v>903</v>
      </c>
      <c r="B904" s="5"/>
      <c r="C904" s="6" t="s">
        <v>2027</v>
      </c>
      <c r="D904" s="7" t="s">
        <v>2028</v>
      </c>
      <c r="E904" s="8" t="s">
        <v>20</v>
      </c>
      <c r="F904" s="8" t="str">
        <f t="shared" si="56"/>
        <v>33</v>
      </c>
      <c r="G904" s="8" t="s">
        <v>498</v>
      </c>
      <c r="H904" s="9">
        <f>VLOOKUP(G904,'[1]Kode KabKota'!A:B,2,FALSE)</f>
        <v>33.71</v>
      </c>
      <c r="I904" s="8"/>
      <c r="J904" s="8" t="e">
        <f>VLOOKUP(H904&amp;I904,'[1]Kode Kecamatan'!A:C,3,FALSE)</f>
        <v>#N/A</v>
      </c>
      <c r="K904" s="8" t="s">
        <v>22</v>
      </c>
      <c r="L904" s="8" t="s">
        <v>51</v>
      </c>
      <c r="M904" s="8"/>
      <c r="N904" s="8" t="s">
        <v>28</v>
      </c>
      <c r="O904" s="8">
        <v>2022</v>
      </c>
      <c r="P904" s="8">
        <f t="shared" si="57"/>
        <v>4</v>
      </c>
      <c r="Q904" s="8">
        <f t="shared" si="58"/>
        <v>2026</v>
      </c>
      <c r="R904" s="19" t="str">
        <f t="shared" si="59"/>
        <v>AKTIF</v>
      </c>
    </row>
    <row r="905" spans="1:18" ht="46.8" x14ac:dyDescent="0.3">
      <c r="A905" s="4">
        <v>904</v>
      </c>
      <c r="B905" s="5"/>
      <c r="C905" s="6" t="s">
        <v>2029</v>
      </c>
      <c r="D905" s="7" t="s">
        <v>2030</v>
      </c>
      <c r="E905" s="8" t="s">
        <v>20</v>
      </c>
      <c r="F905" s="8" t="str">
        <f t="shared" si="56"/>
        <v>33</v>
      </c>
      <c r="G905" s="8" t="s">
        <v>498</v>
      </c>
      <c r="H905" s="9">
        <f>VLOOKUP(G905,'[1]Kode KabKota'!A:B,2,FALSE)</f>
        <v>33.71</v>
      </c>
      <c r="I905" s="8"/>
      <c r="J905" s="8" t="e">
        <f>VLOOKUP(H905&amp;I905,'[1]Kode Kecamatan'!A:C,3,FALSE)</f>
        <v>#N/A</v>
      </c>
      <c r="K905" s="8" t="s">
        <v>22</v>
      </c>
      <c r="L905" s="8" t="s">
        <v>51</v>
      </c>
      <c r="M905" s="8"/>
      <c r="N905" s="8" t="s">
        <v>28</v>
      </c>
      <c r="O905" s="8">
        <v>2022</v>
      </c>
      <c r="P905" s="8">
        <f t="shared" si="57"/>
        <v>4</v>
      </c>
      <c r="Q905" s="8">
        <f t="shared" si="58"/>
        <v>2026</v>
      </c>
      <c r="R905" s="19" t="str">
        <f t="shared" si="59"/>
        <v>AKTIF</v>
      </c>
    </row>
    <row r="906" spans="1:18" ht="46.8" x14ac:dyDescent="0.3">
      <c r="A906" s="4">
        <v>905</v>
      </c>
      <c r="B906" s="5"/>
      <c r="C906" s="6" t="s">
        <v>2031</v>
      </c>
      <c r="D906" s="7" t="s">
        <v>2032</v>
      </c>
      <c r="E906" s="8" t="s">
        <v>20</v>
      </c>
      <c r="F906" s="8" t="str">
        <f t="shared" si="56"/>
        <v>33</v>
      </c>
      <c r="G906" s="8" t="s">
        <v>498</v>
      </c>
      <c r="H906" s="9">
        <f>VLOOKUP(G906,'[1]Kode KabKota'!A:B,2,FALSE)</f>
        <v>33.71</v>
      </c>
      <c r="I906" s="8"/>
      <c r="J906" s="8" t="e">
        <f>VLOOKUP(H906&amp;I906,'[1]Kode Kecamatan'!A:C,3,FALSE)</f>
        <v>#N/A</v>
      </c>
      <c r="K906" s="8" t="s">
        <v>22</v>
      </c>
      <c r="L906" s="8" t="s">
        <v>51</v>
      </c>
      <c r="M906" s="8"/>
      <c r="N906" s="8" t="s">
        <v>28</v>
      </c>
      <c r="O906" s="8">
        <v>2022</v>
      </c>
      <c r="P906" s="8">
        <f t="shared" si="57"/>
        <v>4</v>
      </c>
      <c r="Q906" s="8">
        <f t="shared" si="58"/>
        <v>2026</v>
      </c>
      <c r="R906" s="19" t="str">
        <f t="shared" si="59"/>
        <v>AKTIF</v>
      </c>
    </row>
    <row r="907" spans="1:18" ht="31.2" x14ac:dyDescent="0.3">
      <c r="A907" s="4">
        <v>906</v>
      </c>
      <c r="B907" s="5"/>
      <c r="C907" s="6" t="s">
        <v>2033</v>
      </c>
      <c r="D907" s="7" t="s">
        <v>2034</v>
      </c>
      <c r="E907" s="8" t="s">
        <v>20</v>
      </c>
      <c r="F907" s="8" t="str">
        <f t="shared" si="56"/>
        <v>33</v>
      </c>
      <c r="G907" s="8" t="s">
        <v>498</v>
      </c>
      <c r="H907" s="9">
        <f>VLOOKUP(G907,'[1]Kode KabKota'!A:B,2,FALSE)</f>
        <v>33.71</v>
      </c>
      <c r="I907" s="8"/>
      <c r="J907" s="8" t="e">
        <f>VLOOKUP(H907&amp;I907,'[1]Kode Kecamatan'!A:C,3,FALSE)</f>
        <v>#N/A</v>
      </c>
      <c r="K907" s="8" t="s">
        <v>22</v>
      </c>
      <c r="L907" s="8" t="s">
        <v>69</v>
      </c>
      <c r="M907" s="8"/>
      <c r="N907" s="8" t="s">
        <v>24</v>
      </c>
      <c r="O907" s="8">
        <v>2022</v>
      </c>
      <c r="P907" s="8">
        <f t="shared" si="57"/>
        <v>5</v>
      </c>
      <c r="Q907" s="8">
        <f t="shared" si="58"/>
        <v>2027</v>
      </c>
      <c r="R907" s="19" t="str">
        <f t="shared" si="59"/>
        <v>AKTIF</v>
      </c>
    </row>
    <row r="908" spans="1:18" ht="46.8" x14ac:dyDescent="0.3">
      <c r="A908" s="4">
        <v>907</v>
      </c>
      <c r="B908" s="5"/>
      <c r="C908" s="6" t="s">
        <v>2035</v>
      </c>
      <c r="D908" s="7" t="s">
        <v>2036</v>
      </c>
      <c r="E908" s="8" t="s">
        <v>20</v>
      </c>
      <c r="F908" s="8" t="str">
        <f t="shared" si="56"/>
        <v>33</v>
      </c>
      <c r="G908" s="8" t="s">
        <v>498</v>
      </c>
      <c r="H908" s="9">
        <f>VLOOKUP(G908,'[1]Kode KabKota'!A:B,2,FALSE)</f>
        <v>33.71</v>
      </c>
      <c r="I908" s="8"/>
      <c r="J908" s="8" t="e">
        <f>VLOOKUP(H908&amp;I908,'[1]Kode Kecamatan'!A:C,3,FALSE)</f>
        <v>#N/A</v>
      </c>
      <c r="K908" s="8" t="s">
        <v>22</v>
      </c>
      <c r="L908" s="8" t="s">
        <v>51</v>
      </c>
      <c r="M908" s="8"/>
      <c r="N908" s="8" t="s">
        <v>24</v>
      </c>
      <c r="O908" s="8">
        <v>2022</v>
      </c>
      <c r="P908" s="8">
        <f t="shared" si="57"/>
        <v>5</v>
      </c>
      <c r="Q908" s="8">
        <f t="shared" si="58"/>
        <v>2027</v>
      </c>
      <c r="R908" s="19" t="str">
        <f t="shared" si="59"/>
        <v>AKTIF</v>
      </c>
    </row>
    <row r="909" spans="1:18" ht="46.8" x14ac:dyDescent="0.3">
      <c r="A909" s="4">
        <v>908</v>
      </c>
      <c r="B909" s="5"/>
      <c r="C909" s="6" t="s">
        <v>2037</v>
      </c>
      <c r="D909" s="7" t="s">
        <v>2038</v>
      </c>
      <c r="E909" s="8" t="s">
        <v>20</v>
      </c>
      <c r="F909" s="8" t="str">
        <f t="shared" si="56"/>
        <v>33</v>
      </c>
      <c r="G909" s="8" t="s">
        <v>498</v>
      </c>
      <c r="H909" s="9">
        <f>VLOOKUP(G909,'[1]Kode KabKota'!A:B,2,FALSE)</f>
        <v>33.71</v>
      </c>
      <c r="I909" s="8"/>
      <c r="J909" s="8" t="e">
        <f>VLOOKUP(H909&amp;I909,'[1]Kode Kecamatan'!A:C,3,FALSE)</f>
        <v>#N/A</v>
      </c>
      <c r="K909" s="8" t="s">
        <v>22</v>
      </c>
      <c r="L909" s="8" t="s">
        <v>51</v>
      </c>
      <c r="M909" s="8"/>
      <c r="N909" s="8" t="s">
        <v>24</v>
      </c>
      <c r="O909" s="8">
        <v>2022</v>
      </c>
      <c r="P909" s="8">
        <f t="shared" si="57"/>
        <v>5</v>
      </c>
      <c r="Q909" s="8">
        <f t="shared" si="58"/>
        <v>2027</v>
      </c>
      <c r="R909" s="19" t="str">
        <f t="shared" si="59"/>
        <v>AKTIF</v>
      </c>
    </row>
    <row r="910" spans="1:18" ht="46.8" x14ac:dyDescent="0.3">
      <c r="A910" s="4">
        <v>909</v>
      </c>
      <c r="B910" s="5"/>
      <c r="C910" s="6" t="s">
        <v>2039</v>
      </c>
      <c r="D910" s="7" t="s">
        <v>2040</v>
      </c>
      <c r="E910" s="8" t="s">
        <v>20</v>
      </c>
      <c r="F910" s="8" t="str">
        <f t="shared" si="56"/>
        <v>33</v>
      </c>
      <c r="G910" s="8" t="s">
        <v>498</v>
      </c>
      <c r="H910" s="9">
        <f>VLOOKUP(G910,'[1]Kode KabKota'!A:B,2,FALSE)</f>
        <v>33.71</v>
      </c>
      <c r="I910" s="8"/>
      <c r="J910" s="8" t="e">
        <f>VLOOKUP(H910&amp;I910,'[1]Kode Kecamatan'!A:C,3,FALSE)</f>
        <v>#N/A</v>
      </c>
      <c r="K910" s="8" t="s">
        <v>22</v>
      </c>
      <c r="L910" s="8" t="s">
        <v>51</v>
      </c>
      <c r="M910" s="8"/>
      <c r="N910" s="8" t="s">
        <v>24</v>
      </c>
      <c r="O910" s="8">
        <v>2022</v>
      </c>
      <c r="P910" s="8">
        <f t="shared" si="57"/>
        <v>5</v>
      </c>
      <c r="Q910" s="8">
        <f t="shared" si="58"/>
        <v>2027</v>
      </c>
      <c r="R910" s="19" t="str">
        <f t="shared" si="59"/>
        <v>AKTIF</v>
      </c>
    </row>
    <row r="911" spans="1:18" ht="46.8" x14ac:dyDescent="0.3">
      <c r="A911" s="4">
        <v>910</v>
      </c>
      <c r="B911" s="5"/>
      <c r="C911" s="6" t="s">
        <v>2041</v>
      </c>
      <c r="D911" s="7" t="s">
        <v>2042</v>
      </c>
      <c r="E911" s="8" t="s">
        <v>20</v>
      </c>
      <c r="F911" s="8" t="str">
        <f t="shared" si="56"/>
        <v>33</v>
      </c>
      <c r="G911" s="8" t="s">
        <v>498</v>
      </c>
      <c r="H911" s="9">
        <f>VLOOKUP(G911,'[1]Kode KabKota'!A:B,2,FALSE)</f>
        <v>33.71</v>
      </c>
      <c r="I911" s="8"/>
      <c r="J911" s="8" t="e">
        <f>VLOOKUP(H911&amp;I911,'[1]Kode Kecamatan'!A:C,3,FALSE)</f>
        <v>#N/A</v>
      </c>
      <c r="K911" s="8" t="s">
        <v>22</v>
      </c>
      <c r="L911" s="8" t="s">
        <v>51</v>
      </c>
      <c r="M911" s="8"/>
      <c r="N911" s="8" t="s">
        <v>28</v>
      </c>
      <c r="O911" s="8">
        <v>2022</v>
      </c>
      <c r="P911" s="8">
        <f t="shared" si="57"/>
        <v>4</v>
      </c>
      <c r="Q911" s="8">
        <f t="shared" si="58"/>
        <v>2026</v>
      </c>
      <c r="R911" s="19" t="str">
        <f t="shared" si="59"/>
        <v>AKTIF</v>
      </c>
    </row>
    <row r="912" spans="1:18" ht="46.8" x14ac:dyDescent="0.3">
      <c r="A912" s="4">
        <v>911</v>
      </c>
      <c r="B912" s="5"/>
      <c r="C912" s="6" t="s">
        <v>2043</v>
      </c>
      <c r="D912" s="7" t="s">
        <v>2044</v>
      </c>
      <c r="E912" s="8" t="s">
        <v>20</v>
      </c>
      <c r="F912" s="8" t="str">
        <f t="shared" si="56"/>
        <v>33</v>
      </c>
      <c r="G912" s="8" t="s">
        <v>498</v>
      </c>
      <c r="H912" s="9">
        <f>VLOOKUP(G912,'[1]Kode KabKota'!A:B,2,FALSE)</f>
        <v>33.71</v>
      </c>
      <c r="I912" s="8"/>
      <c r="J912" s="8" t="e">
        <f>VLOOKUP(H912&amp;I912,'[1]Kode Kecamatan'!A:C,3,FALSE)</f>
        <v>#N/A</v>
      </c>
      <c r="K912" s="8" t="s">
        <v>22</v>
      </c>
      <c r="L912" s="8" t="s">
        <v>51</v>
      </c>
      <c r="M912" s="8"/>
      <c r="N912" s="8" t="s">
        <v>28</v>
      </c>
      <c r="O912" s="8">
        <v>2022</v>
      </c>
      <c r="P912" s="8">
        <f t="shared" si="57"/>
        <v>4</v>
      </c>
      <c r="Q912" s="8">
        <f t="shared" si="58"/>
        <v>2026</v>
      </c>
      <c r="R912" s="19" t="str">
        <f t="shared" si="59"/>
        <v>AKTIF</v>
      </c>
    </row>
    <row r="913" spans="1:18" ht="46.8" x14ac:dyDescent="0.3">
      <c r="A913" s="4">
        <v>912</v>
      </c>
      <c r="B913" s="5"/>
      <c r="C913" s="6" t="s">
        <v>2045</v>
      </c>
      <c r="D913" s="7" t="s">
        <v>2046</v>
      </c>
      <c r="E913" s="8" t="s">
        <v>20</v>
      </c>
      <c r="F913" s="8" t="str">
        <f t="shared" si="56"/>
        <v>33</v>
      </c>
      <c r="G913" s="8" t="s">
        <v>498</v>
      </c>
      <c r="H913" s="9">
        <f>VLOOKUP(G913,'[1]Kode KabKota'!A:B,2,FALSE)</f>
        <v>33.71</v>
      </c>
      <c r="I913" s="8"/>
      <c r="J913" s="8" t="e">
        <f>VLOOKUP(H913&amp;I913,'[1]Kode Kecamatan'!A:C,3,FALSE)</f>
        <v>#N/A</v>
      </c>
      <c r="K913" s="8" t="s">
        <v>22</v>
      </c>
      <c r="L913" s="8" t="s">
        <v>51</v>
      </c>
      <c r="M913" s="8"/>
      <c r="N913" s="8" t="s">
        <v>28</v>
      </c>
      <c r="O913" s="8">
        <v>2022</v>
      </c>
      <c r="P913" s="8">
        <f t="shared" si="57"/>
        <v>4</v>
      </c>
      <c r="Q913" s="8">
        <f t="shared" si="58"/>
        <v>2026</v>
      </c>
      <c r="R913" s="19" t="str">
        <f t="shared" si="59"/>
        <v>AKTIF</v>
      </c>
    </row>
    <row r="914" spans="1:18" ht="31.2" x14ac:dyDescent="0.3">
      <c r="A914" s="4">
        <v>913</v>
      </c>
      <c r="B914" s="5"/>
      <c r="C914" s="6" t="s">
        <v>2047</v>
      </c>
      <c r="D914" s="7" t="s">
        <v>2048</v>
      </c>
      <c r="E914" s="8" t="s">
        <v>20</v>
      </c>
      <c r="F914" s="8" t="str">
        <f t="shared" si="56"/>
        <v>33</v>
      </c>
      <c r="G914" s="8" t="s">
        <v>498</v>
      </c>
      <c r="H914" s="9">
        <f>VLOOKUP(G914,'[1]Kode KabKota'!A:B,2,FALSE)</f>
        <v>33.71</v>
      </c>
      <c r="I914" s="8"/>
      <c r="J914" s="8" t="e">
        <f>VLOOKUP(H914&amp;I914,'[1]Kode Kecamatan'!A:C,3,FALSE)</f>
        <v>#N/A</v>
      </c>
      <c r="K914" s="8" t="s">
        <v>22</v>
      </c>
      <c r="L914" s="8" t="s">
        <v>51</v>
      </c>
      <c r="M914" s="8"/>
      <c r="N914" s="8" t="s">
        <v>28</v>
      </c>
      <c r="O914" s="8">
        <v>2022</v>
      </c>
      <c r="P914" s="8">
        <f t="shared" si="57"/>
        <v>4</v>
      </c>
      <c r="Q914" s="8">
        <f t="shared" si="58"/>
        <v>2026</v>
      </c>
      <c r="R914" s="19" t="str">
        <f t="shared" si="59"/>
        <v>AKTIF</v>
      </c>
    </row>
    <row r="915" spans="1:18" ht="31.2" x14ac:dyDescent="0.3">
      <c r="A915" s="4">
        <v>914</v>
      </c>
      <c r="B915" s="5"/>
      <c r="C915" s="6" t="s">
        <v>2049</v>
      </c>
      <c r="D915" s="7" t="s">
        <v>2050</v>
      </c>
      <c r="E915" s="8" t="s">
        <v>20</v>
      </c>
      <c r="F915" s="8" t="str">
        <f t="shared" si="56"/>
        <v>33</v>
      </c>
      <c r="G915" s="8" t="s">
        <v>498</v>
      </c>
      <c r="H915" s="9">
        <f>VLOOKUP(G915,'[1]Kode KabKota'!A:B,2,FALSE)</f>
        <v>33.71</v>
      </c>
      <c r="I915" s="8"/>
      <c r="J915" s="8" t="e">
        <f>VLOOKUP(H915&amp;I915,'[1]Kode Kecamatan'!A:C,3,FALSE)</f>
        <v>#N/A</v>
      </c>
      <c r="K915" s="8" t="s">
        <v>22</v>
      </c>
      <c r="L915" s="8" t="s">
        <v>51</v>
      </c>
      <c r="M915" s="8"/>
      <c r="N915" s="8" t="s">
        <v>28</v>
      </c>
      <c r="O915" s="8">
        <v>2022</v>
      </c>
      <c r="P915" s="8">
        <f t="shared" si="57"/>
        <v>4</v>
      </c>
      <c r="Q915" s="8">
        <f t="shared" si="58"/>
        <v>2026</v>
      </c>
      <c r="R915" s="19" t="str">
        <f t="shared" si="59"/>
        <v>AKTIF</v>
      </c>
    </row>
    <row r="916" spans="1:18" ht="31.2" x14ac:dyDescent="0.3">
      <c r="A916" s="4">
        <v>915</v>
      </c>
      <c r="B916" s="5"/>
      <c r="C916" s="6" t="s">
        <v>2051</v>
      </c>
      <c r="D916" s="7" t="s">
        <v>2052</v>
      </c>
      <c r="E916" s="8" t="s">
        <v>20</v>
      </c>
      <c r="F916" s="8" t="str">
        <f t="shared" si="56"/>
        <v>33</v>
      </c>
      <c r="G916" s="8" t="s">
        <v>498</v>
      </c>
      <c r="H916" s="9">
        <f>VLOOKUP(G916,'[1]Kode KabKota'!A:B,2,FALSE)</f>
        <v>33.71</v>
      </c>
      <c r="I916" s="8"/>
      <c r="J916" s="8" t="e">
        <f>VLOOKUP(H916&amp;I916,'[1]Kode Kecamatan'!A:C,3,FALSE)</f>
        <v>#N/A</v>
      </c>
      <c r="K916" s="8" t="s">
        <v>22</v>
      </c>
      <c r="L916" s="8" t="s">
        <v>51</v>
      </c>
      <c r="M916" s="8"/>
      <c r="N916" s="8" t="s">
        <v>28</v>
      </c>
      <c r="O916" s="8">
        <v>2022</v>
      </c>
      <c r="P916" s="8">
        <f t="shared" si="57"/>
        <v>4</v>
      </c>
      <c r="Q916" s="8">
        <f t="shared" si="58"/>
        <v>2026</v>
      </c>
      <c r="R916" s="19" t="str">
        <f t="shared" si="59"/>
        <v>AKTIF</v>
      </c>
    </row>
    <row r="917" spans="1:18" ht="31.2" x14ac:dyDescent="0.3">
      <c r="A917" s="4">
        <v>916</v>
      </c>
      <c r="B917" s="5"/>
      <c r="C917" s="6" t="s">
        <v>2053</v>
      </c>
      <c r="D917" s="7" t="s">
        <v>2054</v>
      </c>
      <c r="E917" s="8" t="s">
        <v>20</v>
      </c>
      <c r="F917" s="8" t="str">
        <f t="shared" si="56"/>
        <v>33</v>
      </c>
      <c r="G917" s="8" t="s">
        <v>794</v>
      </c>
      <c r="H917" s="9">
        <f>VLOOKUP(G917,'[1]Kode KabKota'!A:B,2,FALSE)</f>
        <v>33.22</v>
      </c>
      <c r="I917" s="8"/>
      <c r="J917" s="8" t="e">
        <f>VLOOKUP(H917&amp;I917,'[1]Kode Kecamatan'!A:C,3,FALSE)</f>
        <v>#N/A</v>
      </c>
      <c r="K917" s="8" t="s">
        <v>22</v>
      </c>
      <c r="L917" s="8" t="s">
        <v>44</v>
      </c>
      <c r="M917" s="8"/>
      <c r="N917" s="8" t="s">
        <v>35</v>
      </c>
      <c r="O917" s="8">
        <v>2022</v>
      </c>
      <c r="P917" s="8">
        <f t="shared" si="57"/>
        <v>3</v>
      </c>
      <c r="Q917" s="8">
        <f t="shared" si="58"/>
        <v>2025</v>
      </c>
      <c r="R917" s="19" t="str">
        <f t="shared" si="59"/>
        <v>AKTIF</v>
      </c>
    </row>
    <row r="918" spans="1:18" ht="31.2" x14ac:dyDescent="0.3">
      <c r="A918" s="4">
        <v>917</v>
      </c>
      <c r="B918" s="5"/>
      <c r="C918" s="6" t="s">
        <v>2055</v>
      </c>
      <c r="D918" s="7" t="s">
        <v>2056</v>
      </c>
      <c r="E918" s="8" t="s">
        <v>20</v>
      </c>
      <c r="F918" s="8" t="str">
        <f t="shared" si="56"/>
        <v>33</v>
      </c>
      <c r="G918" s="8" t="s">
        <v>794</v>
      </c>
      <c r="H918" s="9">
        <f>VLOOKUP(G918,'[1]Kode KabKota'!A:B,2,FALSE)</f>
        <v>33.22</v>
      </c>
      <c r="I918" s="8"/>
      <c r="J918" s="8" t="e">
        <f>VLOOKUP(H918&amp;I918,'[1]Kode Kecamatan'!A:C,3,FALSE)</f>
        <v>#N/A</v>
      </c>
      <c r="K918" s="8" t="s">
        <v>22</v>
      </c>
      <c r="L918" s="8" t="s">
        <v>51</v>
      </c>
      <c r="M918" s="8"/>
      <c r="N918" s="8" t="s">
        <v>35</v>
      </c>
      <c r="O918" s="8">
        <v>2022</v>
      </c>
      <c r="P918" s="8">
        <f t="shared" si="57"/>
        <v>3</v>
      </c>
      <c r="Q918" s="8">
        <f t="shared" si="58"/>
        <v>2025</v>
      </c>
      <c r="R918" s="19" t="str">
        <f t="shared" si="59"/>
        <v>AKTIF</v>
      </c>
    </row>
    <row r="919" spans="1:18" ht="31.2" x14ac:dyDescent="0.3">
      <c r="A919" s="4">
        <v>918</v>
      </c>
      <c r="B919" s="5"/>
      <c r="C919" s="6" t="s">
        <v>2057</v>
      </c>
      <c r="D919" s="7" t="s">
        <v>2058</v>
      </c>
      <c r="E919" s="8" t="s">
        <v>20</v>
      </c>
      <c r="F919" s="8" t="str">
        <f t="shared" si="56"/>
        <v>33</v>
      </c>
      <c r="G919" s="8" t="s">
        <v>794</v>
      </c>
      <c r="H919" s="9">
        <f>VLOOKUP(G919,'[1]Kode KabKota'!A:B,2,FALSE)</f>
        <v>33.22</v>
      </c>
      <c r="I919" s="8"/>
      <c r="J919" s="8" t="e">
        <f>VLOOKUP(H919&amp;I919,'[1]Kode Kecamatan'!A:C,3,FALSE)</f>
        <v>#N/A</v>
      </c>
      <c r="K919" s="8" t="s">
        <v>22</v>
      </c>
      <c r="L919" s="8" t="s">
        <v>51</v>
      </c>
      <c r="M919" s="8"/>
      <c r="N919" s="8" t="s">
        <v>35</v>
      </c>
      <c r="O919" s="8">
        <v>2022</v>
      </c>
      <c r="P919" s="8">
        <f t="shared" si="57"/>
        <v>3</v>
      </c>
      <c r="Q919" s="8">
        <f t="shared" si="58"/>
        <v>2025</v>
      </c>
      <c r="R919" s="19" t="str">
        <f t="shared" si="59"/>
        <v>AKTIF</v>
      </c>
    </row>
    <row r="920" spans="1:18" ht="31.2" x14ac:dyDescent="0.3">
      <c r="A920" s="4">
        <v>919</v>
      </c>
      <c r="B920" s="5"/>
      <c r="C920" s="6" t="s">
        <v>2059</v>
      </c>
      <c r="D920" s="7" t="s">
        <v>2060</v>
      </c>
      <c r="E920" s="8" t="s">
        <v>20</v>
      </c>
      <c r="F920" s="8" t="str">
        <f t="shared" si="56"/>
        <v>33</v>
      </c>
      <c r="G920" s="8" t="s">
        <v>794</v>
      </c>
      <c r="H920" s="9">
        <f>VLOOKUP(G920,'[1]Kode KabKota'!A:B,2,FALSE)</f>
        <v>33.22</v>
      </c>
      <c r="I920" s="8"/>
      <c r="J920" s="8" t="e">
        <f>VLOOKUP(H920&amp;I920,'[1]Kode Kecamatan'!A:C,3,FALSE)</f>
        <v>#N/A</v>
      </c>
      <c r="K920" s="8" t="s">
        <v>22</v>
      </c>
      <c r="L920" s="8" t="s">
        <v>51</v>
      </c>
      <c r="M920" s="8"/>
      <c r="N920" s="8" t="s">
        <v>35</v>
      </c>
      <c r="O920" s="8">
        <v>2022</v>
      </c>
      <c r="P920" s="8">
        <f t="shared" si="57"/>
        <v>3</v>
      </c>
      <c r="Q920" s="8">
        <f t="shared" si="58"/>
        <v>2025</v>
      </c>
      <c r="R920" s="19" t="str">
        <f t="shared" si="59"/>
        <v>AKTIF</v>
      </c>
    </row>
    <row r="921" spans="1:18" ht="46.8" x14ac:dyDescent="0.3">
      <c r="A921" s="4">
        <v>920</v>
      </c>
      <c r="B921" s="5" t="s">
        <v>2061</v>
      </c>
      <c r="C921" s="6" t="s">
        <v>2062</v>
      </c>
      <c r="D921" s="7" t="s">
        <v>2063</v>
      </c>
      <c r="E921" s="8" t="s">
        <v>20</v>
      </c>
      <c r="F921" s="8" t="str">
        <f t="shared" si="56"/>
        <v>33</v>
      </c>
      <c r="G921" s="8" t="s">
        <v>794</v>
      </c>
      <c r="H921" s="9">
        <f>VLOOKUP(G921,'[1]Kode KabKota'!A:B,2,FALSE)</f>
        <v>33.22</v>
      </c>
      <c r="I921" s="8"/>
      <c r="J921" s="8" t="e">
        <f>VLOOKUP(H921&amp;I921,'[1]Kode Kecamatan'!A:C,3,FALSE)</f>
        <v>#N/A</v>
      </c>
      <c r="K921" s="8" t="s">
        <v>22</v>
      </c>
      <c r="L921" s="8" t="s">
        <v>51</v>
      </c>
      <c r="M921" s="8"/>
      <c r="N921" s="8" t="s">
        <v>35</v>
      </c>
      <c r="O921" s="8">
        <v>2022</v>
      </c>
      <c r="P921" s="8">
        <f t="shared" si="57"/>
        <v>3</v>
      </c>
      <c r="Q921" s="8">
        <f t="shared" si="58"/>
        <v>2025</v>
      </c>
      <c r="R921" s="19" t="str">
        <f t="shared" si="59"/>
        <v>AKTIF</v>
      </c>
    </row>
    <row r="922" spans="1:18" ht="31.2" x14ac:dyDescent="0.3">
      <c r="A922" s="4">
        <v>921</v>
      </c>
      <c r="B922" s="5" t="s">
        <v>2064</v>
      </c>
      <c r="C922" s="6" t="s">
        <v>2065</v>
      </c>
      <c r="D922" s="7" t="s">
        <v>2066</v>
      </c>
      <c r="E922" s="8" t="s">
        <v>20</v>
      </c>
      <c r="F922" s="8" t="str">
        <f t="shared" si="56"/>
        <v>33</v>
      </c>
      <c r="G922" s="8" t="s">
        <v>794</v>
      </c>
      <c r="H922" s="9">
        <f>VLOOKUP(G922,'[1]Kode KabKota'!A:B,2,FALSE)</f>
        <v>33.22</v>
      </c>
      <c r="I922" s="8"/>
      <c r="J922" s="8" t="e">
        <f>VLOOKUP(H922&amp;I922,'[1]Kode Kecamatan'!A:C,3,FALSE)</f>
        <v>#N/A</v>
      </c>
      <c r="K922" s="8" t="s">
        <v>22</v>
      </c>
      <c r="L922" s="8" t="s">
        <v>51</v>
      </c>
      <c r="M922" s="8"/>
      <c r="N922" s="8" t="s">
        <v>35</v>
      </c>
      <c r="O922" s="8">
        <v>2022</v>
      </c>
      <c r="P922" s="8">
        <f t="shared" si="57"/>
        <v>3</v>
      </c>
      <c r="Q922" s="8">
        <f t="shared" si="58"/>
        <v>2025</v>
      </c>
      <c r="R922" s="19" t="str">
        <f t="shared" si="59"/>
        <v>AKTIF</v>
      </c>
    </row>
    <row r="923" spans="1:18" ht="46.8" x14ac:dyDescent="0.3">
      <c r="A923" s="4">
        <v>922</v>
      </c>
      <c r="B923" s="5" t="s">
        <v>2067</v>
      </c>
      <c r="C923" s="6" t="s">
        <v>2068</v>
      </c>
      <c r="D923" s="7" t="s">
        <v>2069</v>
      </c>
      <c r="E923" s="8" t="s">
        <v>20</v>
      </c>
      <c r="F923" s="8" t="str">
        <f t="shared" si="56"/>
        <v>33</v>
      </c>
      <c r="G923" s="8" t="s">
        <v>794</v>
      </c>
      <c r="H923" s="9">
        <f>VLOOKUP(G923,'[1]Kode KabKota'!A:B,2,FALSE)</f>
        <v>33.22</v>
      </c>
      <c r="I923" s="8"/>
      <c r="J923" s="8" t="e">
        <f>VLOOKUP(H923&amp;I923,'[1]Kode Kecamatan'!A:C,3,FALSE)</f>
        <v>#N/A</v>
      </c>
      <c r="K923" s="8" t="s">
        <v>22</v>
      </c>
      <c r="L923" s="8" t="s">
        <v>51</v>
      </c>
      <c r="M923" s="8"/>
      <c r="N923" s="8" t="s">
        <v>35</v>
      </c>
      <c r="O923" s="8">
        <v>2022</v>
      </c>
      <c r="P923" s="8">
        <f t="shared" si="57"/>
        <v>3</v>
      </c>
      <c r="Q923" s="8">
        <f t="shared" si="58"/>
        <v>2025</v>
      </c>
      <c r="R923" s="19" t="str">
        <f t="shared" si="59"/>
        <v>AKTIF</v>
      </c>
    </row>
    <row r="924" spans="1:18" ht="62.4" x14ac:dyDescent="0.3">
      <c r="A924" s="4">
        <v>923</v>
      </c>
      <c r="B924" s="5" t="s">
        <v>2070</v>
      </c>
      <c r="C924" s="6" t="s">
        <v>2071</v>
      </c>
      <c r="D924" s="7" t="s">
        <v>2072</v>
      </c>
      <c r="E924" s="8" t="s">
        <v>20</v>
      </c>
      <c r="F924" s="8" t="str">
        <f t="shared" si="56"/>
        <v>33</v>
      </c>
      <c r="G924" s="8" t="s">
        <v>50</v>
      </c>
      <c r="H924" s="9">
        <f>VLOOKUP(G924,'[1]Kode KabKota'!A:B,2,FALSE)</f>
        <v>33.72</v>
      </c>
      <c r="I924" s="8"/>
      <c r="J924" s="8" t="e">
        <f>VLOOKUP(H924&amp;I924,'[1]Kode Kecamatan'!A:C,3,FALSE)</f>
        <v>#N/A</v>
      </c>
      <c r="K924" s="8" t="s">
        <v>22</v>
      </c>
      <c r="L924" s="8" t="s">
        <v>44</v>
      </c>
      <c r="M924" s="8"/>
      <c r="N924" s="8" t="s">
        <v>28</v>
      </c>
      <c r="O924" s="8">
        <v>2022</v>
      </c>
      <c r="P924" s="8">
        <f t="shared" si="57"/>
        <v>4</v>
      </c>
      <c r="Q924" s="8">
        <f t="shared" si="58"/>
        <v>2026</v>
      </c>
      <c r="R924" s="19" t="str">
        <f t="shared" si="59"/>
        <v>AKTIF</v>
      </c>
    </row>
    <row r="925" spans="1:18" ht="62.4" x14ac:dyDescent="0.3">
      <c r="A925" s="4">
        <v>924</v>
      </c>
      <c r="B925" s="5"/>
      <c r="C925" s="6" t="s">
        <v>2073</v>
      </c>
      <c r="D925" s="7" t="s">
        <v>2074</v>
      </c>
      <c r="E925" s="8" t="s">
        <v>20</v>
      </c>
      <c r="F925" s="8" t="str">
        <f t="shared" si="56"/>
        <v>33</v>
      </c>
      <c r="G925" s="8" t="s">
        <v>157</v>
      </c>
      <c r="H925" s="9">
        <f>VLOOKUP(G925,'[1]Kode KabKota'!A:B,2,FALSE)</f>
        <v>33.049999999999997</v>
      </c>
      <c r="I925" s="8"/>
      <c r="J925" s="8" t="e">
        <f>VLOOKUP(H925&amp;I925,'[1]Kode Kecamatan'!A:C,3,FALSE)</f>
        <v>#N/A</v>
      </c>
      <c r="K925" s="8" t="s">
        <v>22</v>
      </c>
      <c r="L925" s="8" t="s">
        <v>69</v>
      </c>
      <c r="M925" s="8"/>
      <c r="N925" s="8" t="s">
        <v>24</v>
      </c>
      <c r="O925" s="8">
        <v>2022</v>
      </c>
      <c r="P925" s="8">
        <f t="shared" si="57"/>
        <v>5</v>
      </c>
      <c r="Q925" s="8">
        <f t="shared" si="58"/>
        <v>2027</v>
      </c>
      <c r="R925" s="19" t="str">
        <f t="shared" si="59"/>
        <v>AKTIF</v>
      </c>
    </row>
    <row r="926" spans="1:18" ht="62.4" x14ac:dyDescent="0.3">
      <c r="A926" s="4">
        <v>925</v>
      </c>
      <c r="B926" s="5"/>
      <c r="C926" s="6" t="s">
        <v>2075</v>
      </c>
      <c r="D926" s="7" t="s">
        <v>2076</v>
      </c>
      <c r="E926" s="8" t="s">
        <v>20</v>
      </c>
      <c r="F926" s="8" t="str">
        <f t="shared" si="56"/>
        <v>33</v>
      </c>
      <c r="G926" s="8" t="s">
        <v>794</v>
      </c>
      <c r="H926" s="9">
        <f>VLOOKUP(G926,'[1]Kode KabKota'!A:B,2,FALSE)</f>
        <v>33.22</v>
      </c>
      <c r="I926" s="8"/>
      <c r="J926" s="8" t="e">
        <f>VLOOKUP(H926&amp;I926,'[1]Kode Kecamatan'!A:C,3,FALSE)</f>
        <v>#N/A</v>
      </c>
      <c r="K926" s="8" t="s">
        <v>22</v>
      </c>
      <c r="L926" s="8" t="s">
        <v>51</v>
      </c>
      <c r="M926" s="8"/>
      <c r="N926" s="8" t="s">
        <v>24</v>
      </c>
      <c r="O926" s="8">
        <v>2022</v>
      </c>
      <c r="P926" s="8">
        <f t="shared" si="57"/>
        <v>5</v>
      </c>
      <c r="Q926" s="8">
        <f t="shared" si="58"/>
        <v>2027</v>
      </c>
      <c r="R926" s="19" t="str">
        <f t="shared" si="59"/>
        <v>AKTIF</v>
      </c>
    </row>
    <row r="927" spans="1:18" ht="31.2" x14ac:dyDescent="0.3">
      <c r="A927" s="4">
        <v>926</v>
      </c>
      <c r="B927" s="5"/>
      <c r="C927" s="6" t="s">
        <v>2077</v>
      </c>
      <c r="D927" s="7" t="s">
        <v>2078</v>
      </c>
      <c r="E927" s="8" t="s">
        <v>20</v>
      </c>
      <c r="F927" s="8" t="str">
        <f t="shared" si="56"/>
        <v>33</v>
      </c>
      <c r="G927" s="8" t="s">
        <v>142</v>
      </c>
      <c r="H927" s="9">
        <f>VLOOKUP(G927,'[1]Kode KabKota'!A:B,2,FALSE)</f>
        <v>33.01</v>
      </c>
      <c r="I927" s="8"/>
      <c r="J927" s="8" t="e">
        <f>VLOOKUP(H927&amp;I927,'[1]Kode Kecamatan'!A:C,3,FALSE)</f>
        <v>#N/A</v>
      </c>
      <c r="K927" s="8" t="s">
        <v>22</v>
      </c>
      <c r="L927" s="8" t="s">
        <v>51</v>
      </c>
      <c r="M927" s="8"/>
      <c r="N927" s="8" t="s">
        <v>35</v>
      </c>
      <c r="O927" s="8">
        <v>2022</v>
      </c>
      <c r="P927" s="8">
        <f t="shared" si="57"/>
        <v>3</v>
      </c>
      <c r="Q927" s="8">
        <f t="shared" si="58"/>
        <v>2025</v>
      </c>
      <c r="R927" s="19" t="str">
        <f t="shared" si="59"/>
        <v>AKTIF</v>
      </c>
    </row>
    <row r="928" spans="1:18" ht="31.2" x14ac:dyDescent="0.3">
      <c r="A928" s="4">
        <v>927</v>
      </c>
      <c r="B928" s="5"/>
      <c r="C928" s="6" t="s">
        <v>2079</v>
      </c>
      <c r="D928" s="7" t="s">
        <v>2080</v>
      </c>
      <c r="E928" s="8" t="s">
        <v>20</v>
      </c>
      <c r="F928" s="8" t="str">
        <f t="shared" si="56"/>
        <v>33</v>
      </c>
      <c r="G928" s="8" t="s">
        <v>142</v>
      </c>
      <c r="H928" s="9">
        <f>VLOOKUP(G928,'[1]Kode KabKota'!A:B,2,FALSE)</f>
        <v>33.01</v>
      </c>
      <c r="I928" s="8"/>
      <c r="J928" s="8" t="e">
        <f>VLOOKUP(H928&amp;I928,'[1]Kode Kecamatan'!A:C,3,FALSE)</f>
        <v>#N/A</v>
      </c>
      <c r="K928" s="8" t="s">
        <v>22</v>
      </c>
      <c r="L928" s="8" t="s">
        <v>51</v>
      </c>
      <c r="M928" s="8"/>
      <c r="N928" s="8" t="s">
        <v>35</v>
      </c>
      <c r="O928" s="8">
        <v>2022</v>
      </c>
      <c r="P928" s="8">
        <f t="shared" si="57"/>
        <v>3</v>
      </c>
      <c r="Q928" s="8">
        <f t="shared" si="58"/>
        <v>2025</v>
      </c>
      <c r="R928" s="19" t="str">
        <f t="shared" si="59"/>
        <v>AKTIF</v>
      </c>
    </row>
    <row r="929" spans="1:18" ht="31.2" x14ac:dyDescent="0.3">
      <c r="A929" s="4">
        <v>928</v>
      </c>
      <c r="B929" s="5"/>
      <c r="C929" s="6" t="s">
        <v>2081</v>
      </c>
      <c r="D929" s="7" t="s">
        <v>2082</v>
      </c>
      <c r="E929" s="8" t="s">
        <v>20</v>
      </c>
      <c r="F929" s="8" t="str">
        <f t="shared" si="56"/>
        <v>33</v>
      </c>
      <c r="G929" s="8" t="s">
        <v>142</v>
      </c>
      <c r="H929" s="9">
        <f>VLOOKUP(G929,'[1]Kode KabKota'!A:B,2,FALSE)</f>
        <v>33.01</v>
      </c>
      <c r="I929" s="8"/>
      <c r="J929" s="8" t="e">
        <f>VLOOKUP(H929&amp;I929,'[1]Kode Kecamatan'!A:C,3,FALSE)</f>
        <v>#N/A</v>
      </c>
      <c r="K929" s="8" t="s">
        <v>22</v>
      </c>
      <c r="L929" s="8" t="s">
        <v>51</v>
      </c>
      <c r="M929" s="8"/>
      <c r="N929" s="8" t="s">
        <v>35</v>
      </c>
      <c r="O929" s="8">
        <v>2022</v>
      </c>
      <c r="P929" s="8">
        <f t="shared" si="57"/>
        <v>3</v>
      </c>
      <c r="Q929" s="8">
        <f t="shared" si="58"/>
        <v>2025</v>
      </c>
      <c r="R929" s="19" t="str">
        <f t="shared" si="59"/>
        <v>AKTIF</v>
      </c>
    </row>
    <row r="930" spans="1:18" ht="31.2" x14ac:dyDescent="0.3">
      <c r="A930" s="4">
        <v>929</v>
      </c>
      <c r="B930" s="5"/>
      <c r="C930" s="6" t="s">
        <v>2083</v>
      </c>
      <c r="D930" s="7" t="s">
        <v>2084</v>
      </c>
      <c r="E930" s="8" t="s">
        <v>20</v>
      </c>
      <c r="F930" s="8" t="str">
        <f t="shared" si="56"/>
        <v>33</v>
      </c>
      <c r="G930" s="8" t="s">
        <v>142</v>
      </c>
      <c r="H930" s="9">
        <f>VLOOKUP(G930,'[1]Kode KabKota'!A:B,2,FALSE)</f>
        <v>33.01</v>
      </c>
      <c r="I930" s="8"/>
      <c r="J930" s="8" t="e">
        <f>VLOOKUP(H930&amp;I930,'[1]Kode Kecamatan'!A:C,3,FALSE)</f>
        <v>#N/A</v>
      </c>
      <c r="K930" s="8" t="s">
        <v>22</v>
      </c>
      <c r="L930" s="8" t="s">
        <v>51</v>
      </c>
      <c r="M930" s="8"/>
      <c r="N930" s="8" t="s">
        <v>35</v>
      </c>
      <c r="O930" s="8">
        <v>2022</v>
      </c>
      <c r="P930" s="8">
        <f t="shared" si="57"/>
        <v>3</v>
      </c>
      <c r="Q930" s="8">
        <f t="shared" si="58"/>
        <v>2025</v>
      </c>
      <c r="R930" s="19" t="str">
        <f t="shared" si="59"/>
        <v>AKTIF</v>
      </c>
    </row>
    <row r="931" spans="1:18" ht="31.2" x14ac:dyDescent="0.3">
      <c r="A931" s="4">
        <v>930</v>
      </c>
      <c r="B931" s="5"/>
      <c r="C931" s="6" t="s">
        <v>2085</v>
      </c>
      <c r="D931" s="7" t="s">
        <v>2086</v>
      </c>
      <c r="E931" s="8" t="s">
        <v>20</v>
      </c>
      <c r="F931" s="8" t="str">
        <f t="shared" si="56"/>
        <v>33</v>
      </c>
      <c r="G931" s="8" t="s">
        <v>142</v>
      </c>
      <c r="H931" s="9">
        <f>VLOOKUP(G931,'[1]Kode KabKota'!A:B,2,FALSE)</f>
        <v>33.01</v>
      </c>
      <c r="I931" s="8"/>
      <c r="J931" s="8" t="e">
        <f>VLOOKUP(H931&amp;I931,'[1]Kode Kecamatan'!A:C,3,FALSE)</f>
        <v>#N/A</v>
      </c>
      <c r="K931" s="8" t="s">
        <v>22</v>
      </c>
      <c r="L931" s="8" t="s">
        <v>44</v>
      </c>
      <c r="M931" s="8"/>
      <c r="N931" s="8" t="s">
        <v>35</v>
      </c>
      <c r="O931" s="8">
        <v>2022</v>
      </c>
      <c r="P931" s="8">
        <f t="shared" si="57"/>
        <v>3</v>
      </c>
      <c r="Q931" s="8">
        <f t="shared" si="58"/>
        <v>2025</v>
      </c>
      <c r="R931" s="19" t="str">
        <f t="shared" si="59"/>
        <v>AKTIF</v>
      </c>
    </row>
    <row r="932" spans="1:18" ht="31.2" x14ac:dyDescent="0.3">
      <c r="A932" s="4">
        <v>931</v>
      </c>
      <c r="B932" s="5"/>
      <c r="C932" s="6" t="s">
        <v>2087</v>
      </c>
      <c r="D932" s="7" t="s">
        <v>2088</v>
      </c>
      <c r="E932" s="8" t="s">
        <v>20</v>
      </c>
      <c r="F932" s="8" t="str">
        <f t="shared" si="56"/>
        <v>33</v>
      </c>
      <c r="G932" s="8" t="s">
        <v>142</v>
      </c>
      <c r="H932" s="9">
        <f>VLOOKUP(G932,'[1]Kode KabKota'!A:B,2,FALSE)</f>
        <v>33.01</v>
      </c>
      <c r="I932" s="8"/>
      <c r="J932" s="8" t="e">
        <f>VLOOKUP(H932&amp;I932,'[1]Kode Kecamatan'!A:C,3,FALSE)</f>
        <v>#N/A</v>
      </c>
      <c r="K932" s="8" t="s">
        <v>22</v>
      </c>
      <c r="L932" s="8" t="s">
        <v>44</v>
      </c>
      <c r="M932" s="8"/>
      <c r="N932" s="8" t="s">
        <v>35</v>
      </c>
      <c r="O932" s="8">
        <v>2022</v>
      </c>
      <c r="P932" s="8">
        <f t="shared" si="57"/>
        <v>3</v>
      </c>
      <c r="Q932" s="8">
        <f t="shared" si="58"/>
        <v>2025</v>
      </c>
      <c r="R932" s="19" t="str">
        <f t="shared" si="59"/>
        <v>AKTIF</v>
      </c>
    </row>
    <row r="933" spans="1:18" ht="31.2" x14ac:dyDescent="0.3">
      <c r="A933" s="4">
        <v>932</v>
      </c>
      <c r="B933" s="5"/>
      <c r="C933" s="6" t="s">
        <v>2089</v>
      </c>
      <c r="D933" s="7" t="s">
        <v>2090</v>
      </c>
      <c r="E933" s="8" t="s">
        <v>20</v>
      </c>
      <c r="F933" s="8" t="str">
        <f t="shared" si="56"/>
        <v>33</v>
      </c>
      <c r="G933" s="8" t="s">
        <v>142</v>
      </c>
      <c r="H933" s="9">
        <f>VLOOKUP(G933,'[1]Kode KabKota'!A:B,2,FALSE)</f>
        <v>33.01</v>
      </c>
      <c r="I933" s="8"/>
      <c r="J933" s="8" t="e">
        <f>VLOOKUP(H933&amp;I933,'[1]Kode Kecamatan'!A:C,3,FALSE)</f>
        <v>#N/A</v>
      </c>
      <c r="K933" s="8" t="s">
        <v>22</v>
      </c>
      <c r="L933" s="8" t="s">
        <v>44</v>
      </c>
      <c r="M933" s="8"/>
      <c r="N933" s="8" t="s">
        <v>35</v>
      </c>
      <c r="O933" s="8">
        <v>2022</v>
      </c>
      <c r="P933" s="8">
        <f t="shared" si="57"/>
        <v>3</v>
      </c>
      <c r="Q933" s="8">
        <f t="shared" si="58"/>
        <v>2025</v>
      </c>
      <c r="R933" s="19" t="str">
        <f t="shared" si="59"/>
        <v>AKTIF</v>
      </c>
    </row>
    <row r="934" spans="1:18" ht="31.2" x14ac:dyDescent="0.3">
      <c r="A934" s="4">
        <v>933</v>
      </c>
      <c r="B934" s="5"/>
      <c r="C934" s="6" t="s">
        <v>2091</v>
      </c>
      <c r="D934" s="7" t="s">
        <v>2092</v>
      </c>
      <c r="E934" s="8" t="s">
        <v>20</v>
      </c>
      <c r="F934" s="8" t="str">
        <f t="shared" si="56"/>
        <v>33</v>
      </c>
      <c r="G934" s="8" t="s">
        <v>142</v>
      </c>
      <c r="H934" s="9">
        <f>VLOOKUP(G934,'[1]Kode KabKota'!A:B,2,FALSE)</f>
        <v>33.01</v>
      </c>
      <c r="I934" s="8"/>
      <c r="J934" s="8" t="e">
        <f>VLOOKUP(H934&amp;I934,'[1]Kode Kecamatan'!A:C,3,FALSE)</f>
        <v>#N/A</v>
      </c>
      <c r="K934" s="8" t="s">
        <v>22</v>
      </c>
      <c r="L934" s="8" t="s">
        <v>44</v>
      </c>
      <c r="M934" s="8"/>
      <c r="N934" s="8" t="s">
        <v>35</v>
      </c>
      <c r="O934" s="8">
        <v>2022</v>
      </c>
      <c r="P934" s="8">
        <f t="shared" si="57"/>
        <v>3</v>
      </c>
      <c r="Q934" s="8">
        <f t="shared" si="58"/>
        <v>2025</v>
      </c>
      <c r="R934" s="19" t="str">
        <f t="shared" si="59"/>
        <v>AKTIF</v>
      </c>
    </row>
    <row r="935" spans="1:18" ht="31.2" x14ac:dyDescent="0.3">
      <c r="A935" s="4">
        <v>934</v>
      </c>
      <c r="B935" s="5"/>
      <c r="C935" s="6" t="s">
        <v>2093</v>
      </c>
      <c r="D935" s="7" t="s">
        <v>2094</v>
      </c>
      <c r="E935" s="8" t="s">
        <v>20</v>
      </c>
      <c r="F935" s="8" t="str">
        <f t="shared" si="56"/>
        <v>33</v>
      </c>
      <c r="G935" s="8" t="s">
        <v>794</v>
      </c>
      <c r="H935" s="9">
        <f>VLOOKUP(G935,'[1]Kode KabKota'!A:B,2,FALSE)</f>
        <v>33.22</v>
      </c>
      <c r="I935" s="8"/>
      <c r="J935" s="8" t="e">
        <f>VLOOKUP(H935&amp;I935,'[1]Kode Kecamatan'!A:C,3,FALSE)</f>
        <v>#N/A</v>
      </c>
      <c r="K935" s="8" t="s">
        <v>22</v>
      </c>
      <c r="L935" s="8" t="s">
        <v>51</v>
      </c>
      <c r="M935" s="8"/>
      <c r="N935" s="8" t="s">
        <v>35</v>
      </c>
      <c r="O935" s="8">
        <v>2022</v>
      </c>
      <c r="P935" s="8">
        <f t="shared" si="57"/>
        <v>3</v>
      </c>
      <c r="Q935" s="8">
        <f t="shared" si="58"/>
        <v>2025</v>
      </c>
      <c r="R935" s="19" t="str">
        <f t="shared" si="59"/>
        <v>AKTIF</v>
      </c>
    </row>
    <row r="936" spans="1:18" ht="46.8" x14ac:dyDescent="0.3">
      <c r="A936" s="4">
        <v>935</v>
      </c>
      <c r="B936" s="5"/>
      <c r="C936" s="6" t="s">
        <v>2095</v>
      </c>
      <c r="D936" s="7" t="s">
        <v>2096</v>
      </c>
      <c r="E936" s="8" t="s">
        <v>20</v>
      </c>
      <c r="F936" s="8" t="str">
        <f t="shared" si="56"/>
        <v>33</v>
      </c>
      <c r="G936" s="8" t="s">
        <v>794</v>
      </c>
      <c r="H936" s="9">
        <f>VLOOKUP(G936,'[1]Kode KabKota'!A:B,2,FALSE)</f>
        <v>33.22</v>
      </c>
      <c r="I936" s="8"/>
      <c r="J936" s="8" t="e">
        <f>VLOOKUP(H936&amp;I936,'[1]Kode Kecamatan'!A:C,3,FALSE)</f>
        <v>#N/A</v>
      </c>
      <c r="K936" s="8" t="s">
        <v>22</v>
      </c>
      <c r="L936" s="8" t="s">
        <v>51</v>
      </c>
      <c r="M936" s="8"/>
      <c r="N936" s="8" t="s">
        <v>35</v>
      </c>
      <c r="O936" s="8">
        <v>2022</v>
      </c>
      <c r="P936" s="8">
        <f t="shared" si="57"/>
        <v>3</v>
      </c>
      <c r="Q936" s="8">
        <f t="shared" si="58"/>
        <v>2025</v>
      </c>
      <c r="R936" s="19" t="str">
        <f t="shared" si="59"/>
        <v>AKTIF</v>
      </c>
    </row>
    <row r="937" spans="1:18" ht="31.2" x14ac:dyDescent="0.3">
      <c r="A937" s="4">
        <v>936</v>
      </c>
      <c r="B937" s="5"/>
      <c r="C937" s="6" t="s">
        <v>2097</v>
      </c>
      <c r="D937" s="7" t="s">
        <v>2098</v>
      </c>
      <c r="E937" s="8" t="s">
        <v>20</v>
      </c>
      <c r="F937" s="8" t="str">
        <f t="shared" si="56"/>
        <v>33</v>
      </c>
      <c r="G937" s="8" t="s">
        <v>794</v>
      </c>
      <c r="H937" s="9">
        <f>VLOOKUP(G937,'[1]Kode KabKota'!A:B,2,FALSE)</f>
        <v>33.22</v>
      </c>
      <c r="I937" s="8"/>
      <c r="J937" s="8" t="e">
        <f>VLOOKUP(H937&amp;I937,'[1]Kode Kecamatan'!A:C,3,FALSE)</f>
        <v>#N/A</v>
      </c>
      <c r="K937" s="8" t="s">
        <v>22</v>
      </c>
      <c r="L937" s="8" t="s">
        <v>139</v>
      </c>
      <c r="M937" s="8"/>
      <c r="N937" s="8" t="s">
        <v>35</v>
      </c>
      <c r="O937" s="8">
        <v>2022</v>
      </c>
      <c r="P937" s="8">
        <f t="shared" si="57"/>
        <v>3</v>
      </c>
      <c r="Q937" s="8">
        <f t="shared" si="58"/>
        <v>2025</v>
      </c>
      <c r="R937" s="19" t="str">
        <f t="shared" si="59"/>
        <v>AKTIF</v>
      </c>
    </row>
    <row r="938" spans="1:18" ht="31.2" x14ac:dyDescent="0.3">
      <c r="A938" s="4">
        <v>937</v>
      </c>
      <c r="B938" s="5"/>
      <c r="C938" s="6" t="s">
        <v>2099</v>
      </c>
      <c r="D938" s="7" t="s">
        <v>2100</v>
      </c>
      <c r="E938" s="8" t="s">
        <v>20</v>
      </c>
      <c r="F938" s="8" t="str">
        <f t="shared" si="56"/>
        <v>33</v>
      </c>
      <c r="G938" s="8" t="s">
        <v>794</v>
      </c>
      <c r="H938" s="9">
        <f>VLOOKUP(G938,'[1]Kode KabKota'!A:B,2,FALSE)</f>
        <v>33.22</v>
      </c>
      <c r="I938" s="8"/>
      <c r="J938" s="8" t="e">
        <f>VLOOKUP(H938&amp;I938,'[1]Kode Kecamatan'!A:C,3,FALSE)</f>
        <v>#N/A</v>
      </c>
      <c r="K938" s="8" t="s">
        <v>22</v>
      </c>
      <c r="L938" s="8" t="s">
        <v>139</v>
      </c>
      <c r="M938" s="8"/>
      <c r="N938" s="8" t="s">
        <v>35</v>
      </c>
      <c r="O938" s="8">
        <v>2022</v>
      </c>
      <c r="P938" s="8">
        <f t="shared" si="57"/>
        <v>3</v>
      </c>
      <c r="Q938" s="8">
        <f t="shared" si="58"/>
        <v>2025</v>
      </c>
      <c r="R938" s="19" t="str">
        <f t="shared" si="59"/>
        <v>AKTIF</v>
      </c>
    </row>
    <row r="939" spans="1:18" ht="31.2" x14ac:dyDescent="0.3">
      <c r="A939" s="4">
        <v>938</v>
      </c>
      <c r="B939" s="5"/>
      <c r="C939" s="6" t="s">
        <v>2101</v>
      </c>
      <c r="D939" s="7" t="s">
        <v>2102</v>
      </c>
      <c r="E939" s="8" t="s">
        <v>20</v>
      </c>
      <c r="F939" s="8" t="str">
        <f t="shared" si="56"/>
        <v>33</v>
      </c>
      <c r="G939" s="8" t="s">
        <v>660</v>
      </c>
      <c r="H939" s="9">
        <f>VLOOKUP(G939,'[1]Kode KabKota'!A:B,2,FALSE)</f>
        <v>33.18</v>
      </c>
      <c r="I939" s="8"/>
      <c r="J939" s="8" t="e">
        <f>VLOOKUP(H939&amp;I939,'[1]Kode Kecamatan'!A:C,3,FALSE)</f>
        <v>#N/A</v>
      </c>
      <c r="K939" s="8" t="s">
        <v>22</v>
      </c>
      <c r="L939" s="8" t="s">
        <v>44</v>
      </c>
      <c r="M939" s="8"/>
      <c r="N939" s="8" t="s">
        <v>35</v>
      </c>
      <c r="O939" s="8">
        <v>2022</v>
      </c>
      <c r="P939" s="8">
        <f t="shared" si="57"/>
        <v>3</v>
      </c>
      <c r="Q939" s="8">
        <f t="shared" si="58"/>
        <v>2025</v>
      </c>
      <c r="R939" s="19" t="str">
        <f t="shared" si="59"/>
        <v>AKTIF</v>
      </c>
    </row>
    <row r="940" spans="1:18" ht="31.2" x14ac:dyDescent="0.3">
      <c r="A940" s="4">
        <v>939</v>
      </c>
      <c r="B940" s="5" t="s">
        <v>2103</v>
      </c>
      <c r="C940" s="6" t="s">
        <v>2104</v>
      </c>
      <c r="D940" s="7" t="s">
        <v>2105</v>
      </c>
      <c r="E940" s="8" t="s">
        <v>20</v>
      </c>
      <c r="F940" s="8" t="str">
        <f t="shared" si="56"/>
        <v>33</v>
      </c>
      <c r="G940" s="8" t="s">
        <v>21</v>
      </c>
      <c r="H940" s="9">
        <f>VLOOKUP(G940,'[1]Kode KabKota'!A:B,2,FALSE)</f>
        <v>33.74</v>
      </c>
      <c r="I940" s="8"/>
      <c r="J940" s="8" t="e">
        <f>VLOOKUP(H940&amp;I940,'[1]Kode Kecamatan'!A:C,3,FALSE)</f>
        <v>#N/A</v>
      </c>
      <c r="K940" s="8" t="s">
        <v>22</v>
      </c>
      <c r="L940" s="8" t="s">
        <v>23</v>
      </c>
      <c r="M940" s="8"/>
      <c r="N940" s="8" t="s">
        <v>35</v>
      </c>
      <c r="O940" s="8">
        <v>2022</v>
      </c>
      <c r="P940" s="8">
        <f t="shared" si="57"/>
        <v>3</v>
      </c>
      <c r="Q940" s="8">
        <f t="shared" si="58"/>
        <v>2025</v>
      </c>
      <c r="R940" s="19" t="str">
        <f t="shared" si="59"/>
        <v>AKTIF</v>
      </c>
    </row>
    <row r="941" spans="1:18" ht="46.8" x14ac:dyDescent="0.3">
      <c r="A941" s="4">
        <v>940</v>
      </c>
      <c r="B941" s="5"/>
      <c r="C941" s="6" t="s">
        <v>2106</v>
      </c>
      <c r="D941" s="7" t="s">
        <v>2107</v>
      </c>
      <c r="E941" s="8" t="s">
        <v>20</v>
      </c>
      <c r="F941" s="8" t="str">
        <f t="shared" si="56"/>
        <v>33</v>
      </c>
      <c r="G941" s="8" t="s">
        <v>498</v>
      </c>
      <c r="H941" s="9">
        <f>VLOOKUP(G941,'[1]Kode KabKota'!A:B,2,FALSE)</f>
        <v>33.71</v>
      </c>
      <c r="I941" s="8"/>
      <c r="J941" s="8" t="e">
        <f>VLOOKUP(H941&amp;I941,'[1]Kode Kecamatan'!A:C,3,FALSE)</f>
        <v>#N/A</v>
      </c>
      <c r="K941" s="8" t="s">
        <v>22</v>
      </c>
      <c r="L941" s="8" t="s">
        <v>44</v>
      </c>
      <c r="M941" s="8"/>
      <c r="N941" s="8" t="s">
        <v>24</v>
      </c>
      <c r="O941" s="8">
        <v>2022</v>
      </c>
      <c r="P941" s="8">
        <f t="shared" si="57"/>
        <v>5</v>
      </c>
      <c r="Q941" s="8">
        <f t="shared" si="58"/>
        <v>2027</v>
      </c>
      <c r="R941" s="19" t="str">
        <f t="shared" si="59"/>
        <v>AKTIF</v>
      </c>
    </row>
    <row r="942" spans="1:18" ht="46.8" x14ac:dyDescent="0.3">
      <c r="A942" s="4">
        <v>941</v>
      </c>
      <c r="B942" s="5"/>
      <c r="C942" s="6" t="s">
        <v>2108</v>
      </c>
      <c r="D942" s="7" t="s">
        <v>2109</v>
      </c>
      <c r="E942" s="8" t="s">
        <v>20</v>
      </c>
      <c r="F942" s="8" t="str">
        <f t="shared" si="56"/>
        <v>33</v>
      </c>
      <c r="G942" s="8" t="s">
        <v>498</v>
      </c>
      <c r="H942" s="9">
        <f>VLOOKUP(G942,'[1]Kode KabKota'!A:B,2,FALSE)</f>
        <v>33.71</v>
      </c>
      <c r="I942" s="8"/>
      <c r="J942" s="8" t="e">
        <f>VLOOKUP(H942&amp;I942,'[1]Kode Kecamatan'!A:C,3,FALSE)</f>
        <v>#N/A</v>
      </c>
      <c r="K942" s="8" t="s">
        <v>22</v>
      </c>
      <c r="L942" s="8" t="s">
        <v>51</v>
      </c>
      <c r="M942" s="8"/>
      <c r="N942" s="8" t="s">
        <v>24</v>
      </c>
      <c r="O942" s="8">
        <v>2022</v>
      </c>
      <c r="P942" s="8">
        <f t="shared" si="57"/>
        <v>5</v>
      </c>
      <c r="Q942" s="8">
        <f t="shared" si="58"/>
        <v>2027</v>
      </c>
      <c r="R942" s="19" t="str">
        <f t="shared" si="59"/>
        <v>AKTIF</v>
      </c>
    </row>
    <row r="943" spans="1:18" ht="46.8" x14ac:dyDescent="0.3">
      <c r="A943" s="4">
        <v>942</v>
      </c>
      <c r="B943" s="5"/>
      <c r="C943" s="6" t="s">
        <v>2110</v>
      </c>
      <c r="D943" s="7" t="s">
        <v>2111</v>
      </c>
      <c r="E943" s="8" t="s">
        <v>20</v>
      </c>
      <c r="F943" s="8" t="str">
        <f t="shared" si="56"/>
        <v>33</v>
      </c>
      <c r="G943" s="8" t="s">
        <v>498</v>
      </c>
      <c r="H943" s="9">
        <f>VLOOKUP(G943,'[1]Kode KabKota'!A:B,2,FALSE)</f>
        <v>33.71</v>
      </c>
      <c r="I943" s="8"/>
      <c r="J943" s="8" t="e">
        <f>VLOOKUP(H943&amp;I943,'[1]Kode Kecamatan'!A:C,3,FALSE)</f>
        <v>#N/A</v>
      </c>
      <c r="K943" s="8" t="s">
        <v>22</v>
      </c>
      <c r="L943" s="8" t="s">
        <v>51</v>
      </c>
      <c r="M943" s="8"/>
      <c r="N943" s="8" t="s">
        <v>24</v>
      </c>
      <c r="O943" s="8">
        <v>2022</v>
      </c>
      <c r="P943" s="8">
        <f t="shared" si="57"/>
        <v>5</v>
      </c>
      <c r="Q943" s="8">
        <f t="shared" si="58"/>
        <v>2027</v>
      </c>
      <c r="R943" s="19" t="str">
        <f t="shared" si="59"/>
        <v>AKTIF</v>
      </c>
    </row>
    <row r="944" spans="1:18" ht="46.8" x14ac:dyDescent="0.3">
      <c r="A944" s="4">
        <v>943</v>
      </c>
      <c r="B944" s="5"/>
      <c r="C944" s="6" t="s">
        <v>2112</v>
      </c>
      <c r="D944" s="7" t="s">
        <v>2113</v>
      </c>
      <c r="E944" s="8" t="s">
        <v>20</v>
      </c>
      <c r="F944" s="8" t="str">
        <f t="shared" si="56"/>
        <v>33</v>
      </c>
      <c r="G944" s="8" t="s">
        <v>172</v>
      </c>
      <c r="H944" s="9">
        <f>VLOOKUP(G944,'[1]Kode KabKota'!A:B,2,FALSE)</f>
        <v>33.03</v>
      </c>
      <c r="I944" s="8"/>
      <c r="J944" s="8" t="e">
        <f>VLOOKUP(H944&amp;I944,'[1]Kode Kecamatan'!A:C,3,FALSE)</f>
        <v>#N/A</v>
      </c>
      <c r="K944" s="8" t="s">
        <v>22</v>
      </c>
      <c r="L944" s="8" t="s">
        <v>44</v>
      </c>
      <c r="M944" s="8"/>
      <c r="N944" s="8" t="s">
        <v>24</v>
      </c>
      <c r="O944" s="8">
        <v>2022</v>
      </c>
      <c r="P944" s="8">
        <f t="shared" si="57"/>
        <v>5</v>
      </c>
      <c r="Q944" s="8">
        <f t="shared" si="58"/>
        <v>2027</v>
      </c>
      <c r="R944" s="19" t="str">
        <f t="shared" si="59"/>
        <v>AKTIF</v>
      </c>
    </row>
    <row r="945" spans="1:18" ht="31.2" x14ac:dyDescent="0.3">
      <c r="A945" s="4">
        <v>944</v>
      </c>
      <c r="B945" s="5"/>
      <c r="C945" s="6" t="s">
        <v>2114</v>
      </c>
      <c r="D945" s="7" t="s">
        <v>2115</v>
      </c>
      <c r="E945" s="8" t="s">
        <v>20</v>
      </c>
      <c r="F945" s="8" t="str">
        <f t="shared" si="56"/>
        <v>33</v>
      </c>
      <c r="G945" s="8" t="s">
        <v>172</v>
      </c>
      <c r="H945" s="9">
        <f>VLOOKUP(G945,'[1]Kode KabKota'!A:B,2,FALSE)</f>
        <v>33.03</v>
      </c>
      <c r="I945" s="8"/>
      <c r="J945" s="8" t="e">
        <f>VLOOKUP(H945&amp;I945,'[1]Kode Kecamatan'!A:C,3,FALSE)</f>
        <v>#N/A</v>
      </c>
      <c r="K945" s="8" t="s">
        <v>22</v>
      </c>
      <c r="L945" s="8" t="s">
        <v>44</v>
      </c>
      <c r="M945" s="8"/>
      <c r="N945" s="8" t="s">
        <v>24</v>
      </c>
      <c r="O945" s="8">
        <v>2022</v>
      </c>
      <c r="P945" s="8">
        <f t="shared" si="57"/>
        <v>5</v>
      </c>
      <c r="Q945" s="8">
        <f t="shared" si="58"/>
        <v>2027</v>
      </c>
      <c r="R945" s="19" t="str">
        <f t="shared" si="59"/>
        <v>AKTIF</v>
      </c>
    </row>
    <row r="946" spans="1:18" ht="31.2" x14ac:dyDescent="0.3">
      <c r="A946" s="4">
        <v>945</v>
      </c>
      <c r="B946" s="5"/>
      <c r="C946" s="6" t="s">
        <v>2116</v>
      </c>
      <c r="D946" s="7" t="s">
        <v>2117</v>
      </c>
      <c r="E946" s="8" t="s">
        <v>20</v>
      </c>
      <c r="F946" s="8" t="str">
        <f t="shared" si="56"/>
        <v>33</v>
      </c>
      <c r="G946" s="8" t="s">
        <v>905</v>
      </c>
      <c r="H946" s="9">
        <f>VLOOKUP(G946,'[1]Kode KabKota'!A:B,2,FALSE)</f>
        <v>33.28</v>
      </c>
      <c r="I946" s="8"/>
      <c r="J946" s="8" t="e">
        <f>VLOOKUP(H946&amp;I946,'[1]Kode Kecamatan'!A:C,3,FALSE)</f>
        <v>#N/A</v>
      </c>
      <c r="K946" s="8" t="s">
        <v>22</v>
      </c>
      <c r="L946" s="8" t="s">
        <v>51</v>
      </c>
      <c r="M946" s="8"/>
      <c r="N946" s="8" t="s">
        <v>28</v>
      </c>
      <c r="O946" s="8">
        <v>2022</v>
      </c>
      <c r="P946" s="8">
        <f t="shared" si="57"/>
        <v>4</v>
      </c>
      <c r="Q946" s="8">
        <f t="shared" si="58"/>
        <v>2026</v>
      </c>
      <c r="R946" s="19" t="str">
        <f t="shared" si="59"/>
        <v>AKTIF</v>
      </c>
    </row>
    <row r="947" spans="1:18" ht="62.4" x14ac:dyDescent="0.3">
      <c r="A947" s="4">
        <v>946</v>
      </c>
      <c r="B947" s="5" t="s">
        <v>2118</v>
      </c>
      <c r="C947" s="6" t="s">
        <v>2119</v>
      </c>
      <c r="D947" s="7" t="s">
        <v>2120</v>
      </c>
      <c r="E947" s="8" t="s">
        <v>20</v>
      </c>
      <c r="F947" s="8" t="str">
        <f t="shared" si="56"/>
        <v>33</v>
      </c>
      <c r="G947" s="8" t="s">
        <v>50</v>
      </c>
      <c r="H947" s="9">
        <f>VLOOKUP(G947,'[1]Kode KabKota'!A:B,2,FALSE)</f>
        <v>33.72</v>
      </c>
      <c r="I947" s="8"/>
      <c r="J947" s="8" t="e">
        <f>VLOOKUP(H947&amp;I947,'[1]Kode Kecamatan'!A:C,3,FALSE)</f>
        <v>#N/A</v>
      </c>
      <c r="K947" s="8" t="s">
        <v>22</v>
      </c>
      <c r="L947" s="8" t="s">
        <v>51</v>
      </c>
      <c r="M947" s="8"/>
      <c r="N947" s="8" t="s">
        <v>28</v>
      </c>
      <c r="O947" s="8">
        <v>2022</v>
      </c>
      <c r="P947" s="8">
        <f t="shared" si="57"/>
        <v>4</v>
      </c>
      <c r="Q947" s="8">
        <f t="shared" si="58"/>
        <v>2026</v>
      </c>
      <c r="R947" s="19" t="str">
        <f t="shared" si="59"/>
        <v>AKTIF</v>
      </c>
    </row>
    <row r="948" spans="1:18" ht="46.8" x14ac:dyDescent="0.3">
      <c r="A948" s="4">
        <v>947</v>
      </c>
      <c r="B948" s="5"/>
      <c r="C948" s="6" t="s">
        <v>2121</v>
      </c>
      <c r="D948" s="7" t="s">
        <v>2122</v>
      </c>
      <c r="E948" s="8" t="s">
        <v>20</v>
      </c>
      <c r="F948" s="8" t="str">
        <f t="shared" si="56"/>
        <v>33</v>
      </c>
      <c r="G948" s="8" t="s">
        <v>660</v>
      </c>
      <c r="H948" s="9">
        <f>VLOOKUP(G948,'[1]Kode KabKota'!A:B,2,FALSE)</f>
        <v>33.18</v>
      </c>
      <c r="I948" s="8"/>
      <c r="J948" s="8" t="e">
        <f>VLOOKUP(H948&amp;I948,'[1]Kode Kecamatan'!A:C,3,FALSE)</f>
        <v>#N/A</v>
      </c>
      <c r="K948" s="8" t="s">
        <v>22</v>
      </c>
      <c r="L948" s="8" t="s">
        <v>44</v>
      </c>
      <c r="M948" s="8"/>
      <c r="N948" s="8" t="s">
        <v>24</v>
      </c>
      <c r="O948" s="8">
        <v>2022</v>
      </c>
      <c r="P948" s="8">
        <f t="shared" si="57"/>
        <v>5</v>
      </c>
      <c r="Q948" s="8">
        <f t="shared" si="58"/>
        <v>2027</v>
      </c>
      <c r="R948" s="19" t="str">
        <f t="shared" si="59"/>
        <v>AKTIF</v>
      </c>
    </row>
    <row r="949" spans="1:18" ht="46.8" x14ac:dyDescent="0.3">
      <c r="A949" s="4">
        <v>948</v>
      </c>
      <c r="B949" s="5"/>
      <c r="C949" s="6" t="s">
        <v>2123</v>
      </c>
      <c r="D949" s="7" t="s">
        <v>2124</v>
      </c>
      <c r="E949" s="8" t="s">
        <v>20</v>
      </c>
      <c r="F949" s="8" t="str">
        <f t="shared" si="56"/>
        <v>33</v>
      </c>
      <c r="G949" s="8" t="s">
        <v>660</v>
      </c>
      <c r="H949" s="9">
        <f>VLOOKUP(G949,'[1]Kode KabKota'!A:B,2,FALSE)</f>
        <v>33.18</v>
      </c>
      <c r="I949" s="8"/>
      <c r="J949" s="8" t="e">
        <f>VLOOKUP(H949&amp;I949,'[1]Kode Kecamatan'!A:C,3,FALSE)</f>
        <v>#N/A</v>
      </c>
      <c r="K949" s="8" t="s">
        <v>22</v>
      </c>
      <c r="L949" s="8" t="s">
        <v>23</v>
      </c>
      <c r="M949" s="8"/>
      <c r="N949" s="8" t="s">
        <v>24</v>
      </c>
      <c r="O949" s="8">
        <v>2022</v>
      </c>
      <c r="P949" s="8">
        <f t="shared" si="57"/>
        <v>5</v>
      </c>
      <c r="Q949" s="8">
        <f t="shared" si="58"/>
        <v>2027</v>
      </c>
      <c r="R949" s="19" t="str">
        <f t="shared" si="59"/>
        <v>AKTIF</v>
      </c>
    </row>
    <row r="950" spans="1:18" ht="31.2" x14ac:dyDescent="0.3">
      <c r="A950" s="4">
        <v>949</v>
      </c>
      <c r="B950" s="5" t="s">
        <v>2125</v>
      </c>
      <c r="C950" s="6" t="s">
        <v>2126</v>
      </c>
      <c r="D950" s="7" t="s">
        <v>2127</v>
      </c>
      <c r="E950" s="8" t="s">
        <v>20</v>
      </c>
      <c r="F950" s="8" t="str">
        <f t="shared" si="56"/>
        <v>33</v>
      </c>
      <c r="G950" s="8" t="s">
        <v>379</v>
      </c>
      <c r="H950" s="9">
        <f>VLOOKUP(G950,'[1]Kode KabKota'!A:B,2,FALSE)</f>
        <v>33.76</v>
      </c>
      <c r="I950" s="8"/>
      <c r="J950" s="8" t="e">
        <f>VLOOKUP(H950&amp;I950,'[1]Kode Kecamatan'!A:C,3,FALSE)</f>
        <v>#N/A</v>
      </c>
      <c r="K950" s="8" t="s">
        <v>22</v>
      </c>
      <c r="L950" s="8" t="s">
        <v>2128</v>
      </c>
      <c r="M950" s="8"/>
      <c r="N950" s="8" t="s">
        <v>35</v>
      </c>
      <c r="O950" s="8">
        <v>2022</v>
      </c>
      <c r="P950" s="8">
        <f t="shared" si="57"/>
        <v>3</v>
      </c>
      <c r="Q950" s="8">
        <f t="shared" si="58"/>
        <v>2025</v>
      </c>
      <c r="R950" s="19" t="str">
        <f t="shared" si="59"/>
        <v>AKTIF</v>
      </c>
    </row>
    <row r="951" spans="1:18" ht="31.2" x14ac:dyDescent="0.3">
      <c r="A951" s="4">
        <v>950</v>
      </c>
      <c r="B951" s="5"/>
      <c r="C951" s="6" t="s">
        <v>2129</v>
      </c>
      <c r="D951" s="7" t="s">
        <v>2130</v>
      </c>
      <c r="E951" s="8" t="s">
        <v>20</v>
      </c>
      <c r="F951" s="8" t="str">
        <f t="shared" si="56"/>
        <v>33</v>
      </c>
      <c r="G951" s="8" t="s">
        <v>794</v>
      </c>
      <c r="H951" s="9">
        <f>VLOOKUP(G951,'[1]Kode KabKota'!A:B,2,FALSE)</f>
        <v>33.22</v>
      </c>
      <c r="I951" s="8"/>
      <c r="J951" s="8" t="e">
        <f>VLOOKUP(H951&amp;I951,'[1]Kode Kecamatan'!A:C,3,FALSE)</f>
        <v>#N/A</v>
      </c>
      <c r="K951" s="8" t="s">
        <v>22</v>
      </c>
      <c r="L951" s="8" t="s">
        <v>133</v>
      </c>
      <c r="M951" s="8"/>
      <c r="N951" s="8" t="s">
        <v>35</v>
      </c>
      <c r="O951" s="8">
        <v>2022</v>
      </c>
      <c r="P951" s="8">
        <f t="shared" si="57"/>
        <v>3</v>
      </c>
      <c r="Q951" s="8">
        <f t="shared" si="58"/>
        <v>2025</v>
      </c>
      <c r="R951" s="19" t="str">
        <f t="shared" si="59"/>
        <v>AKTIF</v>
      </c>
    </row>
    <row r="952" spans="1:18" x14ac:dyDescent="0.3">
      <c r="A952" s="4">
        <v>951</v>
      </c>
      <c r="B952" s="5"/>
      <c r="C952" s="6" t="s">
        <v>2131</v>
      </c>
      <c r="D952" s="7" t="s">
        <v>2132</v>
      </c>
      <c r="E952" s="8" t="s">
        <v>20</v>
      </c>
      <c r="F952" s="8" t="str">
        <f t="shared" si="56"/>
        <v>33</v>
      </c>
      <c r="G952" s="8" t="s">
        <v>660</v>
      </c>
      <c r="H952" s="9">
        <f>VLOOKUP(G952,'[1]Kode KabKota'!A:B,2,FALSE)</f>
        <v>33.18</v>
      </c>
      <c r="I952" s="8"/>
      <c r="J952" s="8" t="e">
        <f>VLOOKUP(H952&amp;I952,'[1]Kode Kecamatan'!A:C,3,FALSE)</f>
        <v>#N/A</v>
      </c>
      <c r="K952" s="8" t="s">
        <v>22</v>
      </c>
      <c r="L952" s="8" t="s">
        <v>44</v>
      </c>
      <c r="M952" s="8"/>
      <c r="N952" s="8" t="s">
        <v>35</v>
      </c>
      <c r="O952" s="8">
        <v>2022</v>
      </c>
      <c r="P952" s="8">
        <f t="shared" si="57"/>
        <v>3</v>
      </c>
      <c r="Q952" s="8">
        <f t="shared" si="58"/>
        <v>2025</v>
      </c>
      <c r="R952" s="19" t="str">
        <f t="shared" si="59"/>
        <v>AKTIF</v>
      </c>
    </row>
    <row r="953" spans="1:18" x14ac:dyDescent="0.3">
      <c r="A953" s="4">
        <v>952</v>
      </c>
      <c r="B953" s="5"/>
      <c r="C953" s="6" t="s">
        <v>2133</v>
      </c>
      <c r="D953" s="7" t="s">
        <v>2134</v>
      </c>
      <c r="E953" s="8" t="s">
        <v>20</v>
      </c>
      <c r="F953" s="8" t="str">
        <f t="shared" si="56"/>
        <v>33</v>
      </c>
      <c r="G953" s="8" t="s">
        <v>660</v>
      </c>
      <c r="H953" s="9">
        <f>VLOOKUP(G953,'[1]Kode KabKota'!A:B,2,FALSE)</f>
        <v>33.18</v>
      </c>
      <c r="I953" s="8"/>
      <c r="J953" s="8" t="e">
        <f>VLOOKUP(H953&amp;I953,'[1]Kode Kecamatan'!A:C,3,FALSE)</f>
        <v>#N/A</v>
      </c>
      <c r="K953" s="8" t="s">
        <v>22</v>
      </c>
      <c r="L953" s="8" t="s">
        <v>44</v>
      </c>
      <c r="M953" s="8"/>
      <c r="N953" s="8" t="s">
        <v>35</v>
      </c>
      <c r="O953" s="8">
        <v>2022</v>
      </c>
      <c r="P953" s="8">
        <f t="shared" si="57"/>
        <v>3</v>
      </c>
      <c r="Q953" s="8">
        <f t="shared" si="58"/>
        <v>2025</v>
      </c>
      <c r="R953" s="19" t="str">
        <f t="shared" si="59"/>
        <v>AKTIF</v>
      </c>
    </row>
    <row r="954" spans="1:18" ht="31.2" x14ac:dyDescent="0.3">
      <c r="A954" s="4">
        <v>953</v>
      </c>
      <c r="B954" s="5"/>
      <c r="C954" s="6" t="s">
        <v>2135</v>
      </c>
      <c r="D954" s="7" t="s">
        <v>2136</v>
      </c>
      <c r="E954" s="8" t="s">
        <v>20</v>
      </c>
      <c r="F954" s="8" t="str">
        <f t="shared" si="56"/>
        <v>33</v>
      </c>
      <c r="G954" s="8" t="s">
        <v>628</v>
      </c>
      <c r="H954" s="9">
        <f>VLOOKUP(G954,'[1]Kode KabKota'!A:B,2,FALSE)</f>
        <v>33.270000000000003</v>
      </c>
      <c r="I954" s="8"/>
      <c r="J954" s="8" t="e">
        <f>VLOOKUP(H954&amp;I954,'[1]Kode Kecamatan'!A:C,3,FALSE)</f>
        <v>#N/A</v>
      </c>
      <c r="K954" s="8" t="s">
        <v>22</v>
      </c>
      <c r="L954" s="8" t="s">
        <v>44</v>
      </c>
      <c r="M954" s="8"/>
      <c r="N954" s="8" t="s">
        <v>35</v>
      </c>
      <c r="O954" s="8">
        <v>2022</v>
      </c>
      <c r="P954" s="8">
        <f t="shared" si="57"/>
        <v>3</v>
      </c>
      <c r="Q954" s="8">
        <f t="shared" si="58"/>
        <v>2025</v>
      </c>
      <c r="R954" s="19" t="str">
        <f t="shared" si="59"/>
        <v>AKTIF</v>
      </c>
    </row>
    <row r="955" spans="1:18" ht="31.2" x14ac:dyDescent="0.3">
      <c r="A955" s="4">
        <v>954</v>
      </c>
      <c r="B955" s="5"/>
      <c r="C955" s="6" t="s">
        <v>2137</v>
      </c>
      <c r="D955" s="7" t="s">
        <v>2138</v>
      </c>
      <c r="E955" s="8" t="s">
        <v>20</v>
      </c>
      <c r="F955" s="8" t="str">
        <f t="shared" si="56"/>
        <v>33</v>
      </c>
      <c r="G955" s="8" t="s">
        <v>628</v>
      </c>
      <c r="H955" s="9">
        <f>VLOOKUP(G955,'[1]Kode KabKota'!A:B,2,FALSE)</f>
        <v>33.270000000000003</v>
      </c>
      <c r="I955" s="8"/>
      <c r="J955" s="8" t="e">
        <f>VLOOKUP(H955&amp;I955,'[1]Kode Kecamatan'!A:C,3,FALSE)</f>
        <v>#N/A</v>
      </c>
      <c r="K955" s="8" t="s">
        <v>22</v>
      </c>
      <c r="L955" s="8" t="s">
        <v>44</v>
      </c>
      <c r="M955" s="8"/>
      <c r="N955" s="8" t="s">
        <v>35</v>
      </c>
      <c r="O955" s="8">
        <v>2022</v>
      </c>
      <c r="P955" s="8">
        <f t="shared" si="57"/>
        <v>3</v>
      </c>
      <c r="Q955" s="8">
        <f t="shared" si="58"/>
        <v>2025</v>
      </c>
      <c r="R955" s="19" t="str">
        <f t="shared" si="59"/>
        <v>AKTIF</v>
      </c>
    </row>
    <row r="956" spans="1:18" ht="31.2" x14ac:dyDescent="0.3">
      <c r="A956" s="4">
        <v>955</v>
      </c>
      <c r="B956" s="5"/>
      <c r="C956" s="6" t="s">
        <v>2139</v>
      </c>
      <c r="D956" s="7" t="s">
        <v>2140</v>
      </c>
      <c r="E956" s="8" t="s">
        <v>20</v>
      </c>
      <c r="F956" s="8" t="str">
        <f t="shared" si="56"/>
        <v>33</v>
      </c>
      <c r="G956" s="8" t="s">
        <v>794</v>
      </c>
      <c r="H956" s="9">
        <f>VLOOKUP(G956,'[1]Kode KabKota'!A:B,2,FALSE)</f>
        <v>33.22</v>
      </c>
      <c r="I956" s="8"/>
      <c r="J956" s="8" t="e">
        <f>VLOOKUP(H956&amp;I956,'[1]Kode Kecamatan'!A:C,3,FALSE)</f>
        <v>#N/A</v>
      </c>
      <c r="K956" s="8" t="s">
        <v>22</v>
      </c>
      <c r="L956" s="8" t="s">
        <v>51</v>
      </c>
      <c r="M956" s="8"/>
      <c r="N956" s="8" t="s">
        <v>35</v>
      </c>
      <c r="O956" s="8">
        <v>2022</v>
      </c>
      <c r="P956" s="8">
        <f t="shared" si="57"/>
        <v>3</v>
      </c>
      <c r="Q956" s="8">
        <f t="shared" si="58"/>
        <v>2025</v>
      </c>
      <c r="R956" s="19" t="str">
        <f t="shared" si="59"/>
        <v>AKTIF</v>
      </c>
    </row>
    <row r="957" spans="1:18" ht="31.2" x14ac:dyDescent="0.3">
      <c r="A957" s="4">
        <v>956</v>
      </c>
      <c r="B957" s="5"/>
      <c r="C957" s="6" t="s">
        <v>2141</v>
      </c>
      <c r="D957" s="7" t="s">
        <v>2142</v>
      </c>
      <c r="E957" s="8" t="s">
        <v>20</v>
      </c>
      <c r="F957" s="8" t="str">
        <f t="shared" si="56"/>
        <v>33</v>
      </c>
      <c r="G957" s="8" t="s">
        <v>794</v>
      </c>
      <c r="H957" s="9">
        <f>VLOOKUP(G957,'[1]Kode KabKota'!A:B,2,FALSE)</f>
        <v>33.22</v>
      </c>
      <c r="I957" s="8"/>
      <c r="J957" s="8" t="e">
        <f>VLOOKUP(H957&amp;I957,'[1]Kode Kecamatan'!A:C,3,FALSE)</f>
        <v>#N/A</v>
      </c>
      <c r="K957" s="8" t="s">
        <v>22</v>
      </c>
      <c r="L957" s="8" t="s">
        <v>51</v>
      </c>
      <c r="M957" s="8"/>
      <c r="N957" s="8" t="s">
        <v>35</v>
      </c>
      <c r="O957" s="8">
        <v>2022</v>
      </c>
      <c r="P957" s="8">
        <f t="shared" si="57"/>
        <v>3</v>
      </c>
      <c r="Q957" s="8">
        <f t="shared" si="58"/>
        <v>2025</v>
      </c>
      <c r="R957" s="19" t="str">
        <f t="shared" si="59"/>
        <v>AKTIF</v>
      </c>
    </row>
    <row r="958" spans="1:18" ht="62.4" x14ac:dyDescent="0.3">
      <c r="A958" s="4">
        <v>957</v>
      </c>
      <c r="B958" s="5"/>
      <c r="C958" s="6" t="s">
        <v>2143</v>
      </c>
      <c r="D958" s="7" t="s">
        <v>2144</v>
      </c>
      <c r="E958" s="8" t="s">
        <v>20</v>
      </c>
      <c r="F958" s="8" t="str">
        <f t="shared" si="56"/>
        <v>33</v>
      </c>
      <c r="G958" s="8" t="s">
        <v>1388</v>
      </c>
      <c r="H958" s="9">
        <f>VLOOKUP(G958,'[1]Kode KabKota'!A:B,2,FALSE)</f>
        <v>33.26</v>
      </c>
      <c r="I958" s="8"/>
      <c r="J958" s="8" t="e">
        <f>VLOOKUP(H958&amp;I958,'[1]Kode Kecamatan'!A:C,3,FALSE)</f>
        <v>#N/A</v>
      </c>
      <c r="K958" s="8" t="s">
        <v>60</v>
      </c>
      <c r="L958" s="8" t="s">
        <v>60</v>
      </c>
      <c r="M958" s="8"/>
      <c r="N958" s="8" t="s">
        <v>24</v>
      </c>
      <c r="O958" s="8">
        <v>2022</v>
      </c>
      <c r="P958" s="8">
        <f t="shared" si="57"/>
        <v>5</v>
      </c>
      <c r="Q958" s="8">
        <f t="shared" si="58"/>
        <v>2027</v>
      </c>
      <c r="R958" s="19" t="str">
        <f t="shared" si="59"/>
        <v>AKTIF</v>
      </c>
    </row>
    <row r="959" spans="1:18" ht="46.8" x14ac:dyDescent="0.3">
      <c r="A959" s="4">
        <v>958</v>
      </c>
      <c r="B959" s="5"/>
      <c r="C959" s="6" t="s">
        <v>2145</v>
      </c>
      <c r="D959" s="7" t="s">
        <v>2146</v>
      </c>
      <c r="E959" s="8" t="s">
        <v>20</v>
      </c>
      <c r="F959" s="8" t="str">
        <f t="shared" si="56"/>
        <v>33</v>
      </c>
      <c r="G959" s="8" t="s">
        <v>142</v>
      </c>
      <c r="H959" s="9">
        <f>VLOOKUP(G959,'[1]Kode KabKota'!A:B,2,FALSE)</f>
        <v>33.01</v>
      </c>
      <c r="I959" s="8"/>
      <c r="J959" s="8" t="e">
        <f>VLOOKUP(H959&amp;I959,'[1]Kode Kecamatan'!A:C,3,FALSE)</f>
        <v>#N/A</v>
      </c>
      <c r="K959" s="8" t="s">
        <v>22</v>
      </c>
      <c r="L959" s="8" t="s">
        <v>69</v>
      </c>
      <c r="M959" s="8"/>
      <c r="N959" s="8" t="s">
        <v>24</v>
      </c>
      <c r="O959" s="8">
        <v>2022</v>
      </c>
      <c r="P959" s="8">
        <f t="shared" si="57"/>
        <v>5</v>
      </c>
      <c r="Q959" s="8">
        <f t="shared" si="58"/>
        <v>2027</v>
      </c>
      <c r="R959" s="19" t="str">
        <f t="shared" si="59"/>
        <v>AKTIF</v>
      </c>
    </row>
    <row r="960" spans="1:18" ht="62.4" x14ac:dyDescent="0.3">
      <c r="A960" s="4">
        <v>959</v>
      </c>
      <c r="B960" s="5"/>
      <c r="C960" s="6" t="s">
        <v>2147</v>
      </c>
      <c r="D960" s="7" t="s">
        <v>2148</v>
      </c>
      <c r="E960" s="8" t="s">
        <v>20</v>
      </c>
      <c r="F960" s="8" t="str">
        <f t="shared" si="56"/>
        <v>33</v>
      </c>
      <c r="G960" s="8" t="s">
        <v>511</v>
      </c>
      <c r="H960" s="9">
        <f>VLOOKUP(G960,'[1]Kode KabKota'!A:B,2,FALSE)</f>
        <v>33.200000000000003</v>
      </c>
      <c r="I960" s="8"/>
      <c r="J960" s="8" t="e">
        <f>VLOOKUP(H960&amp;I960,'[1]Kode Kecamatan'!A:C,3,FALSE)</f>
        <v>#N/A</v>
      </c>
      <c r="K960" s="8" t="s">
        <v>22</v>
      </c>
      <c r="L960" s="8" t="s">
        <v>44</v>
      </c>
      <c r="M960" s="8"/>
      <c r="N960" s="8" t="s">
        <v>24</v>
      </c>
      <c r="O960" s="8">
        <v>2022</v>
      </c>
      <c r="P960" s="8">
        <f t="shared" si="57"/>
        <v>5</v>
      </c>
      <c r="Q960" s="8">
        <f t="shared" si="58"/>
        <v>2027</v>
      </c>
      <c r="R960" s="19" t="str">
        <f t="shared" si="59"/>
        <v>AKTIF</v>
      </c>
    </row>
    <row r="961" spans="1:18" ht="62.4" x14ac:dyDescent="0.3">
      <c r="A961" s="4">
        <v>960</v>
      </c>
      <c r="B961" s="5"/>
      <c r="C961" s="6" t="s">
        <v>2149</v>
      </c>
      <c r="D961" s="7" t="s">
        <v>2150</v>
      </c>
      <c r="E961" s="8" t="s">
        <v>20</v>
      </c>
      <c r="F961" s="8" t="str">
        <f t="shared" si="56"/>
        <v>33</v>
      </c>
      <c r="G961" s="8" t="s">
        <v>511</v>
      </c>
      <c r="H961" s="9">
        <f>VLOOKUP(G961,'[1]Kode KabKota'!A:B,2,FALSE)</f>
        <v>33.200000000000003</v>
      </c>
      <c r="I961" s="8"/>
      <c r="J961" s="8" t="e">
        <f>VLOOKUP(H961&amp;I961,'[1]Kode Kecamatan'!A:C,3,FALSE)</f>
        <v>#N/A</v>
      </c>
      <c r="K961" s="8" t="s">
        <v>22</v>
      </c>
      <c r="L961" s="8" t="s">
        <v>51</v>
      </c>
      <c r="M961" s="8"/>
      <c r="N961" s="8" t="s">
        <v>28</v>
      </c>
      <c r="O961" s="8">
        <v>2022</v>
      </c>
      <c r="P961" s="8">
        <f t="shared" si="57"/>
        <v>4</v>
      </c>
      <c r="Q961" s="8">
        <f t="shared" si="58"/>
        <v>2026</v>
      </c>
      <c r="R961" s="19" t="str">
        <f t="shared" si="59"/>
        <v>AKTIF</v>
      </c>
    </row>
    <row r="962" spans="1:18" ht="31.2" x14ac:dyDescent="0.3">
      <c r="A962" s="4">
        <v>961</v>
      </c>
      <c r="B962" s="5"/>
      <c r="C962" s="6" t="s">
        <v>2151</v>
      </c>
      <c r="D962" s="7" t="s">
        <v>2152</v>
      </c>
      <c r="E962" s="8" t="s">
        <v>20</v>
      </c>
      <c r="F962" s="8" t="str">
        <f t="shared" ref="F962:F1025" si="60">LEFT(H962,2)</f>
        <v>33</v>
      </c>
      <c r="G962" s="8" t="s">
        <v>142</v>
      </c>
      <c r="H962" s="9">
        <f>VLOOKUP(G962,'[1]Kode KabKota'!A:B,2,FALSE)</f>
        <v>33.01</v>
      </c>
      <c r="I962" s="8"/>
      <c r="J962" s="8" t="e">
        <f>VLOOKUP(H962&amp;I962,'[1]Kode Kecamatan'!A:C,3,FALSE)</f>
        <v>#N/A</v>
      </c>
      <c r="K962" s="8" t="s">
        <v>22</v>
      </c>
      <c r="L962" s="8" t="s">
        <v>44</v>
      </c>
      <c r="M962" s="8"/>
      <c r="N962" s="8" t="s">
        <v>24</v>
      </c>
      <c r="O962" s="8">
        <v>2022</v>
      </c>
      <c r="P962" s="8">
        <f t="shared" ref="P962:P1025" si="61">IF(N962="A",5,IF(N962="B",4,3))</f>
        <v>5</v>
      </c>
      <c r="Q962" s="8">
        <f t="shared" ref="Q962:Q1025" si="62">O962+P962</f>
        <v>2027</v>
      </c>
      <c r="R962" s="19" t="str">
        <f t="shared" ref="R962:R1025" si="63">IF(Q962&lt;2025,"KADALUARSA","AKTIF")</f>
        <v>AKTIF</v>
      </c>
    </row>
    <row r="963" spans="1:18" ht="46.8" x14ac:dyDescent="0.3">
      <c r="A963" s="4">
        <v>962</v>
      </c>
      <c r="B963" s="5"/>
      <c r="C963" s="6" t="s">
        <v>2153</v>
      </c>
      <c r="D963" s="7" t="s">
        <v>2154</v>
      </c>
      <c r="E963" s="8" t="s">
        <v>20</v>
      </c>
      <c r="F963" s="8" t="str">
        <f t="shared" si="60"/>
        <v>33</v>
      </c>
      <c r="G963" s="8" t="s">
        <v>142</v>
      </c>
      <c r="H963" s="9">
        <f>VLOOKUP(G963,'[1]Kode KabKota'!A:B,2,FALSE)</f>
        <v>33.01</v>
      </c>
      <c r="I963" s="8"/>
      <c r="J963" s="8" t="e">
        <f>VLOOKUP(H963&amp;I963,'[1]Kode Kecamatan'!A:C,3,FALSE)</f>
        <v>#N/A</v>
      </c>
      <c r="K963" s="8" t="s">
        <v>22</v>
      </c>
      <c r="L963" s="8" t="s">
        <v>23</v>
      </c>
      <c r="M963" s="8"/>
      <c r="N963" s="8" t="s">
        <v>24</v>
      </c>
      <c r="O963" s="8">
        <v>2022</v>
      </c>
      <c r="P963" s="8">
        <f t="shared" si="61"/>
        <v>5</v>
      </c>
      <c r="Q963" s="8">
        <f t="shared" si="62"/>
        <v>2027</v>
      </c>
      <c r="R963" s="19" t="str">
        <f t="shared" si="63"/>
        <v>AKTIF</v>
      </c>
    </row>
    <row r="964" spans="1:18" ht="46.8" x14ac:dyDescent="0.3">
      <c r="A964" s="4">
        <v>963</v>
      </c>
      <c r="B964" s="5"/>
      <c r="C964" s="6" t="s">
        <v>2155</v>
      </c>
      <c r="D964" s="7" t="s">
        <v>2156</v>
      </c>
      <c r="E964" s="8" t="s">
        <v>20</v>
      </c>
      <c r="F964" s="8" t="str">
        <f t="shared" si="60"/>
        <v>33</v>
      </c>
      <c r="G964" s="8" t="s">
        <v>142</v>
      </c>
      <c r="H964" s="9">
        <f>VLOOKUP(G964,'[1]Kode KabKota'!A:B,2,FALSE)</f>
        <v>33.01</v>
      </c>
      <c r="I964" s="8"/>
      <c r="J964" s="8" t="e">
        <f>VLOOKUP(H964&amp;I964,'[1]Kode Kecamatan'!A:C,3,FALSE)</f>
        <v>#N/A</v>
      </c>
      <c r="K964" s="8" t="s">
        <v>22</v>
      </c>
      <c r="L964" s="8" t="s">
        <v>23</v>
      </c>
      <c r="M964" s="8"/>
      <c r="N964" s="8" t="s">
        <v>24</v>
      </c>
      <c r="O964" s="8">
        <v>2022</v>
      </c>
      <c r="P964" s="8">
        <f t="shared" si="61"/>
        <v>5</v>
      </c>
      <c r="Q964" s="8">
        <f t="shared" si="62"/>
        <v>2027</v>
      </c>
      <c r="R964" s="19" t="str">
        <f t="shared" si="63"/>
        <v>AKTIF</v>
      </c>
    </row>
    <row r="965" spans="1:18" ht="62.4" x14ac:dyDescent="0.3">
      <c r="A965" s="4">
        <v>964</v>
      </c>
      <c r="B965" s="5"/>
      <c r="C965" s="6" t="s">
        <v>2157</v>
      </c>
      <c r="D965" s="7" t="s">
        <v>2158</v>
      </c>
      <c r="E965" s="8" t="s">
        <v>20</v>
      </c>
      <c r="F965" s="8" t="str">
        <f t="shared" si="60"/>
        <v>33</v>
      </c>
      <c r="G965" s="8" t="s">
        <v>142</v>
      </c>
      <c r="H965" s="9">
        <f>VLOOKUP(G965,'[1]Kode KabKota'!A:B,2,FALSE)</f>
        <v>33.01</v>
      </c>
      <c r="I965" s="8"/>
      <c r="J965" s="8" t="e">
        <f>VLOOKUP(H965&amp;I965,'[1]Kode Kecamatan'!A:C,3,FALSE)</f>
        <v>#N/A</v>
      </c>
      <c r="K965" s="8" t="s">
        <v>22</v>
      </c>
      <c r="L965" s="8" t="s">
        <v>51</v>
      </c>
      <c r="M965" s="8"/>
      <c r="N965" s="8" t="s">
        <v>28</v>
      </c>
      <c r="O965" s="8">
        <v>2022</v>
      </c>
      <c r="P965" s="8">
        <f t="shared" si="61"/>
        <v>4</v>
      </c>
      <c r="Q965" s="8">
        <f t="shared" si="62"/>
        <v>2026</v>
      </c>
      <c r="R965" s="19" t="str">
        <f t="shared" si="63"/>
        <v>AKTIF</v>
      </c>
    </row>
    <row r="966" spans="1:18" ht="46.8" x14ac:dyDescent="0.3">
      <c r="A966" s="4">
        <v>965</v>
      </c>
      <c r="B966" s="5"/>
      <c r="C966" s="6" t="s">
        <v>2159</v>
      </c>
      <c r="D966" s="7" t="s">
        <v>2160</v>
      </c>
      <c r="E966" s="8" t="s">
        <v>20</v>
      </c>
      <c r="F966" s="8" t="str">
        <f t="shared" si="60"/>
        <v>33</v>
      </c>
      <c r="G966" s="8" t="s">
        <v>142</v>
      </c>
      <c r="H966" s="9">
        <f>VLOOKUP(G966,'[1]Kode KabKota'!A:B,2,FALSE)</f>
        <v>33.01</v>
      </c>
      <c r="I966" s="8"/>
      <c r="J966" s="8" t="e">
        <f>VLOOKUP(H966&amp;I966,'[1]Kode Kecamatan'!A:C,3,FALSE)</f>
        <v>#N/A</v>
      </c>
      <c r="K966" s="8" t="s">
        <v>22</v>
      </c>
      <c r="L966" s="8" t="s">
        <v>44</v>
      </c>
      <c r="M966" s="8"/>
      <c r="N966" s="8" t="s">
        <v>28</v>
      </c>
      <c r="O966" s="8">
        <v>2022</v>
      </c>
      <c r="P966" s="8">
        <f t="shared" si="61"/>
        <v>4</v>
      </c>
      <c r="Q966" s="8">
        <f t="shared" si="62"/>
        <v>2026</v>
      </c>
      <c r="R966" s="19" t="str">
        <f t="shared" si="63"/>
        <v>AKTIF</v>
      </c>
    </row>
    <row r="967" spans="1:18" ht="46.8" x14ac:dyDescent="0.3">
      <c r="A967" s="4">
        <v>966</v>
      </c>
      <c r="B967" s="5"/>
      <c r="C967" s="6" t="s">
        <v>2161</v>
      </c>
      <c r="D967" s="7" t="s">
        <v>2162</v>
      </c>
      <c r="E967" s="8" t="s">
        <v>20</v>
      </c>
      <c r="F967" s="8" t="str">
        <f t="shared" si="60"/>
        <v>33</v>
      </c>
      <c r="G967" s="8" t="s">
        <v>142</v>
      </c>
      <c r="H967" s="9">
        <f>VLOOKUP(G967,'[1]Kode KabKota'!A:B,2,FALSE)</f>
        <v>33.01</v>
      </c>
      <c r="I967" s="8"/>
      <c r="J967" s="8" t="e">
        <f>VLOOKUP(H967&amp;I967,'[1]Kode Kecamatan'!A:C,3,FALSE)</f>
        <v>#N/A</v>
      </c>
      <c r="K967" s="8" t="s">
        <v>22</v>
      </c>
      <c r="L967" s="8" t="s">
        <v>44</v>
      </c>
      <c r="M967" s="8"/>
      <c r="N967" s="8" t="s">
        <v>28</v>
      </c>
      <c r="O967" s="8">
        <v>2022</v>
      </c>
      <c r="P967" s="8">
        <f t="shared" si="61"/>
        <v>4</v>
      </c>
      <c r="Q967" s="8">
        <f t="shared" si="62"/>
        <v>2026</v>
      </c>
      <c r="R967" s="19" t="str">
        <f t="shared" si="63"/>
        <v>AKTIF</v>
      </c>
    </row>
    <row r="968" spans="1:18" ht="46.8" x14ac:dyDescent="0.3">
      <c r="A968" s="4">
        <v>967</v>
      </c>
      <c r="B968" s="5"/>
      <c r="C968" s="6" t="s">
        <v>2163</v>
      </c>
      <c r="D968" s="7" t="s">
        <v>2164</v>
      </c>
      <c r="E968" s="8" t="s">
        <v>20</v>
      </c>
      <c r="F968" s="8" t="str">
        <f t="shared" si="60"/>
        <v>33</v>
      </c>
      <c r="G968" s="8" t="s">
        <v>511</v>
      </c>
      <c r="H968" s="9">
        <f>VLOOKUP(G968,'[1]Kode KabKota'!A:B,2,FALSE)</f>
        <v>33.200000000000003</v>
      </c>
      <c r="I968" s="8"/>
      <c r="J968" s="8" t="e">
        <f>VLOOKUP(H968&amp;I968,'[1]Kode Kecamatan'!A:C,3,FALSE)</f>
        <v>#N/A</v>
      </c>
      <c r="K968" s="8" t="s">
        <v>22</v>
      </c>
      <c r="L968" s="8" t="s">
        <v>51</v>
      </c>
      <c r="M968" s="8"/>
      <c r="N968" s="8" t="s">
        <v>28</v>
      </c>
      <c r="O968" s="8">
        <v>2022</v>
      </c>
      <c r="P968" s="8">
        <f t="shared" si="61"/>
        <v>4</v>
      </c>
      <c r="Q968" s="8">
        <f t="shared" si="62"/>
        <v>2026</v>
      </c>
      <c r="R968" s="19" t="str">
        <f t="shared" si="63"/>
        <v>AKTIF</v>
      </c>
    </row>
    <row r="969" spans="1:18" ht="31.2" x14ac:dyDescent="0.3">
      <c r="A969" s="4">
        <v>968</v>
      </c>
      <c r="B969" s="5"/>
      <c r="C969" s="6" t="s">
        <v>2165</v>
      </c>
      <c r="D969" s="7" t="s">
        <v>2166</v>
      </c>
      <c r="E969" s="8" t="s">
        <v>20</v>
      </c>
      <c r="F969" s="8" t="str">
        <f t="shared" si="60"/>
        <v>33</v>
      </c>
      <c r="G969" s="8" t="s">
        <v>341</v>
      </c>
      <c r="H969" s="9">
        <f>VLOOKUP(G969,'[1]Kode KabKota'!A:B,2,FALSE)</f>
        <v>33.090000000000003</v>
      </c>
      <c r="I969" s="8"/>
      <c r="J969" s="8" t="e">
        <f>VLOOKUP(H969&amp;I969,'[1]Kode Kecamatan'!A:C,3,FALSE)</f>
        <v>#N/A</v>
      </c>
      <c r="K969" s="8" t="s">
        <v>22</v>
      </c>
      <c r="L969" s="8" t="s">
        <v>51</v>
      </c>
      <c r="M969" s="8"/>
      <c r="N969" s="8" t="s">
        <v>28</v>
      </c>
      <c r="O969" s="8">
        <v>2022</v>
      </c>
      <c r="P969" s="8">
        <f t="shared" si="61"/>
        <v>4</v>
      </c>
      <c r="Q969" s="8">
        <f t="shared" si="62"/>
        <v>2026</v>
      </c>
      <c r="R969" s="19" t="str">
        <f t="shared" si="63"/>
        <v>AKTIF</v>
      </c>
    </row>
    <row r="970" spans="1:18" ht="31.2" x14ac:dyDescent="0.3">
      <c r="A970" s="4">
        <v>969</v>
      </c>
      <c r="B970" s="5"/>
      <c r="C970" s="6" t="s">
        <v>2167</v>
      </c>
      <c r="D970" s="7" t="s">
        <v>2168</v>
      </c>
      <c r="E970" s="8" t="s">
        <v>20</v>
      </c>
      <c r="F970" s="8" t="str">
        <f t="shared" si="60"/>
        <v>33</v>
      </c>
      <c r="G970" s="8" t="s">
        <v>142</v>
      </c>
      <c r="H970" s="9">
        <f>VLOOKUP(G970,'[1]Kode KabKota'!A:B,2,FALSE)</f>
        <v>33.01</v>
      </c>
      <c r="I970" s="8"/>
      <c r="J970" s="8" t="e">
        <f>VLOOKUP(H970&amp;I970,'[1]Kode Kecamatan'!A:C,3,FALSE)</f>
        <v>#N/A</v>
      </c>
      <c r="K970" s="8" t="s">
        <v>22</v>
      </c>
      <c r="L970" s="8" t="s">
        <v>51</v>
      </c>
      <c r="M970" s="8"/>
      <c r="N970" s="8" t="s">
        <v>24</v>
      </c>
      <c r="O970" s="8">
        <v>2022</v>
      </c>
      <c r="P970" s="8">
        <f t="shared" si="61"/>
        <v>5</v>
      </c>
      <c r="Q970" s="8">
        <f t="shared" si="62"/>
        <v>2027</v>
      </c>
      <c r="R970" s="19" t="str">
        <f t="shared" si="63"/>
        <v>AKTIF</v>
      </c>
    </row>
    <row r="971" spans="1:18" ht="46.8" x14ac:dyDescent="0.3">
      <c r="A971" s="4">
        <v>970</v>
      </c>
      <c r="B971" s="5"/>
      <c r="C971" s="6" t="s">
        <v>2169</v>
      </c>
      <c r="D971" s="7" t="s">
        <v>2170</v>
      </c>
      <c r="E971" s="8" t="s">
        <v>20</v>
      </c>
      <c r="F971" s="8" t="str">
        <f t="shared" si="60"/>
        <v>33</v>
      </c>
      <c r="G971" s="8" t="s">
        <v>142</v>
      </c>
      <c r="H971" s="9">
        <f>VLOOKUP(G971,'[1]Kode KabKota'!A:B,2,FALSE)</f>
        <v>33.01</v>
      </c>
      <c r="I971" s="8"/>
      <c r="J971" s="8" t="e">
        <f>VLOOKUP(H971&amp;I971,'[1]Kode Kecamatan'!A:C,3,FALSE)</f>
        <v>#N/A</v>
      </c>
      <c r="K971" s="8" t="s">
        <v>22</v>
      </c>
      <c r="L971" s="8" t="s">
        <v>51</v>
      </c>
      <c r="M971" s="8"/>
      <c r="N971" s="8" t="s">
        <v>24</v>
      </c>
      <c r="O971" s="8">
        <v>2022</v>
      </c>
      <c r="P971" s="8">
        <f t="shared" si="61"/>
        <v>5</v>
      </c>
      <c r="Q971" s="8">
        <f t="shared" si="62"/>
        <v>2027</v>
      </c>
      <c r="R971" s="19" t="str">
        <f t="shared" si="63"/>
        <v>AKTIF</v>
      </c>
    </row>
    <row r="972" spans="1:18" ht="31.2" x14ac:dyDescent="0.3">
      <c r="A972" s="4">
        <v>971</v>
      </c>
      <c r="B972" s="5"/>
      <c r="C972" s="6" t="s">
        <v>2171</v>
      </c>
      <c r="D972" s="7" t="s">
        <v>2172</v>
      </c>
      <c r="E972" s="8" t="s">
        <v>20</v>
      </c>
      <c r="F972" s="8" t="str">
        <f t="shared" si="60"/>
        <v>33</v>
      </c>
      <c r="G972" s="8" t="s">
        <v>142</v>
      </c>
      <c r="H972" s="9">
        <f>VLOOKUP(G972,'[1]Kode KabKota'!A:B,2,FALSE)</f>
        <v>33.01</v>
      </c>
      <c r="I972" s="8"/>
      <c r="J972" s="8" t="e">
        <f>VLOOKUP(H972&amp;I972,'[1]Kode Kecamatan'!A:C,3,FALSE)</f>
        <v>#N/A</v>
      </c>
      <c r="K972" s="8" t="s">
        <v>22</v>
      </c>
      <c r="L972" s="8" t="s">
        <v>51</v>
      </c>
      <c r="M972" s="8"/>
      <c r="N972" s="8" t="s">
        <v>28</v>
      </c>
      <c r="O972" s="8">
        <v>2022</v>
      </c>
      <c r="P972" s="8">
        <f t="shared" si="61"/>
        <v>4</v>
      </c>
      <c r="Q972" s="8">
        <f t="shared" si="62"/>
        <v>2026</v>
      </c>
      <c r="R972" s="19" t="str">
        <f t="shared" si="63"/>
        <v>AKTIF</v>
      </c>
    </row>
    <row r="973" spans="1:18" ht="31.2" x14ac:dyDescent="0.3">
      <c r="A973" s="4">
        <v>972</v>
      </c>
      <c r="B973" s="5" t="s">
        <v>2173</v>
      </c>
      <c r="C973" s="6" t="s">
        <v>2174</v>
      </c>
      <c r="D973" s="7" t="s">
        <v>2175</v>
      </c>
      <c r="E973" s="8" t="s">
        <v>20</v>
      </c>
      <c r="F973" s="8" t="str">
        <f t="shared" si="60"/>
        <v>33</v>
      </c>
      <c r="G973" s="8" t="s">
        <v>379</v>
      </c>
      <c r="H973" s="9">
        <f>VLOOKUP(G973,'[1]Kode KabKota'!A:B,2,FALSE)</f>
        <v>33.76</v>
      </c>
      <c r="I973" s="8"/>
      <c r="J973" s="8" t="e">
        <f>VLOOKUP(H973&amp;I973,'[1]Kode Kecamatan'!A:C,3,FALSE)</f>
        <v>#N/A</v>
      </c>
      <c r="K973" s="8" t="s">
        <v>60</v>
      </c>
      <c r="L973" s="8" t="s">
        <v>60</v>
      </c>
      <c r="M973" s="8"/>
      <c r="N973" s="8" t="s">
        <v>28</v>
      </c>
      <c r="O973" s="8">
        <v>2022</v>
      </c>
      <c r="P973" s="8">
        <f t="shared" si="61"/>
        <v>4</v>
      </c>
      <c r="Q973" s="8">
        <f t="shared" si="62"/>
        <v>2026</v>
      </c>
      <c r="R973" s="19" t="str">
        <f t="shared" si="63"/>
        <v>AKTIF</v>
      </c>
    </row>
    <row r="974" spans="1:18" ht="31.2" x14ac:dyDescent="0.3">
      <c r="A974" s="4">
        <v>973</v>
      </c>
      <c r="B974" s="5" t="s">
        <v>2176</v>
      </c>
      <c r="C974" s="6" t="s">
        <v>2177</v>
      </c>
      <c r="D974" s="7" t="s">
        <v>2178</v>
      </c>
      <c r="E974" s="8" t="s">
        <v>20</v>
      </c>
      <c r="F974" s="8" t="str">
        <f t="shared" si="60"/>
        <v>33</v>
      </c>
      <c r="G974" s="8" t="s">
        <v>379</v>
      </c>
      <c r="H974" s="9">
        <f>VLOOKUP(G974,'[1]Kode KabKota'!A:B,2,FALSE)</f>
        <v>33.76</v>
      </c>
      <c r="I974" s="8"/>
      <c r="J974" s="8" t="e">
        <f>VLOOKUP(H974&amp;I974,'[1]Kode Kecamatan'!A:C,3,FALSE)</f>
        <v>#N/A</v>
      </c>
      <c r="K974" s="8" t="s">
        <v>22</v>
      </c>
      <c r="L974" s="8" t="s">
        <v>23</v>
      </c>
      <c r="M974" s="8"/>
      <c r="N974" s="8" t="s">
        <v>24</v>
      </c>
      <c r="O974" s="8">
        <v>2022</v>
      </c>
      <c r="P974" s="8">
        <f t="shared" si="61"/>
        <v>5</v>
      </c>
      <c r="Q974" s="8">
        <f t="shared" si="62"/>
        <v>2027</v>
      </c>
      <c r="R974" s="19" t="str">
        <f t="shared" si="63"/>
        <v>AKTIF</v>
      </c>
    </row>
    <row r="975" spans="1:18" ht="62.4" x14ac:dyDescent="0.3">
      <c r="A975" s="4">
        <v>974</v>
      </c>
      <c r="B975" s="5" t="s">
        <v>2179</v>
      </c>
      <c r="C975" s="6" t="s">
        <v>2180</v>
      </c>
      <c r="D975" s="7" t="s">
        <v>2181</v>
      </c>
      <c r="E975" s="8" t="s">
        <v>20</v>
      </c>
      <c r="F975" s="8" t="str">
        <f t="shared" si="60"/>
        <v>33</v>
      </c>
      <c r="G975" s="8" t="s">
        <v>379</v>
      </c>
      <c r="H975" s="9">
        <f>VLOOKUP(G975,'[1]Kode KabKota'!A:B,2,FALSE)</f>
        <v>33.76</v>
      </c>
      <c r="I975" s="8"/>
      <c r="J975" s="8" t="e">
        <f>VLOOKUP(H975&amp;I975,'[1]Kode Kecamatan'!A:C,3,FALSE)</f>
        <v>#N/A</v>
      </c>
      <c r="K975" s="8" t="s">
        <v>22</v>
      </c>
      <c r="L975" s="8" t="s">
        <v>23</v>
      </c>
      <c r="M975" s="6" t="s">
        <v>2182</v>
      </c>
      <c r="N975" s="8" t="s">
        <v>24</v>
      </c>
      <c r="O975" s="8">
        <v>2022</v>
      </c>
      <c r="P975" s="8">
        <f t="shared" si="61"/>
        <v>5</v>
      </c>
      <c r="Q975" s="8">
        <f t="shared" si="62"/>
        <v>2027</v>
      </c>
      <c r="R975" s="19" t="str">
        <f t="shared" si="63"/>
        <v>AKTIF</v>
      </c>
    </row>
    <row r="976" spans="1:18" ht="46.8" x14ac:dyDescent="0.3">
      <c r="A976" s="4">
        <v>975</v>
      </c>
      <c r="B976" s="5"/>
      <c r="C976" s="6" t="s">
        <v>2183</v>
      </c>
      <c r="D976" s="7" t="s">
        <v>2184</v>
      </c>
      <c r="E976" s="8" t="s">
        <v>20</v>
      </c>
      <c r="F976" s="8" t="str">
        <f t="shared" si="60"/>
        <v>33</v>
      </c>
      <c r="G976" s="8" t="s">
        <v>341</v>
      </c>
      <c r="H976" s="9">
        <f>VLOOKUP(G976,'[1]Kode KabKota'!A:B,2,FALSE)</f>
        <v>33.090000000000003</v>
      </c>
      <c r="I976" s="8"/>
      <c r="J976" s="8" t="e">
        <f>VLOOKUP(H976&amp;I976,'[1]Kode Kecamatan'!A:C,3,FALSE)</f>
        <v>#N/A</v>
      </c>
      <c r="K976" s="8" t="s">
        <v>22</v>
      </c>
      <c r="L976" s="8" t="s">
        <v>44</v>
      </c>
      <c r="M976" s="8"/>
      <c r="N976" s="8" t="s">
        <v>24</v>
      </c>
      <c r="O976" s="8">
        <v>2022</v>
      </c>
      <c r="P976" s="8">
        <f t="shared" si="61"/>
        <v>5</v>
      </c>
      <c r="Q976" s="8">
        <f t="shared" si="62"/>
        <v>2027</v>
      </c>
      <c r="R976" s="19" t="str">
        <f t="shared" si="63"/>
        <v>AKTIF</v>
      </c>
    </row>
    <row r="977" spans="1:18" ht="46.8" x14ac:dyDescent="0.3">
      <c r="A977" s="4">
        <v>976</v>
      </c>
      <c r="B977" s="5"/>
      <c r="C977" s="6" t="s">
        <v>2185</v>
      </c>
      <c r="D977" s="7" t="s">
        <v>2186</v>
      </c>
      <c r="E977" s="8" t="s">
        <v>20</v>
      </c>
      <c r="F977" s="8" t="str">
        <f t="shared" si="60"/>
        <v>33</v>
      </c>
      <c r="G977" s="8" t="s">
        <v>341</v>
      </c>
      <c r="H977" s="9">
        <f>VLOOKUP(G977,'[1]Kode KabKota'!A:B,2,FALSE)</f>
        <v>33.090000000000003</v>
      </c>
      <c r="I977" s="8"/>
      <c r="J977" s="8" t="e">
        <f>VLOOKUP(H977&amp;I977,'[1]Kode Kecamatan'!A:C,3,FALSE)</f>
        <v>#N/A</v>
      </c>
      <c r="K977" s="8" t="s">
        <v>22</v>
      </c>
      <c r="L977" s="8" t="s">
        <v>44</v>
      </c>
      <c r="M977" s="8"/>
      <c r="N977" s="8" t="s">
        <v>28</v>
      </c>
      <c r="O977" s="8">
        <v>2022</v>
      </c>
      <c r="P977" s="8">
        <f t="shared" si="61"/>
        <v>4</v>
      </c>
      <c r="Q977" s="8">
        <f t="shared" si="62"/>
        <v>2026</v>
      </c>
      <c r="R977" s="19" t="str">
        <f t="shared" si="63"/>
        <v>AKTIF</v>
      </c>
    </row>
    <row r="978" spans="1:18" ht="46.8" x14ac:dyDescent="0.3">
      <c r="A978" s="4">
        <v>977</v>
      </c>
      <c r="B978" s="5"/>
      <c r="C978" s="6" t="s">
        <v>2187</v>
      </c>
      <c r="D978" s="7" t="s">
        <v>2188</v>
      </c>
      <c r="E978" s="8" t="s">
        <v>20</v>
      </c>
      <c r="F978" s="8" t="str">
        <f t="shared" si="60"/>
        <v>33</v>
      </c>
      <c r="G978" s="8" t="s">
        <v>341</v>
      </c>
      <c r="H978" s="9">
        <f>VLOOKUP(G978,'[1]Kode KabKota'!A:B,2,FALSE)</f>
        <v>33.090000000000003</v>
      </c>
      <c r="I978" s="8"/>
      <c r="J978" s="8" t="e">
        <f>VLOOKUP(H978&amp;I978,'[1]Kode Kecamatan'!A:C,3,FALSE)</f>
        <v>#N/A</v>
      </c>
      <c r="K978" s="8" t="s">
        <v>22</v>
      </c>
      <c r="L978" s="8" t="s">
        <v>44</v>
      </c>
      <c r="M978" s="8"/>
      <c r="N978" s="8" t="s">
        <v>24</v>
      </c>
      <c r="O978" s="8">
        <v>2022</v>
      </c>
      <c r="P978" s="8">
        <f t="shared" si="61"/>
        <v>5</v>
      </c>
      <c r="Q978" s="8">
        <f t="shared" si="62"/>
        <v>2027</v>
      </c>
      <c r="R978" s="19" t="str">
        <f t="shared" si="63"/>
        <v>AKTIF</v>
      </c>
    </row>
    <row r="979" spans="1:18" ht="62.4" x14ac:dyDescent="0.3">
      <c r="A979" s="4">
        <v>978</v>
      </c>
      <c r="B979" s="5"/>
      <c r="C979" s="6" t="s">
        <v>2189</v>
      </c>
      <c r="D979" s="7" t="s">
        <v>2190</v>
      </c>
      <c r="E979" s="8" t="s">
        <v>20</v>
      </c>
      <c r="F979" s="8" t="str">
        <f t="shared" si="60"/>
        <v>33</v>
      </c>
      <c r="G979" s="8" t="s">
        <v>341</v>
      </c>
      <c r="H979" s="9">
        <f>VLOOKUP(G979,'[1]Kode KabKota'!A:B,2,FALSE)</f>
        <v>33.090000000000003</v>
      </c>
      <c r="I979" s="8"/>
      <c r="J979" s="8" t="e">
        <f>VLOOKUP(H979&amp;I979,'[1]Kode Kecamatan'!A:C,3,FALSE)</f>
        <v>#N/A</v>
      </c>
      <c r="K979" s="8" t="s">
        <v>22</v>
      </c>
      <c r="L979" s="8" t="s">
        <v>69</v>
      </c>
      <c r="M979" s="8"/>
      <c r="N979" s="8" t="s">
        <v>24</v>
      </c>
      <c r="O979" s="8">
        <v>2022</v>
      </c>
      <c r="P979" s="8">
        <f t="shared" si="61"/>
        <v>5</v>
      </c>
      <c r="Q979" s="8">
        <f t="shared" si="62"/>
        <v>2027</v>
      </c>
      <c r="R979" s="19" t="str">
        <f t="shared" si="63"/>
        <v>AKTIF</v>
      </c>
    </row>
    <row r="980" spans="1:18" ht="62.4" x14ac:dyDescent="0.3">
      <c r="A980" s="4">
        <v>979</v>
      </c>
      <c r="B980" s="5"/>
      <c r="C980" s="6" t="s">
        <v>2191</v>
      </c>
      <c r="D980" s="7" t="s">
        <v>2192</v>
      </c>
      <c r="E980" s="8" t="s">
        <v>20</v>
      </c>
      <c r="F980" s="8" t="str">
        <f t="shared" si="60"/>
        <v>33</v>
      </c>
      <c r="G980" s="8" t="s">
        <v>1388</v>
      </c>
      <c r="H980" s="9">
        <f>VLOOKUP(G980,'[1]Kode KabKota'!A:B,2,FALSE)</f>
        <v>33.26</v>
      </c>
      <c r="I980" s="8"/>
      <c r="J980" s="8" t="e">
        <f>VLOOKUP(H980&amp;I980,'[1]Kode Kecamatan'!A:C,3,FALSE)</f>
        <v>#N/A</v>
      </c>
      <c r="K980" s="8" t="s">
        <v>22</v>
      </c>
      <c r="L980" s="8" t="s">
        <v>51</v>
      </c>
      <c r="M980" s="8"/>
      <c r="N980" s="8" t="s">
        <v>28</v>
      </c>
      <c r="O980" s="8">
        <v>2022</v>
      </c>
      <c r="P980" s="8">
        <f t="shared" si="61"/>
        <v>4</v>
      </c>
      <c r="Q980" s="8">
        <f t="shared" si="62"/>
        <v>2026</v>
      </c>
      <c r="R980" s="19" t="str">
        <f t="shared" si="63"/>
        <v>AKTIF</v>
      </c>
    </row>
    <row r="981" spans="1:18" ht="62.4" x14ac:dyDescent="0.3">
      <c r="A981" s="4">
        <v>980</v>
      </c>
      <c r="B981" s="5"/>
      <c r="C981" s="6" t="s">
        <v>2193</v>
      </c>
      <c r="D981" s="7" t="s">
        <v>2194</v>
      </c>
      <c r="E981" s="8" t="s">
        <v>20</v>
      </c>
      <c r="F981" s="8" t="str">
        <f t="shared" si="60"/>
        <v>33</v>
      </c>
      <c r="G981" s="8" t="s">
        <v>1388</v>
      </c>
      <c r="H981" s="9">
        <f>VLOOKUP(G981,'[1]Kode KabKota'!A:B,2,FALSE)</f>
        <v>33.26</v>
      </c>
      <c r="I981" s="8"/>
      <c r="J981" s="8" t="e">
        <f>VLOOKUP(H981&amp;I981,'[1]Kode Kecamatan'!A:C,3,FALSE)</f>
        <v>#N/A</v>
      </c>
      <c r="K981" s="8" t="s">
        <v>39</v>
      </c>
      <c r="L981" s="8" t="s">
        <v>40</v>
      </c>
      <c r="M981" s="8"/>
      <c r="N981" s="8" t="s">
        <v>35</v>
      </c>
      <c r="O981" s="8">
        <v>2022</v>
      </c>
      <c r="P981" s="8">
        <f t="shared" si="61"/>
        <v>3</v>
      </c>
      <c r="Q981" s="8">
        <f t="shared" si="62"/>
        <v>2025</v>
      </c>
      <c r="R981" s="19" t="str">
        <f t="shared" si="63"/>
        <v>AKTIF</v>
      </c>
    </row>
    <row r="982" spans="1:18" ht="46.8" x14ac:dyDescent="0.3">
      <c r="A982" s="4">
        <v>981</v>
      </c>
      <c r="B982" s="5"/>
      <c r="C982" s="6" t="s">
        <v>2195</v>
      </c>
      <c r="D982" s="7" t="s">
        <v>2196</v>
      </c>
      <c r="E982" s="8" t="s">
        <v>20</v>
      </c>
      <c r="F982" s="8" t="str">
        <f t="shared" si="60"/>
        <v>33</v>
      </c>
      <c r="G982" s="8" t="s">
        <v>1388</v>
      </c>
      <c r="H982" s="9">
        <f>VLOOKUP(G982,'[1]Kode KabKota'!A:B,2,FALSE)</f>
        <v>33.26</v>
      </c>
      <c r="I982" s="8"/>
      <c r="J982" s="8" t="e">
        <f>VLOOKUP(H982&amp;I982,'[1]Kode Kecamatan'!A:C,3,FALSE)</f>
        <v>#N/A</v>
      </c>
      <c r="K982" s="8" t="s">
        <v>22</v>
      </c>
      <c r="L982" s="8" t="s">
        <v>44</v>
      </c>
      <c r="M982" s="8"/>
      <c r="N982" s="8" t="s">
        <v>35</v>
      </c>
      <c r="O982" s="8">
        <v>2022</v>
      </c>
      <c r="P982" s="8">
        <f t="shared" si="61"/>
        <v>3</v>
      </c>
      <c r="Q982" s="8">
        <f t="shared" si="62"/>
        <v>2025</v>
      </c>
      <c r="R982" s="19" t="str">
        <f t="shared" si="63"/>
        <v>AKTIF</v>
      </c>
    </row>
    <row r="983" spans="1:18" ht="46.8" x14ac:dyDescent="0.3">
      <c r="A983" s="4">
        <v>982</v>
      </c>
      <c r="B983" s="5"/>
      <c r="C983" s="6" t="s">
        <v>2197</v>
      </c>
      <c r="D983" s="7" t="s">
        <v>2198</v>
      </c>
      <c r="E983" s="8" t="s">
        <v>20</v>
      </c>
      <c r="F983" s="8" t="str">
        <f t="shared" si="60"/>
        <v>33</v>
      </c>
      <c r="G983" s="8" t="s">
        <v>470</v>
      </c>
      <c r="H983" s="9">
        <f>VLOOKUP(G983,'[1]Kode KabKota'!A:B,2,FALSE)</f>
        <v>33.15</v>
      </c>
      <c r="I983" s="8"/>
      <c r="J983" s="8" t="e">
        <f>VLOOKUP(H983&amp;I983,'[1]Kode Kecamatan'!A:C,3,FALSE)</f>
        <v>#N/A</v>
      </c>
      <c r="K983" s="8" t="s">
        <v>22</v>
      </c>
      <c r="L983" s="8" t="s">
        <v>69</v>
      </c>
      <c r="M983" s="8"/>
      <c r="N983" s="8" t="s">
        <v>35</v>
      </c>
      <c r="O983" s="8">
        <v>2022</v>
      </c>
      <c r="P983" s="8">
        <f t="shared" si="61"/>
        <v>3</v>
      </c>
      <c r="Q983" s="8">
        <f t="shared" si="62"/>
        <v>2025</v>
      </c>
      <c r="R983" s="19" t="str">
        <f t="shared" si="63"/>
        <v>AKTIF</v>
      </c>
    </row>
    <row r="984" spans="1:18" ht="31.2" x14ac:dyDescent="0.3">
      <c r="A984" s="4">
        <v>983</v>
      </c>
      <c r="B984" s="5"/>
      <c r="C984" s="6" t="s">
        <v>2199</v>
      </c>
      <c r="D984" s="7" t="s">
        <v>2200</v>
      </c>
      <c r="E984" s="8" t="s">
        <v>20</v>
      </c>
      <c r="F984" s="8" t="str">
        <f t="shared" si="60"/>
        <v>33</v>
      </c>
      <c r="G984" s="8" t="s">
        <v>341</v>
      </c>
      <c r="H984" s="9">
        <f>VLOOKUP(G984,'[1]Kode KabKota'!A:B,2,FALSE)</f>
        <v>33.090000000000003</v>
      </c>
      <c r="I984" s="8"/>
      <c r="J984" s="8" t="e">
        <f>VLOOKUP(H984&amp;I984,'[1]Kode Kecamatan'!A:C,3,FALSE)</f>
        <v>#N/A</v>
      </c>
      <c r="K984" s="8" t="s">
        <v>22</v>
      </c>
      <c r="L984" s="8" t="s">
        <v>44</v>
      </c>
      <c r="M984" s="8"/>
      <c r="N984" s="8" t="s">
        <v>28</v>
      </c>
      <c r="O984" s="8">
        <v>2022</v>
      </c>
      <c r="P984" s="8">
        <f t="shared" si="61"/>
        <v>4</v>
      </c>
      <c r="Q984" s="8">
        <f t="shared" si="62"/>
        <v>2026</v>
      </c>
      <c r="R984" s="19" t="str">
        <f t="shared" si="63"/>
        <v>AKTIF</v>
      </c>
    </row>
    <row r="985" spans="1:18" ht="62.4" x14ac:dyDescent="0.3">
      <c r="A985" s="4">
        <v>984</v>
      </c>
      <c r="B985" s="5"/>
      <c r="C985" s="6" t="s">
        <v>2201</v>
      </c>
      <c r="D985" s="7" t="s">
        <v>2202</v>
      </c>
      <c r="E985" s="8" t="s">
        <v>20</v>
      </c>
      <c r="F985" s="8" t="str">
        <f t="shared" si="60"/>
        <v>33</v>
      </c>
      <c r="G985" s="8" t="s">
        <v>341</v>
      </c>
      <c r="H985" s="9">
        <f>VLOOKUP(G985,'[1]Kode KabKota'!A:B,2,FALSE)</f>
        <v>33.090000000000003</v>
      </c>
      <c r="I985" s="8"/>
      <c r="J985" s="8" t="e">
        <f>VLOOKUP(H985&amp;I985,'[1]Kode Kecamatan'!A:C,3,FALSE)</f>
        <v>#N/A</v>
      </c>
      <c r="K985" s="8" t="s">
        <v>22</v>
      </c>
      <c r="L985" s="8" t="s">
        <v>69</v>
      </c>
      <c r="M985" s="8"/>
      <c r="N985" s="8" t="s">
        <v>24</v>
      </c>
      <c r="O985" s="8">
        <v>2022</v>
      </c>
      <c r="P985" s="8">
        <f t="shared" si="61"/>
        <v>5</v>
      </c>
      <c r="Q985" s="8">
        <f t="shared" si="62"/>
        <v>2027</v>
      </c>
      <c r="R985" s="19" t="str">
        <f t="shared" si="63"/>
        <v>AKTIF</v>
      </c>
    </row>
    <row r="986" spans="1:18" ht="46.8" x14ac:dyDescent="0.3">
      <c r="A986" s="4">
        <v>985</v>
      </c>
      <c r="B986" s="5"/>
      <c r="C986" s="6" t="s">
        <v>2203</v>
      </c>
      <c r="D986" s="7" t="s">
        <v>2204</v>
      </c>
      <c r="E986" s="8" t="s">
        <v>20</v>
      </c>
      <c r="F986" s="8" t="str">
        <f t="shared" si="60"/>
        <v>33</v>
      </c>
      <c r="G986" s="8" t="s">
        <v>341</v>
      </c>
      <c r="H986" s="9">
        <f>VLOOKUP(G986,'[1]Kode KabKota'!A:B,2,FALSE)</f>
        <v>33.090000000000003</v>
      </c>
      <c r="I986" s="8"/>
      <c r="J986" s="8" t="e">
        <f>VLOOKUP(H986&amp;I986,'[1]Kode Kecamatan'!A:C,3,FALSE)</f>
        <v>#N/A</v>
      </c>
      <c r="K986" s="8" t="s">
        <v>22</v>
      </c>
      <c r="L986" s="8" t="s">
        <v>69</v>
      </c>
      <c r="M986" s="8"/>
      <c r="N986" s="8" t="s">
        <v>28</v>
      </c>
      <c r="O986" s="8">
        <v>2022</v>
      </c>
      <c r="P986" s="8">
        <f t="shared" si="61"/>
        <v>4</v>
      </c>
      <c r="Q986" s="8">
        <f t="shared" si="62"/>
        <v>2026</v>
      </c>
      <c r="R986" s="19" t="str">
        <f t="shared" si="63"/>
        <v>AKTIF</v>
      </c>
    </row>
    <row r="987" spans="1:18" ht="46.8" x14ac:dyDescent="0.3">
      <c r="A987" s="4">
        <v>986</v>
      </c>
      <c r="B987" s="5">
        <v>33281510</v>
      </c>
      <c r="C987" s="6" t="s">
        <v>2205</v>
      </c>
      <c r="D987" s="7" t="s">
        <v>2206</v>
      </c>
      <c r="E987" s="8" t="s">
        <v>20</v>
      </c>
      <c r="F987" s="8" t="str">
        <f t="shared" si="60"/>
        <v>33</v>
      </c>
      <c r="G987" s="8" t="s">
        <v>905</v>
      </c>
      <c r="H987" s="9">
        <f>VLOOKUP(G987,'[1]Kode KabKota'!A:B,2,FALSE)</f>
        <v>33.28</v>
      </c>
      <c r="I987" s="8"/>
      <c r="J987" s="8" t="e">
        <f>VLOOKUP(H987&amp;I987,'[1]Kode Kecamatan'!A:C,3,FALSE)</f>
        <v>#N/A</v>
      </c>
      <c r="K987" s="8" t="s">
        <v>22</v>
      </c>
      <c r="L987" s="8" t="s">
        <v>23</v>
      </c>
      <c r="M987" s="8"/>
      <c r="N987" s="8" t="s">
        <v>24</v>
      </c>
      <c r="O987" s="8">
        <v>2022</v>
      </c>
      <c r="P987" s="8">
        <f t="shared" si="61"/>
        <v>5</v>
      </c>
      <c r="Q987" s="8">
        <f t="shared" si="62"/>
        <v>2027</v>
      </c>
      <c r="R987" s="19" t="str">
        <f t="shared" si="63"/>
        <v>AKTIF</v>
      </c>
    </row>
    <row r="988" spans="1:18" ht="31.2" x14ac:dyDescent="0.3">
      <c r="A988" s="4">
        <v>987</v>
      </c>
      <c r="B988" s="5" t="s">
        <v>2207</v>
      </c>
      <c r="C988" s="6" t="s">
        <v>2208</v>
      </c>
      <c r="D988" s="7" t="s">
        <v>2209</v>
      </c>
      <c r="E988" s="8" t="s">
        <v>20</v>
      </c>
      <c r="F988" s="8" t="str">
        <f t="shared" si="60"/>
        <v>33</v>
      </c>
      <c r="G988" s="8" t="s">
        <v>905</v>
      </c>
      <c r="H988" s="9">
        <f>VLOOKUP(G988,'[1]Kode KabKota'!A:B,2,FALSE)</f>
        <v>33.28</v>
      </c>
      <c r="I988" s="8"/>
      <c r="J988" s="8" t="e">
        <f>VLOOKUP(H988&amp;I988,'[1]Kode Kecamatan'!A:C,3,FALSE)</f>
        <v>#N/A</v>
      </c>
      <c r="K988" s="8" t="s">
        <v>22</v>
      </c>
      <c r="L988" s="8" t="s">
        <v>69</v>
      </c>
      <c r="M988" s="8"/>
      <c r="N988" s="8" t="s">
        <v>28</v>
      </c>
      <c r="O988" s="8">
        <v>2022</v>
      </c>
      <c r="P988" s="8">
        <f t="shared" si="61"/>
        <v>4</v>
      </c>
      <c r="Q988" s="8">
        <f t="shared" si="62"/>
        <v>2026</v>
      </c>
      <c r="R988" s="19" t="str">
        <f t="shared" si="63"/>
        <v>AKTIF</v>
      </c>
    </row>
    <row r="989" spans="1:18" ht="31.2" x14ac:dyDescent="0.3">
      <c r="A989" s="4">
        <v>988</v>
      </c>
      <c r="B989" s="5" t="s">
        <v>2210</v>
      </c>
      <c r="C989" s="6" t="s">
        <v>2211</v>
      </c>
      <c r="D989" s="7" t="s">
        <v>2212</v>
      </c>
      <c r="E989" s="8" t="s">
        <v>20</v>
      </c>
      <c r="F989" s="8" t="str">
        <f t="shared" si="60"/>
        <v>33</v>
      </c>
      <c r="G989" s="8" t="s">
        <v>905</v>
      </c>
      <c r="H989" s="9">
        <f>VLOOKUP(G989,'[1]Kode KabKota'!A:B,2,FALSE)</f>
        <v>33.28</v>
      </c>
      <c r="I989" s="8"/>
      <c r="J989" s="8" t="e">
        <f>VLOOKUP(H989&amp;I989,'[1]Kode Kecamatan'!A:C,3,FALSE)</f>
        <v>#N/A</v>
      </c>
      <c r="K989" s="8" t="s">
        <v>22</v>
      </c>
      <c r="L989" s="8" t="s">
        <v>69</v>
      </c>
      <c r="M989" s="8"/>
      <c r="N989" s="8" t="s">
        <v>28</v>
      </c>
      <c r="O989" s="8">
        <v>2022</v>
      </c>
      <c r="P989" s="8">
        <f t="shared" si="61"/>
        <v>4</v>
      </c>
      <c r="Q989" s="8">
        <f t="shared" si="62"/>
        <v>2026</v>
      </c>
      <c r="R989" s="19" t="str">
        <f t="shared" si="63"/>
        <v>AKTIF</v>
      </c>
    </row>
    <row r="990" spans="1:18" ht="46.8" x14ac:dyDescent="0.3">
      <c r="A990" s="4">
        <v>989</v>
      </c>
      <c r="B990" s="5" t="s">
        <v>2213</v>
      </c>
      <c r="C990" s="6" t="s">
        <v>2214</v>
      </c>
      <c r="D990" s="7" t="s">
        <v>2215</v>
      </c>
      <c r="E990" s="8" t="s">
        <v>20</v>
      </c>
      <c r="F990" s="8" t="str">
        <f t="shared" si="60"/>
        <v>33</v>
      </c>
      <c r="G990" s="8" t="s">
        <v>833</v>
      </c>
      <c r="H990" s="9">
        <f>VLOOKUP(G990,'[1]Kode KabKota'!A:B,2,FALSE)</f>
        <v>33.08</v>
      </c>
      <c r="I990" s="8"/>
      <c r="J990" s="8" t="e">
        <f>VLOOKUP(H990&amp;I990,'[1]Kode Kecamatan'!A:C,3,FALSE)</f>
        <v>#N/A</v>
      </c>
      <c r="K990" s="8" t="s">
        <v>60</v>
      </c>
      <c r="L990" s="8" t="s">
        <v>60</v>
      </c>
      <c r="M990" s="8"/>
      <c r="N990" s="8" t="s">
        <v>24</v>
      </c>
      <c r="O990" s="8">
        <v>2022</v>
      </c>
      <c r="P990" s="8">
        <f t="shared" si="61"/>
        <v>5</v>
      </c>
      <c r="Q990" s="8">
        <f t="shared" si="62"/>
        <v>2027</v>
      </c>
      <c r="R990" s="19" t="str">
        <f t="shared" si="63"/>
        <v>AKTIF</v>
      </c>
    </row>
    <row r="991" spans="1:18" ht="31.2" x14ac:dyDescent="0.3">
      <c r="A991" s="4">
        <v>990</v>
      </c>
      <c r="B991" s="5" t="s">
        <v>2216</v>
      </c>
      <c r="C991" s="6" t="s">
        <v>2217</v>
      </c>
      <c r="D991" s="7" t="s">
        <v>2218</v>
      </c>
      <c r="E991" s="8" t="s">
        <v>20</v>
      </c>
      <c r="F991" s="8" t="str">
        <f t="shared" si="60"/>
        <v>33</v>
      </c>
      <c r="G991" s="8" t="s">
        <v>905</v>
      </c>
      <c r="H991" s="9">
        <f>VLOOKUP(G991,'[1]Kode KabKota'!A:B,2,FALSE)</f>
        <v>33.28</v>
      </c>
      <c r="I991" s="8"/>
      <c r="J991" s="8" t="e">
        <f>VLOOKUP(H991&amp;I991,'[1]Kode Kecamatan'!A:C,3,FALSE)</f>
        <v>#N/A</v>
      </c>
      <c r="K991" s="8" t="s">
        <v>22</v>
      </c>
      <c r="L991" s="8" t="s">
        <v>44</v>
      </c>
      <c r="M991" s="8"/>
      <c r="N991" s="8" t="s">
        <v>28</v>
      </c>
      <c r="O991" s="8">
        <v>2022</v>
      </c>
      <c r="P991" s="8">
        <f t="shared" si="61"/>
        <v>4</v>
      </c>
      <c r="Q991" s="8">
        <f t="shared" si="62"/>
        <v>2026</v>
      </c>
      <c r="R991" s="19" t="str">
        <f t="shared" si="63"/>
        <v>AKTIF</v>
      </c>
    </row>
    <row r="992" spans="1:18" ht="31.2" x14ac:dyDescent="0.3">
      <c r="A992" s="4">
        <v>991</v>
      </c>
      <c r="B992" s="5" t="s">
        <v>2219</v>
      </c>
      <c r="C992" s="6" t="s">
        <v>2220</v>
      </c>
      <c r="D992" s="7" t="s">
        <v>2221</v>
      </c>
      <c r="E992" s="8" t="s">
        <v>20</v>
      </c>
      <c r="F992" s="8" t="str">
        <f t="shared" si="60"/>
        <v>33</v>
      </c>
      <c r="G992" s="8" t="s">
        <v>905</v>
      </c>
      <c r="H992" s="9">
        <f>VLOOKUP(G992,'[1]Kode KabKota'!A:B,2,FALSE)</f>
        <v>33.28</v>
      </c>
      <c r="I992" s="8"/>
      <c r="J992" s="8" t="e">
        <f>VLOOKUP(H992&amp;I992,'[1]Kode Kecamatan'!A:C,3,FALSE)</f>
        <v>#N/A</v>
      </c>
      <c r="K992" s="8" t="s">
        <v>22</v>
      </c>
      <c r="L992" s="8" t="s">
        <v>44</v>
      </c>
      <c r="M992" s="8"/>
      <c r="N992" s="8" t="s">
        <v>28</v>
      </c>
      <c r="O992" s="8">
        <v>2022</v>
      </c>
      <c r="P992" s="8">
        <f t="shared" si="61"/>
        <v>4</v>
      </c>
      <c r="Q992" s="8">
        <f t="shared" si="62"/>
        <v>2026</v>
      </c>
      <c r="R992" s="19" t="str">
        <f t="shared" si="63"/>
        <v>AKTIF</v>
      </c>
    </row>
    <row r="993" spans="1:18" ht="31.2" x14ac:dyDescent="0.3">
      <c r="A993" s="4">
        <v>992</v>
      </c>
      <c r="B993" s="5" t="s">
        <v>2222</v>
      </c>
      <c r="C993" s="6" t="s">
        <v>2223</v>
      </c>
      <c r="D993" s="7" t="s">
        <v>2224</v>
      </c>
      <c r="E993" s="8" t="s">
        <v>20</v>
      </c>
      <c r="F993" s="8" t="str">
        <f t="shared" si="60"/>
        <v>33</v>
      </c>
      <c r="G993" s="8" t="s">
        <v>905</v>
      </c>
      <c r="H993" s="9">
        <f>VLOOKUP(G993,'[1]Kode KabKota'!A:B,2,FALSE)</f>
        <v>33.28</v>
      </c>
      <c r="I993" s="8"/>
      <c r="J993" s="8" t="e">
        <f>VLOOKUP(H993&amp;I993,'[1]Kode Kecamatan'!A:C,3,FALSE)</f>
        <v>#N/A</v>
      </c>
      <c r="K993" s="8" t="s">
        <v>22</v>
      </c>
      <c r="L993" s="8" t="s">
        <v>44</v>
      </c>
      <c r="M993" s="8"/>
      <c r="N993" s="8" t="s">
        <v>28</v>
      </c>
      <c r="O993" s="8">
        <v>2022</v>
      </c>
      <c r="P993" s="8">
        <f t="shared" si="61"/>
        <v>4</v>
      </c>
      <c r="Q993" s="8">
        <f t="shared" si="62"/>
        <v>2026</v>
      </c>
      <c r="R993" s="19" t="str">
        <f t="shared" si="63"/>
        <v>AKTIF</v>
      </c>
    </row>
    <row r="994" spans="1:18" ht="31.2" x14ac:dyDescent="0.3">
      <c r="A994" s="4">
        <v>993</v>
      </c>
      <c r="B994" s="5" t="s">
        <v>2225</v>
      </c>
      <c r="C994" s="6" t="s">
        <v>2226</v>
      </c>
      <c r="D994" s="7" t="s">
        <v>2227</v>
      </c>
      <c r="E994" s="8" t="s">
        <v>20</v>
      </c>
      <c r="F994" s="8" t="str">
        <f t="shared" si="60"/>
        <v>33</v>
      </c>
      <c r="G994" s="8" t="s">
        <v>905</v>
      </c>
      <c r="H994" s="9">
        <f>VLOOKUP(G994,'[1]Kode KabKota'!A:B,2,FALSE)</f>
        <v>33.28</v>
      </c>
      <c r="I994" s="8"/>
      <c r="J994" s="8" t="e">
        <f>VLOOKUP(H994&amp;I994,'[1]Kode Kecamatan'!A:C,3,FALSE)</f>
        <v>#N/A</v>
      </c>
      <c r="K994" s="8" t="s">
        <v>22</v>
      </c>
      <c r="L994" s="8" t="s">
        <v>44</v>
      </c>
      <c r="M994" s="8"/>
      <c r="N994" s="8" t="s">
        <v>28</v>
      </c>
      <c r="O994" s="8">
        <v>2022</v>
      </c>
      <c r="P994" s="8">
        <f t="shared" si="61"/>
        <v>4</v>
      </c>
      <c r="Q994" s="8">
        <f t="shared" si="62"/>
        <v>2026</v>
      </c>
      <c r="R994" s="19" t="str">
        <f t="shared" si="63"/>
        <v>AKTIF</v>
      </c>
    </row>
    <row r="995" spans="1:18" ht="46.8" x14ac:dyDescent="0.3">
      <c r="A995" s="4">
        <v>994</v>
      </c>
      <c r="B995" s="5" t="s">
        <v>2228</v>
      </c>
      <c r="C995" s="6" t="s">
        <v>2229</v>
      </c>
      <c r="D995" s="7" t="s">
        <v>2230</v>
      </c>
      <c r="E995" s="8" t="s">
        <v>20</v>
      </c>
      <c r="F995" s="8" t="str">
        <f t="shared" si="60"/>
        <v>33</v>
      </c>
      <c r="G995" s="8" t="s">
        <v>905</v>
      </c>
      <c r="H995" s="9">
        <f>VLOOKUP(G995,'[1]Kode KabKota'!A:B,2,FALSE)</f>
        <v>33.28</v>
      </c>
      <c r="I995" s="8"/>
      <c r="J995" s="8" t="e">
        <f>VLOOKUP(H995&amp;I995,'[1]Kode Kecamatan'!A:C,3,FALSE)</f>
        <v>#N/A</v>
      </c>
      <c r="K995" s="8" t="s">
        <v>22</v>
      </c>
      <c r="L995" s="8" t="s">
        <v>44</v>
      </c>
      <c r="M995" s="8"/>
      <c r="N995" s="8" t="s">
        <v>28</v>
      </c>
      <c r="O995" s="8">
        <v>2022</v>
      </c>
      <c r="P995" s="8">
        <f t="shared" si="61"/>
        <v>4</v>
      </c>
      <c r="Q995" s="8">
        <f t="shared" si="62"/>
        <v>2026</v>
      </c>
      <c r="R995" s="19" t="str">
        <f t="shared" si="63"/>
        <v>AKTIF</v>
      </c>
    </row>
    <row r="996" spans="1:18" ht="31.2" x14ac:dyDescent="0.3">
      <c r="A996" s="4">
        <v>995</v>
      </c>
      <c r="B996" s="5"/>
      <c r="C996" s="6" t="s">
        <v>2231</v>
      </c>
      <c r="D996" s="7" t="s">
        <v>2232</v>
      </c>
      <c r="E996" s="8" t="s">
        <v>20</v>
      </c>
      <c r="F996" s="8" t="str">
        <f t="shared" si="60"/>
        <v>33</v>
      </c>
      <c r="G996" s="8" t="s">
        <v>341</v>
      </c>
      <c r="H996" s="9">
        <f>VLOOKUP(G996,'[1]Kode KabKota'!A:B,2,FALSE)</f>
        <v>33.090000000000003</v>
      </c>
      <c r="I996" s="8"/>
      <c r="J996" s="8" t="e">
        <f>VLOOKUP(H996&amp;I996,'[1]Kode Kecamatan'!A:C,3,FALSE)</f>
        <v>#N/A</v>
      </c>
      <c r="K996" s="8" t="s">
        <v>22</v>
      </c>
      <c r="L996" s="8" t="s">
        <v>51</v>
      </c>
      <c r="M996" s="8"/>
      <c r="N996" s="8" t="s">
        <v>28</v>
      </c>
      <c r="O996" s="8">
        <v>2022</v>
      </c>
      <c r="P996" s="8">
        <f t="shared" si="61"/>
        <v>4</v>
      </c>
      <c r="Q996" s="8">
        <f t="shared" si="62"/>
        <v>2026</v>
      </c>
      <c r="R996" s="19" t="str">
        <f t="shared" si="63"/>
        <v>AKTIF</v>
      </c>
    </row>
    <row r="997" spans="1:18" ht="31.2" x14ac:dyDescent="0.3">
      <c r="A997" s="4">
        <v>996</v>
      </c>
      <c r="B997" s="5" t="s">
        <v>2233</v>
      </c>
      <c r="C997" s="6" t="s">
        <v>2234</v>
      </c>
      <c r="D997" s="7" t="s">
        <v>2235</v>
      </c>
      <c r="E997" s="8" t="s">
        <v>20</v>
      </c>
      <c r="F997" s="8" t="str">
        <f t="shared" si="60"/>
        <v>33</v>
      </c>
      <c r="G997" s="8" t="s">
        <v>341</v>
      </c>
      <c r="H997" s="9">
        <f>VLOOKUP(G997,'[1]Kode KabKota'!A:B,2,FALSE)</f>
        <v>33.090000000000003</v>
      </c>
      <c r="I997" s="8"/>
      <c r="J997" s="8" t="e">
        <f>VLOOKUP(H997&amp;I997,'[1]Kode Kecamatan'!A:C,3,FALSE)</f>
        <v>#N/A</v>
      </c>
      <c r="K997" s="8" t="s">
        <v>22</v>
      </c>
      <c r="L997" s="8" t="s">
        <v>51</v>
      </c>
      <c r="M997" s="8"/>
      <c r="N997" s="8" t="s">
        <v>24</v>
      </c>
      <c r="O997" s="8">
        <v>2022</v>
      </c>
      <c r="P997" s="8">
        <f t="shared" si="61"/>
        <v>5</v>
      </c>
      <c r="Q997" s="8">
        <f t="shared" si="62"/>
        <v>2027</v>
      </c>
      <c r="R997" s="19" t="str">
        <f t="shared" si="63"/>
        <v>AKTIF</v>
      </c>
    </row>
    <row r="998" spans="1:18" ht="31.2" x14ac:dyDescent="0.3">
      <c r="A998" s="4">
        <v>997</v>
      </c>
      <c r="B998" s="5" t="s">
        <v>2236</v>
      </c>
      <c r="C998" s="6" t="s">
        <v>2237</v>
      </c>
      <c r="D998" s="7" t="s">
        <v>2238</v>
      </c>
      <c r="E998" s="8" t="s">
        <v>20</v>
      </c>
      <c r="F998" s="8" t="str">
        <f t="shared" si="60"/>
        <v>33</v>
      </c>
      <c r="G998" s="8" t="s">
        <v>341</v>
      </c>
      <c r="H998" s="9">
        <f>VLOOKUP(G998,'[1]Kode KabKota'!A:B,2,FALSE)</f>
        <v>33.090000000000003</v>
      </c>
      <c r="I998" s="8"/>
      <c r="J998" s="8" t="e">
        <f>VLOOKUP(H998&amp;I998,'[1]Kode Kecamatan'!A:C,3,FALSE)</f>
        <v>#N/A</v>
      </c>
      <c r="K998" s="8" t="s">
        <v>22</v>
      </c>
      <c r="L998" s="8" t="s">
        <v>51</v>
      </c>
      <c r="M998" s="8"/>
      <c r="N998" s="8" t="s">
        <v>24</v>
      </c>
      <c r="O998" s="8">
        <v>2022</v>
      </c>
      <c r="P998" s="8">
        <f t="shared" si="61"/>
        <v>5</v>
      </c>
      <c r="Q998" s="8">
        <f t="shared" si="62"/>
        <v>2027</v>
      </c>
      <c r="R998" s="19" t="str">
        <f t="shared" si="63"/>
        <v>AKTIF</v>
      </c>
    </row>
    <row r="999" spans="1:18" ht="31.2" x14ac:dyDescent="0.3">
      <c r="A999" s="4">
        <v>998</v>
      </c>
      <c r="B999" s="5" t="s">
        <v>2239</v>
      </c>
      <c r="C999" s="6" t="s">
        <v>2240</v>
      </c>
      <c r="D999" s="7" t="s">
        <v>2241</v>
      </c>
      <c r="E999" s="8" t="s">
        <v>20</v>
      </c>
      <c r="F999" s="8" t="str">
        <f t="shared" si="60"/>
        <v>33</v>
      </c>
      <c r="G999" s="8" t="s">
        <v>379</v>
      </c>
      <c r="H999" s="9">
        <f>VLOOKUP(G999,'[1]Kode KabKota'!A:B,2,FALSE)</f>
        <v>33.76</v>
      </c>
      <c r="I999" s="8"/>
      <c r="J999" s="8" t="e">
        <f>VLOOKUP(H999&amp;I999,'[1]Kode Kecamatan'!A:C,3,FALSE)</f>
        <v>#N/A</v>
      </c>
      <c r="K999" s="8" t="s">
        <v>22</v>
      </c>
      <c r="L999" s="8" t="s">
        <v>44</v>
      </c>
      <c r="M999" s="8"/>
      <c r="N999" s="8" t="s">
        <v>24</v>
      </c>
      <c r="O999" s="8">
        <v>2022</v>
      </c>
      <c r="P999" s="8">
        <f t="shared" si="61"/>
        <v>5</v>
      </c>
      <c r="Q999" s="8">
        <f t="shared" si="62"/>
        <v>2027</v>
      </c>
      <c r="R999" s="19" t="str">
        <f t="shared" si="63"/>
        <v>AKTIF</v>
      </c>
    </row>
    <row r="1000" spans="1:18" ht="46.8" x14ac:dyDescent="0.3">
      <c r="A1000" s="4">
        <v>999</v>
      </c>
      <c r="B1000" s="5" t="s">
        <v>2242</v>
      </c>
      <c r="C1000" s="6" t="s">
        <v>2243</v>
      </c>
      <c r="D1000" s="7" t="s">
        <v>2244</v>
      </c>
      <c r="E1000" s="8" t="s">
        <v>20</v>
      </c>
      <c r="F1000" s="8" t="str">
        <f t="shared" si="60"/>
        <v>33</v>
      </c>
      <c r="G1000" s="8" t="s">
        <v>379</v>
      </c>
      <c r="H1000" s="9">
        <f>VLOOKUP(G1000,'[1]Kode KabKota'!A:B,2,FALSE)</f>
        <v>33.76</v>
      </c>
      <c r="I1000" s="8"/>
      <c r="J1000" s="8" t="e">
        <f>VLOOKUP(H1000&amp;I1000,'[1]Kode Kecamatan'!A:C,3,FALSE)</f>
        <v>#N/A</v>
      </c>
      <c r="K1000" s="8" t="s">
        <v>22</v>
      </c>
      <c r="L1000" s="8" t="s">
        <v>44</v>
      </c>
      <c r="M1000" s="8"/>
      <c r="N1000" s="8" t="s">
        <v>28</v>
      </c>
      <c r="O1000" s="8">
        <v>2022</v>
      </c>
      <c r="P1000" s="8">
        <f t="shared" si="61"/>
        <v>4</v>
      </c>
      <c r="Q1000" s="8">
        <f t="shared" si="62"/>
        <v>2026</v>
      </c>
      <c r="R1000" s="19" t="str">
        <f t="shared" si="63"/>
        <v>AKTIF</v>
      </c>
    </row>
    <row r="1001" spans="1:18" ht="31.2" x14ac:dyDescent="0.3">
      <c r="A1001" s="4">
        <v>1000</v>
      </c>
      <c r="B1001" s="5" t="s">
        <v>2245</v>
      </c>
      <c r="C1001" s="6" t="s">
        <v>2246</v>
      </c>
      <c r="D1001" s="7" t="s">
        <v>2247</v>
      </c>
      <c r="E1001" s="8" t="s">
        <v>20</v>
      </c>
      <c r="F1001" s="8" t="str">
        <f t="shared" si="60"/>
        <v>33</v>
      </c>
      <c r="G1001" s="8" t="s">
        <v>794</v>
      </c>
      <c r="H1001" s="9">
        <f>VLOOKUP(G1001,'[1]Kode KabKota'!A:B,2,FALSE)</f>
        <v>33.22</v>
      </c>
      <c r="I1001" s="8"/>
      <c r="J1001" s="8" t="e">
        <f>VLOOKUP(H1001&amp;I1001,'[1]Kode Kecamatan'!A:C,3,FALSE)</f>
        <v>#N/A</v>
      </c>
      <c r="K1001" s="8" t="s">
        <v>22</v>
      </c>
      <c r="L1001" s="8" t="s">
        <v>51</v>
      </c>
      <c r="M1001" s="8"/>
      <c r="N1001" s="8" t="s">
        <v>35</v>
      </c>
      <c r="O1001" s="8">
        <v>2022</v>
      </c>
      <c r="P1001" s="8">
        <f t="shared" si="61"/>
        <v>3</v>
      </c>
      <c r="Q1001" s="8">
        <f t="shared" si="62"/>
        <v>2025</v>
      </c>
      <c r="R1001" s="19" t="str">
        <f t="shared" si="63"/>
        <v>AKTIF</v>
      </c>
    </row>
    <row r="1002" spans="1:18" ht="31.2" x14ac:dyDescent="0.3">
      <c r="A1002" s="4">
        <v>1001</v>
      </c>
      <c r="B1002" s="5" t="s">
        <v>2248</v>
      </c>
      <c r="C1002" s="6" t="s">
        <v>2249</v>
      </c>
      <c r="D1002" s="7" t="s">
        <v>2250</v>
      </c>
      <c r="E1002" s="8" t="s">
        <v>20</v>
      </c>
      <c r="F1002" s="8" t="str">
        <f t="shared" si="60"/>
        <v>33</v>
      </c>
      <c r="G1002" s="8" t="s">
        <v>794</v>
      </c>
      <c r="H1002" s="9">
        <f>VLOOKUP(G1002,'[1]Kode KabKota'!A:B,2,FALSE)</f>
        <v>33.22</v>
      </c>
      <c r="I1002" s="8"/>
      <c r="J1002" s="8" t="e">
        <f>VLOOKUP(H1002&amp;I1002,'[1]Kode Kecamatan'!A:C,3,FALSE)</f>
        <v>#N/A</v>
      </c>
      <c r="K1002" s="8" t="s">
        <v>22</v>
      </c>
      <c r="L1002" s="8" t="s">
        <v>51</v>
      </c>
      <c r="M1002" s="8"/>
      <c r="N1002" s="8" t="s">
        <v>35</v>
      </c>
      <c r="O1002" s="8">
        <v>2022</v>
      </c>
      <c r="P1002" s="8">
        <f t="shared" si="61"/>
        <v>3</v>
      </c>
      <c r="Q1002" s="8">
        <f t="shared" si="62"/>
        <v>2025</v>
      </c>
      <c r="R1002" s="19" t="str">
        <f t="shared" si="63"/>
        <v>AKTIF</v>
      </c>
    </row>
    <row r="1003" spans="1:18" ht="31.2" x14ac:dyDescent="0.3">
      <c r="A1003" s="4">
        <v>1002</v>
      </c>
      <c r="B1003" s="5" t="s">
        <v>2251</v>
      </c>
      <c r="C1003" s="6" t="s">
        <v>2252</v>
      </c>
      <c r="D1003" s="7" t="s">
        <v>2253</v>
      </c>
      <c r="E1003" s="8" t="s">
        <v>20</v>
      </c>
      <c r="F1003" s="8" t="str">
        <f t="shared" si="60"/>
        <v>33</v>
      </c>
      <c r="G1003" s="8" t="s">
        <v>794</v>
      </c>
      <c r="H1003" s="9">
        <f>VLOOKUP(G1003,'[1]Kode KabKota'!A:B,2,FALSE)</f>
        <v>33.22</v>
      </c>
      <c r="I1003" s="8"/>
      <c r="J1003" s="8" t="e">
        <f>VLOOKUP(H1003&amp;I1003,'[1]Kode Kecamatan'!A:C,3,FALSE)</f>
        <v>#N/A</v>
      </c>
      <c r="K1003" s="8" t="s">
        <v>22</v>
      </c>
      <c r="L1003" s="8" t="s">
        <v>51</v>
      </c>
      <c r="M1003" s="8"/>
      <c r="N1003" s="8" t="s">
        <v>35</v>
      </c>
      <c r="O1003" s="8">
        <v>2022</v>
      </c>
      <c r="P1003" s="8">
        <f t="shared" si="61"/>
        <v>3</v>
      </c>
      <c r="Q1003" s="8">
        <f t="shared" si="62"/>
        <v>2025</v>
      </c>
      <c r="R1003" s="19" t="str">
        <f t="shared" si="63"/>
        <v>AKTIF</v>
      </c>
    </row>
    <row r="1004" spans="1:18" ht="31.2" x14ac:dyDescent="0.3">
      <c r="A1004" s="4">
        <v>1003</v>
      </c>
      <c r="B1004" s="5" t="s">
        <v>2254</v>
      </c>
      <c r="C1004" s="6" t="s">
        <v>2255</v>
      </c>
      <c r="D1004" s="7" t="s">
        <v>2256</v>
      </c>
      <c r="E1004" s="8" t="s">
        <v>20</v>
      </c>
      <c r="F1004" s="8" t="str">
        <f t="shared" si="60"/>
        <v>33</v>
      </c>
      <c r="G1004" s="8" t="s">
        <v>1063</v>
      </c>
      <c r="H1004" s="9">
        <f>VLOOKUP(G1004,'[1]Kode KabKota'!A:B,2,FALSE)</f>
        <v>33.24</v>
      </c>
      <c r="I1004" s="8"/>
      <c r="J1004" s="8" t="e">
        <f>VLOOKUP(H1004&amp;I1004,'[1]Kode Kecamatan'!A:C,3,FALSE)</f>
        <v>#N/A</v>
      </c>
      <c r="K1004" s="8" t="s">
        <v>22</v>
      </c>
      <c r="L1004" s="8" t="s">
        <v>51</v>
      </c>
      <c r="M1004" s="8"/>
      <c r="N1004" s="8" t="s">
        <v>35</v>
      </c>
      <c r="O1004" s="8">
        <v>2022</v>
      </c>
      <c r="P1004" s="8">
        <f t="shared" si="61"/>
        <v>3</v>
      </c>
      <c r="Q1004" s="8">
        <f t="shared" si="62"/>
        <v>2025</v>
      </c>
      <c r="R1004" s="19" t="str">
        <f t="shared" si="63"/>
        <v>AKTIF</v>
      </c>
    </row>
    <row r="1005" spans="1:18" ht="31.2" x14ac:dyDescent="0.3">
      <c r="A1005" s="4">
        <v>1004</v>
      </c>
      <c r="B1005" s="5" t="s">
        <v>2257</v>
      </c>
      <c r="C1005" s="6" t="s">
        <v>2258</v>
      </c>
      <c r="D1005" s="7" t="s">
        <v>2259</v>
      </c>
      <c r="E1005" s="8" t="s">
        <v>20</v>
      </c>
      <c r="F1005" s="8" t="str">
        <f t="shared" si="60"/>
        <v>33</v>
      </c>
      <c r="G1005" s="8" t="s">
        <v>794</v>
      </c>
      <c r="H1005" s="9">
        <f>VLOOKUP(G1005,'[1]Kode KabKota'!A:B,2,FALSE)</f>
        <v>33.22</v>
      </c>
      <c r="I1005" s="8"/>
      <c r="J1005" s="8" t="e">
        <f>VLOOKUP(H1005&amp;I1005,'[1]Kode Kecamatan'!A:C,3,FALSE)</f>
        <v>#N/A</v>
      </c>
      <c r="K1005" s="8" t="s">
        <v>22</v>
      </c>
      <c r="L1005" s="8" t="s">
        <v>51</v>
      </c>
      <c r="M1005" s="8"/>
      <c r="N1005" s="8" t="s">
        <v>35</v>
      </c>
      <c r="O1005" s="8">
        <v>2022</v>
      </c>
      <c r="P1005" s="8">
        <f t="shared" si="61"/>
        <v>3</v>
      </c>
      <c r="Q1005" s="8">
        <f t="shared" si="62"/>
        <v>2025</v>
      </c>
      <c r="R1005" s="19" t="str">
        <f t="shared" si="63"/>
        <v>AKTIF</v>
      </c>
    </row>
    <row r="1006" spans="1:18" ht="31.2" x14ac:dyDescent="0.3">
      <c r="A1006" s="4">
        <v>1005</v>
      </c>
      <c r="B1006" s="5" t="s">
        <v>2260</v>
      </c>
      <c r="C1006" s="6" t="s">
        <v>2261</v>
      </c>
      <c r="D1006" s="7" t="s">
        <v>2262</v>
      </c>
      <c r="E1006" s="8" t="s">
        <v>20</v>
      </c>
      <c r="F1006" s="8" t="str">
        <f t="shared" si="60"/>
        <v>33</v>
      </c>
      <c r="G1006" s="8" t="s">
        <v>794</v>
      </c>
      <c r="H1006" s="9">
        <f>VLOOKUP(G1006,'[1]Kode KabKota'!A:B,2,FALSE)</f>
        <v>33.22</v>
      </c>
      <c r="I1006" s="8"/>
      <c r="J1006" s="8" t="e">
        <f>VLOOKUP(H1006&amp;I1006,'[1]Kode Kecamatan'!A:C,3,FALSE)</f>
        <v>#N/A</v>
      </c>
      <c r="K1006" s="8" t="s">
        <v>22</v>
      </c>
      <c r="L1006" s="8" t="s">
        <v>51</v>
      </c>
      <c r="M1006" s="8"/>
      <c r="N1006" s="8" t="s">
        <v>35</v>
      </c>
      <c r="O1006" s="8">
        <v>2022</v>
      </c>
      <c r="P1006" s="8">
        <f t="shared" si="61"/>
        <v>3</v>
      </c>
      <c r="Q1006" s="8">
        <f t="shared" si="62"/>
        <v>2025</v>
      </c>
      <c r="R1006" s="19" t="str">
        <f t="shared" si="63"/>
        <v>AKTIF</v>
      </c>
    </row>
    <row r="1007" spans="1:18" ht="31.2" x14ac:dyDescent="0.3">
      <c r="A1007" s="4">
        <v>1006</v>
      </c>
      <c r="B1007" s="5" t="s">
        <v>1355</v>
      </c>
      <c r="C1007" s="6" t="s">
        <v>2263</v>
      </c>
      <c r="D1007" s="7" t="s">
        <v>2264</v>
      </c>
      <c r="E1007" s="8" t="s">
        <v>20</v>
      </c>
      <c r="F1007" s="8" t="str">
        <f t="shared" si="60"/>
        <v>33</v>
      </c>
      <c r="G1007" s="8" t="s">
        <v>863</v>
      </c>
      <c r="H1007" s="9">
        <f>VLOOKUP(G1007,'[1]Kode KabKota'!A:B,2,FALSE)</f>
        <v>33.25</v>
      </c>
      <c r="I1007" s="8"/>
      <c r="J1007" s="8" t="e">
        <f>VLOOKUP(H1007&amp;I1007,'[1]Kode Kecamatan'!A:C,3,FALSE)</f>
        <v>#N/A</v>
      </c>
      <c r="K1007" s="8" t="s">
        <v>22</v>
      </c>
      <c r="L1007" s="8" t="s">
        <v>51</v>
      </c>
      <c r="M1007" s="8"/>
      <c r="N1007" s="8" t="s">
        <v>35</v>
      </c>
      <c r="O1007" s="8">
        <v>2022</v>
      </c>
      <c r="P1007" s="8">
        <f t="shared" si="61"/>
        <v>3</v>
      </c>
      <c r="Q1007" s="8">
        <f t="shared" si="62"/>
        <v>2025</v>
      </c>
      <c r="R1007" s="19" t="str">
        <f t="shared" si="63"/>
        <v>AKTIF</v>
      </c>
    </row>
    <row r="1008" spans="1:18" ht="31.2" x14ac:dyDescent="0.3">
      <c r="A1008" s="4">
        <v>1007</v>
      </c>
      <c r="B1008" s="5" t="s">
        <v>2265</v>
      </c>
      <c r="C1008" s="6" t="s">
        <v>2266</v>
      </c>
      <c r="D1008" s="7" t="s">
        <v>2267</v>
      </c>
      <c r="E1008" s="8" t="s">
        <v>20</v>
      </c>
      <c r="F1008" s="8" t="str">
        <f t="shared" si="60"/>
        <v>33</v>
      </c>
      <c r="G1008" s="8" t="s">
        <v>833</v>
      </c>
      <c r="H1008" s="9">
        <f>VLOOKUP(G1008,'[1]Kode KabKota'!A:B,2,FALSE)</f>
        <v>33.08</v>
      </c>
      <c r="I1008" s="8"/>
      <c r="J1008" s="8" t="e">
        <f>VLOOKUP(H1008&amp;I1008,'[1]Kode Kecamatan'!A:C,3,FALSE)</f>
        <v>#N/A</v>
      </c>
      <c r="K1008" s="8" t="s">
        <v>39</v>
      </c>
      <c r="L1008" s="8" t="s">
        <v>40</v>
      </c>
      <c r="M1008" s="8"/>
      <c r="N1008" s="8" t="s">
        <v>28</v>
      </c>
      <c r="O1008" s="8">
        <v>2022</v>
      </c>
      <c r="P1008" s="8">
        <f t="shared" si="61"/>
        <v>4</v>
      </c>
      <c r="Q1008" s="8">
        <f t="shared" si="62"/>
        <v>2026</v>
      </c>
      <c r="R1008" s="19" t="str">
        <f t="shared" si="63"/>
        <v>AKTIF</v>
      </c>
    </row>
    <row r="1009" spans="1:18" ht="31.2" x14ac:dyDescent="0.3">
      <c r="A1009" s="4">
        <v>1008</v>
      </c>
      <c r="B1009" s="5" t="s">
        <v>2265</v>
      </c>
      <c r="C1009" s="6" t="s">
        <v>2268</v>
      </c>
      <c r="D1009" s="7" t="s">
        <v>2269</v>
      </c>
      <c r="E1009" s="8" t="s">
        <v>20</v>
      </c>
      <c r="F1009" s="8" t="str">
        <f t="shared" si="60"/>
        <v>33</v>
      </c>
      <c r="G1009" s="8" t="s">
        <v>833</v>
      </c>
      <c r="H1009" s="9">
        <f>VLOOKUP(G1009,'[1]Kode KabKota'!A:B,2,FALSE)</f>
        <v>33.08</v>
      </c>
      <c r="I1009" s="8"/>
      <c r="J1009" s="8" t="e">
        <f>VLOOKUP(H1009&amp;I1009,'[1]Kode Kecamatan'!A:C,3,FALSE)</f>
        <v>#N/A</v>
      </c>
      <c r="K1009" s="8" t="s">
        <v>39</v>
      </c>
      <c r="L1009" s="8" t="s">
        <v>40</v>
      </c>
      <c r="M1009" s="8"/>
      <c r="N1009" s="8" t="s">
        <v>28</v>
      </c>
      <c r="O1009" s="8">
        <v>2022</v>
      </c>
      <c r="P1009" s="8">
        <f t="shared" si="61"/>
        <v>4</v>
      </c>
      <c r="Q1009" s="8">
        <f t="shared" si="62"/>
        <v>2026</v>
      </c>
      <c r="R1009" s="19" t="str">
        <f t="shared" si="63"/>
        <v>AKTIF</v>
      </c>
    </row>
    <row r="1010" spans="1:18" ht="31.2" x14ac:dyDescent="0.3">
      <c r="A1010" s="4">
        <v>1009</v>
      </c>
      <c r="B1010" s="5" t="s">
        <v>1355</v>
      </c>
      <c r="C1010" s="6" t="s">
        <v>2270</v>
      </c>
      <c r="D1010" s="7" t="s">
        <v>2271</v>
      </c>
      <c r="E1010" s="8" t="s">
        <v>20</v>
      </c>
      <c r="F1010" s="8" t="str">
        <f t="shared" si="60"/>
        <v>33</v>
      </c>
      <c r="G1010" s="8" t="s">
        <v>379</v>
      </c>
      <c r="H1010" s="9">
        <f>VLOOKUP(G1010,'[1]Kode KabKota'!A:B,2,FALSE)</f>
        <v>33.76</v>
      </c>
      <c r="I1010" s="8"/>
      <c r="J1010" s="8" t="e">
        <f>VLOOKUP(H1010&amp;I1010,'[1]Kode Kecamatan'!A:C,3,FALSE)</f>
        <v>#N/A</v>
      </c>
      <c r="K1010" s="8" t="s">
        <v>22</v>
      </c>
      <c r="L1010" s="8" t="s">
        <v>51</v>
      </c>
      <c r="M1010" s="8"/>
      <c r="N1010" s="8" t="s">
        <v>28</v>
      </c>
      <c r="O1010" s="8">
        <v>2022</v>
      </c>
      <c r="P1010" s="8">
        <f t="shared" si="61"/>
        <v>4</v>
      </c>
      <c r="Q1010" s="8">
        <f t="shared" si="62"/>
        <v>2026</v>
      </c>
      <c r="R1010" s="19" t="str">
        <f t="shared" si="63"/>
        <v>AKTIF</v>
      </c>
    </row>
    <row r="1011" spans="1:18" ht="31.2" x14ac:dyDescent="0.3">
      <c r="A1011" s="4">
        <v>1010</v>
      </c>
      <c r="B1011" s="5" t="s">
        <v>2272</v>
      </c>
      <c r="C1011" s="6" t="s">
        <v>2273</v>
      </c>
      <c r="D1011" s="7" t="s">
        <v>2274</v>
      </c>
      <c r="E1011" s="8" t="s">
        <v>20</v>
      </c>
      <c r="F1011" s="8" t="str">
        <f t="shared" si="60"/>
        <v>33</v>
      </c>
      <c r="G1011" s="8" t="s">
        <v>794</v>
      </c>
      <c r="H1011" s="9">
        <f>VLOOKUP(G1011,'[1]Kode KabKota'!A:B,2,FALSE)</f>
        <v>33.22</v>
      </c>
      <c r="I1011" s="8"/>
      <c r="J1011" s="8" t="e">
        <f>VLOOKUP(H1011&amp;I1011,'[1]Kode Kecamatan'!A:C,3,FALSE)</f>
        <v>#N/A</v>
      </c>
      <c r="K1011" s="8" t="s">
        <v>22</v>
      </c>
      <c r="L1011" s="8" t="s">
        <v>44</v>
      </c>
      <c r="M1011" s="8"/>
      <c r="N1011" s="8" t="s">
        <v>35</v>
      </c>
      <c r="O1011" s="8">
        <v>2022</v>
      </c>
      <c r="P1011" s="8">
        <f t="shared" si="61"/>
        <v>3</v>
      </c>
      <c r="Q1011" s="8">
        <f t="shared" si="62"/>
        <v>2025</v>
      </c>
      <c r="R1011" s="19" t="str">
        <f t="shared" si="63"/>
        <v>AKTIF</v>
      </c>
    </row>
    <row r="1012" spans="1:18" ht="46.8" x14ac:dyDescent="0.3">
      <c r="A1012" s="4">
        <v>1011</v>
      </c>
      <c r="B1012" s="8" t="s">
        <v>2275</v>
      </c>
      <c r="C1012" s="6" t="s">
        <v>2276</v>
      </c>
      <c r="D1012" s="6" t="s">
        <v>2277</v>
      </c>
      <c r="E1012" s="8" t="s">
        <v>20</v>
      </c>
      <c r="F1012" s="8" t="str">
        <f t="shared" si="60"/>
        <v>33</v>
      </c>
      <c r="G1012" s="8" t="s">
        <v>21</v>
      </c>
      <c r="H1012" s="9">
        <f>VLOOKUP(G1012,'[1]Kode KabKota'!A:B,2,FALSE)</f>
        <v>33.74</v>
      </c>
      <c r="I1012" s="8" t="s">
        <v>2278</v>
      </c>
      <c r="J1012" s="8" t="e">
        <f>VLOOKUP(H1012&amp;I1012,'[1]Kode Kecamatan'!A:C,3,FALSE)</f>
        <v>#N/A</v>
      </c>
      <c r="K1012" s="8" t="s">
        <v>22</v>
      </c>
      <c r="L1012" s="8" t="s">
        <v>51</v>
      </c>
      <c r="M1012" s="7"/>
      <c r="N1012" s="8" t="s">
        <v>35</v>
      </c>
      <c r="O1012" s="8">
        <v>2023</v>
      </c>
      <c r="P1012" s="8">
        <f t="shared" si="61"/>
        <v>3</v>
      </c>
      <c r="Q1012" s="8">
        <f t="shared" si="62"/>
        <v>2026</v>
      </c>
      <c r="R1012" s="19" t="str">
        <f t="shared" si="63"/>
        <v>AKTIF</v>
      </c>
    </row>
    <row r="1013" spans="1:18" ht="62.4" x14ac:dyDescent="0.3">
      <c r="A1013" s="4">
        <v>1012</v>
      </c>
      <c r="B1013" s="8"/>
      <c r="C1013" s="6" t="s">
        <v>2279</v>
      </c>
      <c r="D1013" s="6" t="s">
        <v>2280</v>
      </c>
      <c r="E1013" s="8" t="s">
        <v>20</v>
      </c>
      <c r="F1013" s="8" t="str">
        <f t="shared" si="60"/>
        <v>33</v>
      </c>
      <c r="G1013" s="8" t="s">
        <v>21</v>
      </c>
      <c r="H1013" s="9">
        <f>VLOOKUP(G1013,'[1]Kode KabKota'!A:B,2,FALSE)</f>
        <v>33.74</v>
      </c>
      <c r="I1013" s="8" t="s">
        <v>2278</v>
      </c>
      <c r="J1013" s="8" t="e">
        <f>VLOOKUP(H1013&amp;I1013,'[1]Kode Kecamatan'!A:C,3,FALSE)</f>
        <v>#N/A</v>
      </c>
      <c r="K1013" s="8" t="s">
        <v>22</v>
      </c>
      <c r="L1013" s="8" t="s">
        <v>51</v>
      </c>
      <c r="M1013" s="7"/>
      <c r="N1013" s="8" t="s">
        <v>35</v>
      </c>
      <c r="O1013" s="8">
        <v>2023</v>
      </c>
      <c r="P1013" s="8">
        <f t="shared" si="61"/>
        <v>3</v>
      </c>
      <c r="Q1013" s="8">
        <f t="shared" si="62"/>
        <v>2026</v>
      </c>
      <c r="R1013" s="19" t="str">
        <f t="shared" si="63"/>
        <v>AKTIF</v>
      </c>
    </row>
    <row r="1014" spans="1:18" ht="62.4" x14ac:dyDescent="0.3">
      <c r="A1014" s="4">
        <v>1013</v>
      </c>
      <c r="B1014" s="5"/>
      <c r="C1014" s="7" t="s">
        <v>2281</v>
      </c>
      <c r="D1014" s="7" t="s">
        <v>2282</v>
      </c>
      <c r="E1014" s="8" t="s">
        <v>20</v>
      </c>
      <c r="F1014" s="8" t="str">
        <f t="shared" si="60"/>
        <v>33</v>
      </c>
      <c r="G1014" s="8" t="s">
        <v>905</v>
      </c>
      <c r="H1014" s="9">
        <f>VLOOKUP(G1014,'[1]Kode KabKota'!A:B,2,FALSE)</f>
        <v>33.28</v>
      </c>
      <c r="I1014" s="7"/>
      <c r="J1014" s="8" t="e">
        <f>VLOOKUP(H1014&amp;I1014,'[1]Kode Kecamatan'!A:C,3,FALSE)</f>
        <v>#N/A</v>
      </c>
      <c r="K1014" s="8" t="s">
        <v>22</v>
      </c>
      <c r="L1014" s="8" t="s">
        <v>44</v>
      </c>
      <c r="M1014" s="8"/>
      <c r="N1014" s="8" t="s">
        <v>28</v>
      </c>
      <c r="O1014" s="8">
        <v>2023</v>
      </c>
      <c r="P1014" s="8">
        <f t="shared" si="61"/>
        <v>4</v>
      </c>
      <c r="Q1014" s="8">
        <f t="shared" si="62"/>
        <v>2027</v>
      </c>
      <c r="R1014" s="19" t="str">
        <f t="shared" si="63"/>
        <v>AKTIF</v>
      </c>
    </row>
    <row r="1015" spans="1:18" ht="46.8" x14ac:dyDescent="0.3">
      <c r="A1015" s="4">
        <v>1014</v>
      </c>
      <c r="B1015" s="5"/>
      <c r="C1015" s="7" t="s">
        <v>2283</v>
      </c>
      <c r="D1015" s="7" t="s">
        <v>2284</v>
      </c>
      <c r="E1015" s="8" t="s">
        <v>20</v>
      </c>
      <c r="F1015" s="8" t="str">
        <f t="shared" si="60"/>
        <v>33</v>
      </c>
      <c r="G1015" s="8" t="s">
        <v>833</v>
      </c>
      <c r="H1015" s="9">
        <f>VLOOKUP(G1015,'[1]Kode KabKota'!A:B,2,FALSE)</f>
        <v>33.08</v>
      </c>
      <c r="I1015" s="7"/>
      <c r="J1015" s="8" t="e">
        <f>VLOOKUP(H1015&amp;I1015,'[1]Kode Kecamatan'!A:C,3,FALSE)</f>
        <v>#N/A</v>
      </c>
      <c r="K1015" s="8" t="s">
        <v>22</v>
      </c>
      <c r="L1015" s="8" t="s">
        <v>51</v>
      </c>
      <c r="M1015" s="8"/>
      <c r="N1015" s="8" t="s">
        <v>24</v>
      </c>
      <c r="O1015" s="8">
        <v>2023</v>
      </c>
      <c r="P1015" s="8">
        <f t="shared" si="61"/>
        <v>5</v>
      </c>
      <c r="Q1015" s="8">
        <f t="shared" si="62"/>
        <v>2028</v>
      </c>
      <c r="R1015" s="19" t="str">
        <f t="shared" si="63"/>
        <v>AKTIF</v>
      </c>
    </row>
    <row r="1016" spans="1:18" ht="46.8" x14ac:dyDescent="0.3">
      <c r="A1016" s="4">
        <v>1015</v>
      </c>
      <c r="B1016" s="5"/>
      <c r="C1016" s="7" t="s">
        <v>2285</v>
      </c>
      <c r="D1016" s="7" t="s">
        <v>2286</v>
      </c>
      <c r="E1016" s="8" t="s">
        <v>20</v>
      </c>
      <c r="F1016" s="8" t="str">
        <f t="shared" si="60"/>
        <v>33</v>
      </c>
      <c r="G1016" s="8" t="s">
        <v>833</v>
      </c>
      <c r="H1016" s="9">
        <f>VLOOKUP(G1016,'[1]Kode KabKota'!A:B,2,FALSE)</f>
        <v>33.08</v>
      </c>
      <c r="I1016" s="7"/>
      <c r="J1016" s="8" t="e">
        <f>VLOOKUP(H1016&amp;I1016,'[1]Kode Kecamatan'!A:C,3,FALSE)</f>
        <v>#N/A</v>
      </c>
      <c r="K1016" s="8" t="s">
        <v>22</v>
      </c>
      <c r="L1016" s="8" t="s">
        <v>51</v>
      </c>
      <c r="M1016" s="8"/>
      <c r="N1016" s="8" t="s">
        <v>24</v>
      </c>
      <c r="O1016" s="8">
        <v>2023</v>
      </c>
      <c r="P1016" s="8">
        <f t="shared" si="61"/>
        <v>5</v>
      </c>
      <c r="Q1016" s="8">
        <f t="shared" si="62"/>
        <v>2028</v>
      </c>
      <c r="R1016" s="19" t="str">
        <f t="shared" si="63"/>
        <v>AKTIF</v>
      </c>
    </row>
    <row r="1017" spans="1:18" ht="62.4" x14ac:dyDescent="0.3">
      <c r="A1017" s="4">
        <v>1016</v>
      </c>
      <c r="B1017" s="5"/>
      <c r="C1017" s="7" t="s">
        <v>2287</v>
      </c>
      <c r="D1017" s="7" t="s">
        <v>2288</v>
      </c>
      <c r="E1017" s="8" t="s">
        <v>20</v>
      </c>
      <c r="F1017" s="8" t="str">
        <f t="shared" si="60"/>
        <v>33</v>
      </c>
      <c r="G1017" s="8" t="s">
        <v>833</v>
      </c>
      <c r="H1017" s="9">
        <f>VLOOKUP(G1017,'[1]Kode KabKota'!A:B,2,FALSE)</f>
        <v>33.08</v>
      </c>
      <c r="I1017" s="7"/>
      <c r="J1017" s="8" t="e">
        <f>VLOOKUP(H1017&amp;I1017,'[1]Kode Kecamatan'!A:C,3,FALSE)</f>
        <v>#N/A</v>
      </c>
      <c r="K1017" s="8" t="s">
        <v>22</v>
      </c>
      <c r="L1017" s="8" t="s">
        <v>51</v>
      </c>
      <c r="M1017" s="8"/>
      <c r="N1017" s="8" t="s">
        <v>24</v>
      </c>
      <c r="O1017" s="8">
        <v>2023</v>
      </c>
      <c r="P1017" s="8">
        <f t="shared" si="61"/>
        <v>5</v>
      </c>
      <c r="Q1017" s="8">
        <f t="shared" si="62"/>
        <v>2028</v>
      </c>
      <c r="R1017" s="19" t="str">
        <f t="shared" si="63"/>
        <v>AKTIF</v>
      </c>
    </row>
    <row r="1018" spans="1:18" ht="62.4" x14ac:dyDescent="0.3">
      <c r="A1018" s="4">
        <v>1017</v>
      </c>
      <c r="B1018" s="5"/>
      <c r="C1018" s="7" t="s">
        <v>2289</v>
      </c>
      <c r="D1018" s="7" t="s">
        <v>2290</v>
      </c>
      <c r="E1018" s="8" t="s">
        <v>20</v>
      </c>
      <c r="F1018" s="8" t="str">
        <f t="shared" si="60"/>
        <v>33</v>
      </c>
      <c r="G1018" s="8" t="s">
        <v>50</v>
      </c>
      <c r="H1018" s="9">
        <f>VLOOKUP(G1018,'[1]Kode KabKota'!A:B,2,FALSE)</f>
        <v>33.72</v>
      </c>
      <c r="I1018" s="7"/>
      <c r="J1018" s="8" t="e">
        <f>VLOOKUP(H1018&amp;I1018,'[1]Kode Kecamatan'!A:C,3,FALSE)</f>
        <v>#N/A</v>
      </c>
      <c r="K1018" s="8" t="s">
        <v>22</v>
      </c>
      <c r="L1018" s="8" t="s">
        <v>51</v>
      </c>
      <c r="M1018" s="8"/>
      <c r="N1018" s="8" t="s">
        <v>24</v>
      </c>
      <c r="O1018" s="8">
        <v>2023</v>
      </c>
      <c r="P1018" s="8">
        <f t="shared" si="61"/>
        <v>5</v>
      </c>
      <c r="Q1018" s="8">
        <f t="shared" si="62"/>
        <v>2028</v>
      </c>
      <c r="R1018" s="19" t="str">
        <f t="shared" si="63"/>
        <v>AKTIF</v>
      </c>
    </row>
    <row r="1019" spans="1:18" ht="46.8" x14ac:dyDescent="0.3">
      <c r="A1019" s="4">
        <v>1018</v>
      </c>
      <c r="B1019" s="5"/>
      <c r="C1019" s="7" t="s">
        <v>2291</v>
      </c>
      <c r="D1019" s="7" t="s">
        <v>2292</v>
      </c>
      <c r="E1019" s="8" t="s">
        <v>20</v>
      </c>
      <c r="F1019" s="8" t="str">
        <f t="shared" si="60"/>
        <v>33</v>
      </c>
      <c r="G1019" s="8" t="s">
        <v>50</v>
      </c>
      <c r="H1019" s="9">
        <f>VLOOKUP(G1019,'[1]Kode KabKota'!A:B,2,FALSE)</f>
        <v>33.72</v>
      </c>
      <c r="I1019" s="7"/>
      <c r="J1019" s="8" t="e">
        <f>VLOOKUP(H1019&amp;I1019,'[1]Kode Kecamatan'!A:C,3,FALSE)</f>
        <v>#N/A</v>
      </c>
      <c r="K1019" s="8" t="s">
        <v>22</v>
      </c>
      <c r="L1019" s="8" t="s">
        <v>44</v>
      </c>
      <c r="M1019" s="8"/>
      <c r="N1019" s="8" t="s">
        <v>24</v>
      </c>
      <c r="O1019" s="8">
        <v>2023</v>
      </c>
      <c r="P1019" s="8">
        <f t="shared" si="61"/>
        <v>5</v>
      </c>
      <c r="Q1019" s="8">
        <f t="shared" si="62"/>
        <v>2028</v>
      </c>
      <c r="R1019" s="19" t="str">
        <f t="shared" si="63"/>
        <v>AKTIF</v>
      </c>
    </row>
    <row r="1020" spans="1:18" ht="46.8" x14ac:dyDescent="0.3">
      <c r="A1020" s="4">
        <v>1019</v>
      </c>
      <c r="B1020" s="5"/>
      <c r="C1020" s="7" t="s">
        <v>2293</v>
      </c>
      <c r="D1020" s="7" t="s">
        <v>2294</v>
      </c>
      <c r="E1020" s="8" t="s">
        <v>20</v>
      </c>
      <c r="F1020" s="8" t="str">
        <f t="shared" si="60"/>
        <v>33</v>
      </c>
      <c r="G1020" s="8" t="s">
        <v>50</v>
      </c>
      <c r="H1020" s="9">
        <f>VLOOKUP(G1020,'[1]Kode KabKota'!A:B,2,FALSE)</f>
        <v>33.72</v>
      </c>
      <c r="I1020" s="7"/>
      <c r="J1020" s="8" t="e">
        <f>VLOOKUP(H1020&amp;I1020,'[1]Kode Kecamatan'!A:C,3,FALSE)</f>
        <v>#N/A</v>
      </c>
      <c r="K1020" s="8" t="s">
        <v>22</v>
      </c>
      <c r="L1020" s="8" t="s">
        <v>51</v>
      </c>
      <c r="M1020" s="8"/>
      <c r="N1020" s="8" t="s">
        <v>28</v>
      </c>
      <c r="O1020" s="8">
        <v>2023</v>
      </c>
      <c r="P1020" s="8">
        <f t="shared" si="61"/>
        <v>4</v>
      </c>
      <c r="Q1020" s="8">
        <f t="shared" si="62"/>
        <v>2027</v>
      </c>
      <c r="R1020" s="19" t="str">
        <f t="shared" si="63"/>
        <v>AKTIF</v>
      </c>
    </row>
    <row r="1021" spans="1:18" ht="62.4" x14ac:dyDescent="0.3">
      <c r="A1021" s="4">
        <v>1020</v>
      </c>
      <c r="B1021" s="5"/>
      <c r="C1021" s="7" t="s">
        <v>2295</v>
      </c>
      <c r="D1021" s="7" t="s">
        <v>2296</v>
      </c>
      <c r="E1021" s="8" t="s">
        <v>20</v>
      </c>
      <c r="F1021" s="8" t="str">
        <f t="shared" si="60"/>
        <v>33</v>
      </c>
      <c r="G1021" s="8" t="s">
        <v>50</v>
      </c>
      <c r="H1021" s="9">
        <f>VLOOKUP(G1021,'[1]Kode KabKota'!A:B,2,FALSE)</f>
        <v>33.72</v>
      </c>
      <c r="I1021" s="7"/>
      <c r="J1021" s="8" t="e">
        <f>VLOOKUP(H1021&amp;I1021,'[1]Kode Kecamatan'!A:C,3,FALSE)</f>
        <v>#N/A</v>
      </c>
      <c r="K1021" s="8" t="s">
        <v>22</v>
      </c>
      <c r="L1021" s="8" t="s">
        <v>69</v>
      </c>
      <c r="M1021" s="8"/>
      <c r="N1021" s="8" t="s">
        <v>24</v>
      </c>
      <c r="O1021" s="8">
        <v>2023</v>
      </c>
      <c r="P1021" s="8">
        <f t="shared" si="61"/>
        <v>5</v>
      </c>
      <c r="Q1021" s="8">
        <f t="shared" si="62"/>
        <v>2028</v>
      </c>
      <c r="R1021" s="19" t="str">
        <f t="shared" si="63"/>
        <v>AKTIF</v>
      </c>
    </row>
    <row r="1022" spans="1:18" ht="46.8" x14ac:dyDescent="0.3">
      <c r="A1022" s="4">
        <v>1021</v>
      </c>
      <c r="B1022" s="5"/>
      <c r="C1022" s="7" t="s">
        <v>2297</v>
      </c>
      <c r="D1022" s="7" t="s">
        <v>2298</v>
      </c>
      <c r="E1022" s="8" t="s">
        <v>20</v>
      </c>
      <c r="F1022" s="8" t="str">
        <f t="shared" si="60"/>
        <v>33</v>
      </c>
      <c r="G1022" s="8" t="s">
        <v>50</v>
      </c>
      <c r="H1022" s="9">
        <f>VLOOKUP(G1022,'[1]Kode KabKota'!A:B,2,FALSE)</f>
        <v>33.72</v>
      </c>
      <c r="I1022" s="7"/>
      <c r="J1022" s="8" t="e">
        <f>VLOOKUP(H1022&amp;I1022,'[1]Kode Kecamatan'!A:C,3,FALSE)</f>
        <v>#N/A</v>
      </c>
      <c r="K1022" s="8" t="s">
        <v>22</v>
      </c>
      <c r="L1022" s="8" t="s">
        <v>23</v>
      </c>
      <c r="M1022" s="8"/>
      <c r="N1022" s="8" t="s">
        <v>24</v>
      </c>
      <c r="O1022" s="8">
        <v>2023</v>
      </c>
      <c r="P1022" s="8">
        <f t="shared" si="61"/>
        <v>5</v>
      </c>
      <c r="Q1022" s="8">
        <f t="shared" si="62"/>
        <v>2028</v>
      </c>
      <c r="R1022" s="19" t="str">
        <f t="shared" si="63"/>
        <v>AKTIF</v>
      </c>
    </row>
    <row r="1023" spans="1:18" ht="62.4" x14ac:dyDescent="0.3">
      <c r="A1023" s="4">
        <v>1022</v>
      </c>
      <c r="B1023" s="5"/>
      <c r="C1023" s="7" t="s">
        <v>2299</v>
      </c>
      <c r="D1023" s="7" t="s">
        <v>2300</v>
      </c>
      <c r="E1023" s="8" t="s">
        <v>20</v>
      </c>
      <c r="F1023" s="8" t="str">
        <f t="shared" si="60"/>
        <v>33</v>
      </c>
      <c r="G1023" s="8" t="s">
        <v>50</v>
      </c>
      <c r="H1023" s="9">
        <f>VLOOKUP(G1023,'[1]Kode KabKota'!A:B,2,FALSE)</f>
        <v>33.72</v>
      </c>
      <c r="I1023" s="7"/>
      <c r="J1023" s="8" t="e">
        <f>VLOOKUP(H1023&amp;I1023,'[1]Kode Kecamatan'!A:C,3,FALSE)</f>
        <v>#N/A</v>
      </c>
      <c r="K1023" s="8" t="s">
        <v>22</v>
      </c>
      <c r="L1023" s="8" t="s">
        <v>69</v>
      </c>
      <c r="M1023" s="8"/>
      <c r="N1023" s="8" t="s">
        <v>24</v>
      </c>
      <c r="O1023" s="8">
        <v>2023</v>
      </c>
      <c r="P1023" s="8">
        <f t="shared" si="61"/>
        <v>5</v>
      </c>
      <c r="Q1023" s="8">
        <f t="shared" si="62"/>
        <v>2028</v>
      </c>
      <c r="R1023" s="19" t="str">
        <f t="shared" si="63"/>
        <v>AKTIF</v>
      </c>
    </row>
    <row r="1024" spans="1:18" ht="62.4" x14ac:dyDescent="0.3">
      <c r="A1024" s="4">
        <v>1023</v>
      </c>
      <c r="B1024" s="5"/>
      <c r="C1024" s="7" t="s">
        <v>2301</v>
      </c>
      <c r="D1024" s="7" t="s">
        <v>2302</v>
      </c>
      <c r="E1024" s="8" t="s">
        <v>20</v>
      </c>
      <c r="F1024" s="8" t="str">
        <f t="shared" si="60"/>
        <v>33</v>
      </c>
      <c r="G1024" s="8" t="s">
        <v>50</v>
      </c>
      <c r="H1024" s="9">
        <f>VLOOKUP(G1024,'[1]Kode KabKota'!A:B,2,FALSE)</f>
        <v>33.72</v>
      </c>
      <c r="I1024" s="7"/>
      <c r="J1024" s="8" t="e">
        <f>VLOOKUP(H1024&amp;I1024,'[1]Kode Kecamatan'!A:C,3,FALSE)</f>
        <v>#N/A</v>
      </c>
      <c r="K1024" s="8" t="s">
        <v>22</v>
      </c>
      <c r="L1024" s="8" t="s">
        <v>44</v>
      </c>
      <c r="M1024" s="8"/>
      <c r="N1024" s="8" t="s">
        <v>24</v>
      </c>
      <c r="O1024" s="8">
        <v>2023</v>
      </c>
      <c r="P1024" s="8">
        <f t="shared" si="61"/>
        <v>5</v>
      </c>
      <c r="Q1024" s="8">
        <f t="shared" si="62"/>
        <v>2028</v>
      </c>
      <c r="R1024" s="19" t="str">
        <f t="shared" si="63"/>
        <v>AKTIF</v>
      </c>
    </row>
    <row r="1025" spans="1:18" ht="62.4" x14ac:dyDescent="0.3">
      <c r="A1025" s="4">
        <v>1024</v>
      </c>
      <c r="B1025" s="5"/>
      <c r="C1025" s="7" t="s">
        <v>2303</v>
      </c>
      <c r="D1025" s="7" t="s">
        <v>2304</v>
      </c>
      <c r="E1025" s="8" t="s">
        <v>20</v>
      </c>
      <c r="F1025" s="8" t="str">
        <f t="shared" si="60"/>
        <v>33</v>
      </c>
      <c r="G1025" s="8" t="s">
        <v>50</v>
      </c>
      <c r="H1025" s="9">
        <f>VLOOKUP(G1025,'[1]Kode KabKota'!A:B,2,FALSE)</f>
        <v>33.72</v>
      </c>
      <c r="I1025" s="7"/>
      <c r="J1025" s="8" t="e">
        <f>VLOOKUP(H1025&amp;I1025,'[1]Kode Kecamatan'!A:C,3,FALSE)</f>
        <v>#N/A</v>
      </c>
      <c r="K1025" s="8" t="s">
        <v>22</v>
      </c>
      <c r="L1025" s="8" t="s">
        <v>44</v>
      </c>
      <c r="M1025" s="8"/>
      <c r="N1025" s="8" t="s">
        <v>28</v>
      </c>
      <c r="O1025" s="8">
        <v>2023</v>
      </c>
      <c r="P1025" s="8">
        <f t="shared" si="61"/>
        <v>4</v>
      </c>
      <c r="Q1025" s="8">
        <f t="shared" si="62"/>
        <v>2027</v>
      </c>
      <c r="R1025" s="19" t="str">
        <f t="shared" si="63"/>
        <v>AKTIF</v>
      </c>
    </row>
    <row r="1026" spans="1:18" ht="62.4" x14ac:dyDescent="0.3">
      <c r="A1026" s="4">
        <v>1025</v>
      </c>
      <c r="B1026" s="5"/>
      <c r="C1026" s="7" t="s">
        <v>2305</v>
      </c>
      <c r="D1026" s="7" t="s">
        <v>2306</v>
      </c>
      <c r="E1026" s="8" t="s">
        <v>20</v>
      </c>
      <c r="F1026" s="8" t="str">
        <f t="shared" ref="F1026:F1089" si="64">LEFT(H1026,2)</f>
        <v>33</v>
      </c>
      <c r="G1026" s="8" t="s">
        <v>50</v>
      </c>
      <c r="H1026" s="9">
        <f>VLOOKUP(G1026,'[1]Kode KabKota'!A:B,2,FALSE)</f>
        <v>33.72</v>
      </c>
      <c r="I1026" s="7"/>
      <c r="J1026" s="8" t="e">
        <f>VLOOKUP(H1026&amp;I1026,'[1]Kode Kecamatan'!A:C,3,FALSE)</f>
        <v>#N/A</v>
      </c>
      <c r="K1026" s="8" t="s">
        <v>22</v>
      </c>
      <c r="L1026" s="8" t="s">
        <v>51</v>
      </c>
      <c r="M1026" s="8"/>
      <c r="N1026" s="8" t="s">
        <v>24</v>
      </c>
      <c r="O1026" s="8">
        <v>2023</v>
      </c>
      <c r="P1026" s="8">
        <f t="shared" ref="P1026:P1089" si="65">IF(N1026="A",5,IF(N1026="B",4,3))</f>
        <v>5</v>
      </c>
      <c r="Q1026" s="8">
        <f t="shared" ref="Q1026:Q1089" si="66">O1026+P1026</f>
        <v>2028</v>
      </c>
      <c r="R1026" s="19" t="str">
        <f t="shared" ref="R1026:R1089" si="67">IF(Q1026&lt;2025,"KADALUARSA","AKTIF")</f>
        <v>AKTIF</v>
      </c>
    </row>
    <row r="1027" spans="1:18" ht="62.4" x14ac:dyDescent="0.3">
      <c r="A1027" s="4">
        <v>1026</v>
      </c>
      <c r="B1027" s="5"/>
      <c r="C1027" s="7" t="s">
        <v>2307</v>
      </c>
      <c r="D1027" s="7" t="s">
        <v>2308</v>
      </c>
      <c r="E1027" s="8" t="s">
        <v>20</v>
      </c>
      <c r="F1027" s="8" t="str">
        <f t="shared" si="64"/>
        <v>33</v>
      </c>
      <c r="G1027" s="8" t="s">
        <v>50</v>
      </c>
      <c r="H1027" s="9">
        <f>VLOOKUP(G1027,'[1]Kode KabKota'!A:B,2,FALSE)</f>
        <v>33.72</v>
      </c>
      <c r="I1027" s="7"/>
      <c r="J1027" s="8" t="e">
        <f>VLOOKUP(H1027&amp;I1027,'[1]Kode Kecamatan'!A:C,3,FALSE)</f>
        <v>#N/A</v>
      </c>
      <c r="K1027" s="8" t="s">
        <v>22</v>
      </c>
      <c r="L1027" s="8" t="s">
        <v>69</v>
      </c>
      <c r="M1027" s="8"/>
      <c r="N1027" s="8" t="s">
        <v>28</v>
      </c>
      <c r="O1027" s="8">
        <v>2023</v>
      </c>
      <c r="P1027" s="8">
        <f t="shared" si="65"/>
        <v>4</v>
      </c>
      <c r="Q1027" s="8">
        <f t="shared" si="66"/>
        <v>2027</v>
      </c>
      <c r="R1027" s="19" t="str">
        <f t="shared" si="67"/>
        <v>AKTIF</v>
      </c>
    </row>
    <row r="1028" spans="1:18" ht="46.8" x14ac:dyDescent="0.3">
      <c r="A1028" s="4">
        <v>1027</v>
      </c>
      <c r="B1028" s="5"/>
      <c r="C1028" s="7" t="s">
        <v>2309</v>
      </c>
      <c r="D1028" s="7" t="s">
        <v>2310</v>
      </c>
      <c r="E1028" s="8" t="s">
        <v>20</v>
      </c>
      <c r="F1028" s="8" t="str">
        <f t="shared" si="64"/>
        <v>33</v>
      </c>
      <c r="G1028" s="8" t="s">
        <v>50</v>
      </c>
      <c r="H1028" s="9">
        <f>VLOOKUP(G1028,'[1]Kode KabKota'!A:B,2,FALSE)</f>
        <v>33.72</v>
      </c>
      <c r="I1028" s="7"/>
      <c r="J1028" s="8" t="e">
        <f>VLOOKUP(H1028&amp;I1028,'[1]Kode Kecamatan'!A:C,3,FALSE)</f>
        <v>#N/A</v>
      </c>
      <c r="K1028" s="8" t="s">
        <v>22</v>
      </c>
      <c r="L1028" s="8" t="s">
        <v>23</v>
      </c>
      <c r="M1028" s="8"/>
      <c r="N1028" s="8" t="s">
        <v>28</v>
      </c>
      <c r="O1028" s="8">
        <v>2023</v>
      </c>
      <c r="P1028" s="8">
        <f t="shared" si="65"/>
        <v>4</v>
      </c>
      <c r="Q1028" s="8">
        <f t="shared" si="66"/>
        <v>2027</v>
      </c>
      <c r="R1028" s="19" t="str">
        <f t="shared" si="67"/>
        <v>AKTIF</v>
      </c>
    </row>
    <row r="1029" spans="1:18" ht="46.8" x14ac:dyDescent="0.3">
      <c r="A1029" s="4">
        <v>1028</v>
      </c>
      <c r="B1029" s="5"/>
      <c r="C1029" s="7" t="s">
        <v>2311</v>
      </c>
      <c r="D1029" s="7" t="s">
        <v>2312</v>
      </c>
      <c r="E1029" s="8" t="s">
        <v>20</v>
      </c>
      <c r="F1029" s="8" t="str">
        <f t="shared" si="64"/>
        <v>33</v>
      </c>
      <c r="G1029" s="8" t="s">
        <v>833</v>
      </c>
      <c r="H1029" s="9">
        <f>VLOOKUP(G1029,'[1]Kode KabKota'!A:B,2,FALSE)</f>
        <v>33.08</v>
      </c>
      <c r="I1029" s="7"/>
      <c r="J1029" s="8" t="e">
        <f>VLOOKUP(H1029&amp;I1029,'[1]Kode Kecamatan'!A:C,3,FALSE)</f>
        <v>#N/A</v>
      </c>
      <c r="K1029" s="8" t="s">
        <v>22</v>
      </c>
      <c r="L1029" s="8" t="s">
        <v>868</v>
      </c>
      <c r="M1029" s="8"/>
      <c r="N1029" s="8" t="s">
        <v>24</v>
      </c>
      <c r="O1029" s="8">
        <v>2023</v>
      </c>
      <c r="P1029" s="8">
        <f t="shared" si="65"/>
        <v>5</v>
      </c>
      <c r="Q1029" s="8">
        <f t="shared" si="66"/>
        <v>2028</v>
      </c>
      <c r="R1029" s="19" t="str">
        <f t="shared" si="67"/>
        <v>AKTIF</v>
      </c>
    </row>
    <row r="1030" spans="1:18" ht="62.4" x14ac:dyDescent="0.3">
      <c r="A1030" s="4">
        <v>1029</v>
      </c>
      <c r="B1030" s="5"/>
      <c r="C1030" s="7" t="s">
        <v>2313</v>
      </c>
      <c r="D1030" s="7" t="s">
        <v>2314</v>
      </c>
      <c r="E1030" s="8" t="s">
        <v>20</v>
      </c>
      <c r="F1030" s="8" t="str">
        <f t="shared" si="64"/>
        <v>33</v>
      </c>
      <c r="G1030" s="8" t="s">
        <v>833</v>
      </c>
      <c r="H1030" s="9">
        <f>VLOOKUP(G1030,'[1]Kode KabKota'!A:B,2,FALSE)</f>
        <v>33.08</v>
      </c>
      <c r="I1030" s="7"/>
      <c r="J1030" s="8" t="e">
        <f>VLOOKUP(H1030&amp;I1030,'[1]Kode Kecamatan'!A:C,3,FALSE)</f>
        <v>#N/A</v>
      </c>
      <c r="K1030" s="8" t="s">
        <v>22</v>
      </c>
      <c r="L1030" s="8" t="s">
        <v>868</v>
      </c>
      <c r="M1030" s="8"/>
      <c r="N1030" s="8" t="s">
        <v>28</v>
      </c>
      <c r="O1030" s="8">
        <v>2023</v>
      </c>
      <c r="P1030" s="8">
        <f t="shared" si="65"/>
        <v>4</v>
      </c>
      <c r="Q1030" s="8">
        <f t="shared" si="66"/>
        <v>2027</v>
      </c>
      <c r="R1030" s="19" t="str">
        <f t="shared" si="67"/>
        <v>AKTIF</v>
      </c>
    </row>
    <row r="1031" spans="1:18" ht="46.8" x14ac:dyDescent="0.3">
      <c r="A1031" s="4">
        <v>1030</v>
      </c>
      <c r="B1031" s="5"/>
      <c r="C1031" s="7" t="s">
        <v>2315</v>
      </c>
      <c r="D1031" s="7" t="s">
        <v>2316</v>
      </c>
      <c r="E1031" s="8" t="s">
        <v>20</v>
      </c>
      <c r="F1031" s="8" t="str">
        <f t="shared" si="64"/>
        <v>33</v>
      </c>
      <c r="G1031" s="8" t="s">
        <v>833</v>
      </c>
      <c r="H1031" s="9">
        <f>VLOOKUP(G1031,'[1]Kode KabKota'!A:B,2,FALSE)</f>
        <v>33.08</v>
      </c>
      <c r="I1031" s="7"/>
      <c r="J1031" s="8" t="e">
        <f>VLOOKUP(H1031&amp;I1031,'[1]Kode Kecamatan'!A:C,3,FALSE)</f>
        <v>#N/A</v>
      </c>
      <c r="K1031" s="8" t="s">
        <v>22</v>
      </c>
      <c r="L1031" s="8" t="s">
        <v>868</v>
      </c>
      <c r="M1031" s="8"/>
      <c r="N1031" s="8" t="s">
        <v>28</v>
      </c>
      <c r="O1031" s="8">
        <v>2023</v>
      </c>
      <c r="P1031" s="8">
        <f t="shared" si="65"/>
        <v>4</v>
      </c>
      <c r="Q1031" s="8">
        <f t="shared" si="66"/>
        <v>2027</v>
      </c>
      <c r="R1031" s="19" t="str">
        <f t="shared" si="67"/>
        <v>AKTIF</v>
      </c>
    </row>
    <row r="1032" spans="1:18" ht="46.8" x14ac:dyDescent="0.3">
      <c r="A1032" s="4">
        <v>1031</v>
      </c>
      <c r="B1032" s="5"/>
      <c r="C1032" s="7" t="s">
        <v>2317</v>
      </c>
      <c r="D1032" s="7" t="s">
        <v>2318</v>
      </c>
      <c r="E1032" s="8" t="s">
        <v>20</v>
      </c>
      <c r="F1032" s="8" t="str">
        <f t="shared" si="64"/>
        <v>33</v>
      </c>
      <c r="G1032" s="8" t="s">
        <v>833</v>
      </c>
      <c r="H1032" s="9">
        <f>VLOOKUP(G1032,'[1]Kode KabKota'!A:B,2,FALSE)</f>
        <v>33.08</v>
      </c>
      <c r="I1032" s="7"/>
      <c r="J1032" s="8" t="e">
        <f>VLOOKUP(H1032&amp;I1032,'[1]Kode Kecamatan'!A:C,3,FALSE)</f>
        <v>#N/A</v>
      </c>
      <c r="K1032" s="8" t="s">
        <v>22</v>
      </c>
      <c r="L1032" s="8" t="s">
        <v>868</v>
      </c>
      <c r="M1032" s="8"/>
      <c r="N1032" s="8" t="s">
        <v>28</v>
      </c>
      <c r="O1032" s="8">
        <v>2023</v>
      </c>
      <c r="P1032" s="8">
        <f t="shared" si="65"/>
        <v>4</v>
      </c>
      <c r="Q1032" s="8">
        <f t="shared" si="66"/>
        <v>2027</v>
      </c>
      <c r="R1032" s="19" t="str">
        <f t="shared" si="67"/>
        <v>AKTIF</v>
      </c>
    </row>
    <row r="1033" spans="1:18" ht="62.4" x14ac:dyDescent="0.3">
      <c r="A1033" s="4">
        <v>1032</v>
      </c>
      <c r="B1033" s="5"/>
      <c r="C1033" s="7" t="s">
        <v>2319</v>
      </c>
      <c r="D1033" s="7" t="s">
        <v>2320</v>
      </c>
      <c r="E1033" s="8" t="s">
        <v>20</v>
      </c>
      <c r="F1033" s="8" t="str">
        <f t="shared" si="64"/>
        <v>33</v>
      </c>
      <c r="G1033" s="8" t="s">
        <v>833</v>
      </c>
      <c r="H1033" s="9">
        <f>VLOOKUP(G1033,'[1]Kode KabKota'!A:B,2,FALSE)</f>
        <v>33.08</v>
      </c>
      <c r="I1033" s="7"/>
      <c r="J1033" s="8" t="e">
        <f>VLOOKUP(H1033&amp;I1033,'[1]Kode Kecamatan'!A:C,3,FALSE)</f>
        <v>#N/A</v>
      </c>
      <c r="K1033" s="8" t="s">
        <v>22</v>
      </c>
      <c r="L1033" s="8" t="s">
        <v>51</v>
      </c>
      <c r="M1033" s="8"/>
      <c r="N1033" s="8" t="s">
        <v>28</v>
      </c>
      <c r="O1033" s="8">
        <v>2023</v>
      </c>
      <c r="P1033" s="8">
        <f t="shared" si="65"/>
        <v>4</v>
      </c>
      <c r="Q1033" s="8">
        <f t="shared" si="66"/>
        <v>2027</v>
      </c>
      <c r="R1033" s="19" t="str">
        <f t="shared" si="67"/>
        <v>AKTIF</v>
      </c>
    </row>
    <row r="1034" spans="1:18" ht="46.8" x14ac:dyDescent="0.3">
      <c r="A1034" s="4">
        <v>1033</v>
      </c>
      <c r="B1034" s="5"/>
      <c r="C1034" s="7" t="s">
        <v>2321</v>
      </c>
      <c r="D1034" s="7" t="s">
        <v>2322</v>
      </c>
      <c r="E1034" s="8" t="s">
        <v>20</v>
      </c>
      <c r="F1034" s="8" t="str">
        <f t="shared" si="64"/>
        <v>33</v>
      </c>
      <c r="G1034" s="8" t="s">
        <v>833</v>
      </c>
      <c r="H1034" s="9">
        <f>VLOOKUP(G1034,'[1]Kode KabKota'!A:B,2,FALSE)</f>
        <v>33.08</v>
      </c>
      <c r="I1034" s="7"/>
      <c r="J1034" s="8" t="e">
        <f>VLOOKUP(H1034&amp;I1034,'[1]Kode Kecamatan'!A:C,3,FALSE)</f>
        <v>#N/A</v>
      </c>
      <c r="K1034" s="8" t="s">
        <v>22</v>
      </c>
      <c r="L1034" s="8" t="s">
        <v>51</v>
      </c>
      <c r="M1034" s="8"/>
      <c r="N1034" s="8" t="s">
        <v>24</v>
      </c>
      <c r="O1034" s="8">
        <v>2023</v>
      </c>
      <c r="P1034" s="8">
        <f t="shared" si="65"/>
        <v>5</v>
      </c>
      <c r="Q1034" s="8">
        <f t="shared" si="66"/>
        <v>2028</v>
      </c>
      <c r="R1034" s="19" t="str">
        <f t="shared" si="67"/>
        <v>AKTIF</v>
      </c>
    </row>
    <row r="1035" spans="1:18" ht="62.4" x14ac:dyDescent="0.3">
      <c r="A1035" s="4">
        <v>1034</v>
      </c>
      <c r="B1035" s="5"/>
      <c r="C1035" s="7" t="s">
        <v>2323</v>
      </c>
      <c r="D1035" s="6" t="s">
        <v>2324</v>
      </c>
      <c r="E1035" s="8" t="s">
        <v>20</v>
      </c>
      <c r="F1035" s="8" t="str">
        <f t="shared" si="64"/>
        <v>33</v>
      </c>
      <c r="G1035" s="8" t="s">
        <v>379</v>
      </c>
      <c r="H1035" s="9">
        <f>VLOOKUP(G1035,'[1]Kode KabKota'!A:B,2,FALSE)</f>
        <v>33.76</v>
      </c>
      <c r="I1035" s="7"/>
      <c r="J1035" s="8" t="e">
        <f>VLOOKUP(H1035&amp;I1035,'[1]Kode Kecamatan'!A:C,3,FALSE)</f>
        <v>#N/A</v>
      </c>
      <c r="K1035" s="8" t="s">
        <v>22</v>
      </c>
      <c r="L1035" s="8" t="s">
        <v>51</v>
      </c>
      <c r="M1035" s="9"/>
      <c r="N1035" s="9" t="s">
        <v>28</v>
      </c>
      <c r="O1035" s="8">
        <v>2023</v>
      </c>
      <c r="P1035" s="8">
        <f t="shared" si="65"/>
        <v>4</v>
      </c>
      <c r="Q1035" s="8">
        <f t="shared" si="66"/>
        <v>2027</v>
      </c>
      <c r="R1035" s="19" t="str">
        <f t="shared" si="67"/>
        <v>AKTIF</v>
      </c>
    </row>
    <row r="1036" spans="1:18" ht="46.8" x14ac:dyDescent="0.3">
      <c r="A1036" s="4">
        <v>1035</v>
      </c>
      <c r="B1036" s="5"/>
      <c r="C1036" s="7" t="s">
        <v>2325</v>
      </c>
      <c r="D1036" s="6" t="s">
        <v>2326</v>
      </c>
      <c r="E1036" s="8" t="s">
        <v>20</v>
      </c>
      <c r="F1036" s="8" t="str">
        <f t="shared" si="64"/>
        <v>33</v>
      </c>
      <c r="G1036" s="8" t="s">
        <v>379</v>
      </c>
      <c r="H1036" s="9">
        <f>VLOOKUP(G1036,'[1]Kode KabKota'!A:B,2,FALSE)</f>
        <v>33.76</v>
      </c>
      <c r="I1036" s="7"/>
      <c r="J1036" s="8" t="e">
        <f>VLOOKUP(H1036&amp;I1036,'[1]Kode Kecamatan'!A:C,3,FALSE)</f>
        <v>#N/A</v>
      </c>
      <c r="K1036" s="8" t="s">
        <v>22</v>
      </c>
      <c r="L1036" s="8" t="s">
        <v>51</v>
      </c>
      <c r="M1036" s="9"/>
      <c r="N1036" s="9" t="s">
        <v>24</v>
      </c>
      <c r="O1036" s="8">
        <v>2023</v>
      </c>
      <c r="P1036" s="8">
        <f t="shared" si="65"/>
        <v>5</v>
      </c>
      <c r="Q1036" s="8">
        <f t="shared" si="66"/>
        <v>2028</v>
      </c>
      <c r="R1036" s="19" t="str">
        <f t="shared" si="67"/>
        <v>AKTIF</v>
      </c>
    </row>
    <row r="1037" spans="1:18" ht="62.4" x14ac:dyDescent="0.3">
      <c r="A1037" s="4">
        <v>1036</v>
      </c>
      <c r="B1037" s="5"/>
      <c r="C1037" s="7" t="s">
        <v>2327</v>
      </c>
      <c r="D1037" s="6" t="s">
        <v>2328</v>
      </c>
      <c r="E1037" s="8" t="s">
        <v>20</v>
      </c>
      <c r="F1037" s="8" t="str">
        <f t="shared" si="64"/>
        <v>33</v>
      </c>
      <c r="G1037" s="8" t="s">
        <v>157</v>
      </c>
      <c r="H1037" s="9">
        <f>VLOOKUP(G1037,'[1]Kode KabKota'!A:B,2,FALSE)</f>
        <v>33.049999999999997</v>
      </c>
      <c r="I1037" s="7"/>
      <c r="J1037" s="8" t="e">
        <f>VLOOKUP(H1037&amp;I1037,'[1]Kode Kecamatan'!A:C,3,FALSE)</f>
        <v>#N/A</v>
      </c>
      <c r="K1037" s="8" t="s">
        <v>22</v>
      </c>
      <c r="L1037" s="8" t="s">
        <v>44</v>
      </c>
      <c r="M1037" s="8"/>
      <c r="N1037" s="8" t="s">
        <v>24</v>
      </c>
      <c r="O1037" s="8">
        <v>2023</v>
      </c>
      <c r="P1037" s="8">
        <f t="shared" si="65"/>
        <v>5</v>
      </c>
      <c r="Q1037" s="8">
        <f t="shared" si="66"/>
        <v>2028</v>
      </c>
      <c r="R1037" s="19" t="str">
        <f t="shared" si="67"/>
        <v>AKTIF</v>
      </c>
    </row>
    <row r="1038" spans="1:18" ht="46.8" x14ac:dyDescent="0.3">
      <c r="A1038" s="4">
        <v>1037</v>
      </c>
      <c r="B1038" s="5"/>
      <c r="C1038" s="7" t="s">
        <v>2329</v>
      </c>
      <c r="D1038" s="6" t="s">
        <v>2330</v>
      </c>
      <c r="E1038" s="8" t="s">
        <v>20</v>
      </c>
      <c r="F1038" s="8" t="str">
        <f t="shared" si="64"/>
        <v>33</v>
      </c>
      <c r="G1038" s="8" t="s">
        <v>833</v>
      </c>
      <c r="H1038" s="9">
        <f>VLOOKUP(G1038,'[1]Kode KabKota'!A:B,2,FALSE)</f>
        <v>33.08</v>
      </c>
      <c r="I1038" s="7"/>
      <c r="J1038" s="8" t="e">
        <f>VLOOKUP(H1038&amp;I1038,'[1]Kode Kecamatan'!A:C,3,FALSE)</f>
        <v>#N/A</v>
      </c>
      <c r="K1038" s="8" t="s">
        <v>22</v>
      </c>
      <c r="L1038" s="8" t="s">
        <v>44</v>
      </c>
      <c r="M1038" s="8"/>
      <c r="N1038" s="8" t="s">
        <v>24</v>
      </c>
      <c r="O1038" s="8">
        <v>2023</v>
      </c>
      <c r="P1038" s="8">
        <f t="shared" si="65"/>
        <v>5</v>
      </c>
      <c r="Q1038" s="8">
        <f t="shared" si="66"/>
        <v>2028</v>
      </c>
      <c r="R1038" s="19" t="str">
        <f t="shared" si="67"/>
        <v>AKTIF</v>
      </c>
    </row>
    <row r="1039" spans="1:18" ht="78" x14ac:dyDescent="0.3">
      <c r="A1039" s="4">
        <v>1038</v>
      </c>
      <c r="B1039" s="5"/>
      <c r="C1039" s="7" t="s">
        <v>2331</v>
      </c>
      <c r="D1039" s="6" t="s">
        <v>2332</v>
      </c>
      <c r="E1039" s="8" t="s">
        <v>20</v>
      </c>
      <c r="F1039" s="8" t="str">
        <f t="shared" si="64"/>
        <v>33</v>
      </c>
      <c r="G1039" s="8" t="s">
        <v>833</v>
      </c>
      <c r="H1039" s="9">
        <f>VLOOKUP(G1039,'[1]Kode KabKota'!A:B,2,FALSE)</f>
        <v>33.08</v>
      </c>
      <c r="I1039" s="7"/>
      <c r="J1039" s="8" t="e">
        <f>VLOOKUP(H1039&amp;I1039,'[1]Kode Kecamatan'!A:C,3,FALSE)</f>
        <v>#N/A</v>
      </c>
      <c r="K1039" s="8" t="s">
        <v>22</v>
      </c>
      <c r="L1039" s="8" t="s">
        <v>44</v>
      </c>
      <c r="M1039" s="8"/>
      <c r="N1039" s="8" t="s">
        <v>24</v>
      </c>
      <c r="O1039" s="8">
        <v>2023</v>
      </c>
      <c r="P1039" s="8">
        <f t="shared" si="65"/>
        <v>5</v>
      </c>
      <c r="Q1039" s="8">
        <f t="shared" si="66"/>
        <v>2028</v>
      </c>
      <c r="R1039" s="19" t="str">
        <f t="shared" si="67"/>
        <v>AKTIF</v>
      </c>
    </row>
    <row r="1040" spans="1:18" ht="46.8" x14ac:dyDescent="0.3">
      <c r="A1040" s="4">
        <v>1039</v>
      </c>
      <c r="B1040" s="5"/>
      <c r="C1040" s="7" t="s">
        <v>2333</v>
      </c>
      <c r="D1040" s="6" t="s">
        <v>2334</v>
      </c>
      <c r="E1040" s="8" t="s">
        <v>20</v>
      </c>
      <c r="F1040" s="8" t="str">
        <f t="shared" si="64"/>
        <v>33</v>
      </c>
      <c r="G1040" s="8" t="s">
        <v>833</v>
      </c>
      <c r="H1040" s="9">
        <f>VLOOKUP(G1040,'[1]Kode KabKota'!A:B,2,FALSE)</f>
        <v>33.08</v>
      </c>
      <c r="I1040" s="7"/>
      <c r="J1040" s="8" t="e">
        <f>VLOOKUP(H1040&amp;I1040,'[1]Kode Kecamatan'!A:C,3,FALSE)</f>
        <v>#N/A</v>
      </c>
      <c r="K1040" s="8" t="s">
        <v>22</v>
      </c>
      <c r="L1040" s="8" t="s">
        <v>23</v>
      </c>
      <c r="M1040" s="8"/>
      <c r="N1040" s="8" t="s">
        <v>24</v>
      </c>
      <c r="O1040" s="8">
        <v>2023</v>
      </c>
      <c r="P1040" s="8">
        <f t="shared" si="65"/>
        <v>5</v>
      </c>
      <c r="Q1040" s="8">
        <f t="shared" si="66"/>
        <v>2028</v>
      </c>
      <c r="R1040" s="19" t="str">
        <f t="shared" si="67"/>
        <v>AKTIF</v>
      </c>
    </row>
    <row r="1041" spans="1:18" ht="46.8" x14ac:dyDescent="0.3">
      <c r="A1041" s="4">
        <v>1040</v>
      </c>
      <c r="B1041" s="5"/>
      <c r="C1041" s="7" t="s">
        <v>2335</v>
      </c>
      <c r="D1041" s="6" t="s">
        <v>2336</v>
      </c>
      <c r="E1041" s="8" t="s">
        <v>20</v>
      </c>
      <c r="F1041" s="8" t="str">
        <f t="shared" si="64"/>
        <v>33</v>
      </c>
      <c r="G1041" s="8" t="s">
        <v>833</v>
      </c>
      <c r="H1041" s="9">
        <f>VLOOKUP(G1041,'[1]Kode KabKota'!A:B,2,FALSE)</f>
        <v>33.08</v>
      </c>
      <c r="I1041" s="7"/>
      <c r="J1041" s="8" t="e">
        <f>VLOOKUP(H1041&amp;I1041,'[1]Kode Kecamatan'!A:C,3,FALSE)</f>
        <v>#N/A</v>
      </c>
      <c r="K1041" s="8" t="s">
        <v>22</v>
      </c>
      <c r="L1041" s="8" t="s">
        <v>51</v>
      </c>
      <c r="M1041" s="8"/>
      <c r="N1041" s="8" t="s">
        <v>24</v>
      </c>
      <c r="O1041" s="8">
        <v>2023</v>
      </c>
      <c r="P1041" s="8">
        <f t="shared" si="65"/>
        <v>5</v>
      </c>
      <c r="Q1041" s="8">
        <f t="shared" si="66"/>
        <v>2028</v>
      </c>
      <c r="R1041" s="19" t="str">
        <f t="shared" si="67"/>
        <v>AKTIF</v>
      </c>
    </row>
    <row r="1042" spans="1:18" ht="46.8" x14ac:dyDescent="0.3">
      <c r="A1042" s="4">
        <v>1041</v>
      </c>
      <c r="B1042" s="5"/>
      <c r="C1042" s="7" t="s">
        <v>2337</v>
      </c>
      <c r="D1042" s="6" t="s">
        <v>2338</v>
      </c>
      <c r="E1042" s="8" t="s">
        <v>20</v>
      </c>
      <c r="F1042" s="8" t="str">
        <f t="shared" si="64"/>
        <v>33</v>
      </c>
      <c r="G1042" s="8" t="s">
        <v>833</v>
      </c>
      <c r="H1042" s="9">
        <f>VLOOKUP(G1042,'[1]Kode KabKota'!A:B,2,FALSE)</f>
        <v>33.08</v>
      </c>
      <c r="I1042" s="7"/>
      <c r="J1042" s="8" t="e">
        <f>VLOOKUP(H1042&amp;I1042,'[1]Kode Kecamatan'!A:C,3,FALSE)</f>
        <v>#N/A</v>
      </c>
      <c r="K1042" s="8" t="s">
        <v>22</v>
      </c>
      <c r="L1042" s="8" t="s">
        <v>51</v>
      </c>
      <c r="M1042" s="8"/>
      <c r="N1042" s="8" t="s">
        <v>24</v>
      </c>
      <c r="O1042" s="8">
        <v>2023</v>
      </c>
      <c r="P1042" s="8">
        <f t="shared" si="65"/>
        <v>5</v>
      </c>
      <c r="Q1042" s="8">
        <f t="shared" si="66"/>
        <v>2028</v>
      </c>
      <c r="R1042" s="19" t="str">
        <f t="shared" si="67"/>
        <v>AKTIF</v>
      </c>
    </row>
    <row r="1043" spans="1:18" ht="62.4" x14ac:dyDescent="0.3">
      <c r="A1043" s="4">
        <v>1042</v>
      </c>
      <c r="B1043" s="5"/>
      <c r="C1043" s="7" t="s">
        <v>2339</v>
      </c>
      <c r="D1043" s="7" t="s">
        <v>2340</v>
      </c>
      <c r="E1043" s="8" t="s">
        <v>20</v>
      </c>
      <c r="F1043" s="8" t="str">
        <f t="shared" si="64"/>
        <v>33</v>
      </c>
      <c r="G1043" s="8" t="s">
        <v>833</v>
      </c>
      <c r="H1043" s="9">
        <f>VLOOKUP(G1043,'[1]Kode KabKota'!A:B,2,FALSE)</f>
        <v>33.08</v>
      </c>
      <c r="I1043" s="7"/>
      <c r="J1043" s="8" t="e">
        <f>VLOOKUP(H1043&amp;I1043,'[1]Kode Kecamatan'!A:C,3,FALSE)</f>
        <v>#N/A</v>
      </c>
      <c r="K1043" s="8" t="s">
        <v>22</v>
      </c>
      <c r="L1043" s="8" t="s">
        <v>51</v>
      </c>
      <c r="M1043" s="8"/>
      <c r="N1043" s="8" t="s">
        <v>24</v>
      </c>
      <c r="O1043" s="8">
        <v>2023</v>
      </c>
      <c r="P1043" s="8">
        <f t="shared" si="65"/>
        <v>5</v>
      </c>
      <c r="Q1043" s="8">
        <f t="shared" si="66"/>
        <v>2028</v>
      </c>
      <c r="R1043" s="19" t="str">
        <f t="shared" si="67"/>
        <v>AKTIF</v>
      </c>
    </row>
    <row r="1044" spans="1:18" ht="62.4" x14ac:dyDescent="0.3">
      <c r="A1044" s="4">
        <v>1043</v>
      </c>
      <c r="B1044" s="5"/>
      <c r="C1044" s="7" t="s">
        <v>2341</v>
      </c>
      <c r="D1044" s="7" t="s">
        <v>2342</v>
      </c>
      <c r="E1044" s="8" t="s">
        <v>20</v>
      </c>
      <c r="F1044" s="8" t="str">
        <f t="shared" si="64"/>
        <v>33</v>
      </c>
      <c r="G1044" s="8" t="s">
        <v>21</v>
      </c>
      <c r="H1044" s="9">
        <f>VLOOKUP(G1044,'[1]Kode KabKota'!A:B,2,FALSE)</f>
        <v>33.74</v>
      </c>
      <c r="I1044" s="7"/>
      <c r="J1044" s="8" t="e">
        <f>VLOOKUP(H1044&amp;I1044,'[1]Kode Kecamatan'!A:C,3,FALSE)</f>
        <v>#N/A</v>
      </c>
      <c r="K1044" s="8" t="s">
        <v>60</v>
      </c>
      <c r="L1044" s="8" t="s">
        <v>60</v>
      </c>
      <c r="M1044" s="8"/>
      <c r="N1044" s="8" t="s">
        <v>24</v>
      </c>
      <c r="O1044" s="8">
        <v>2023</v>
      </c>
      <c r="P1044" s="8">
        <f t="shared" si="65"/>
        <v>5</v>
      </c>
      <c r="Q1044" s="8">
        <f t="shared" si="66"/>
        <v>2028</v>
      </c>
      <c r="R1044" s="19" t="str">
        <f t="shared" si="67"/>
        <v>AKTIF</v>
      </c>
    </row>
    <row r="1045" spans="1:18" ht="46.8" x14ac:dyDescent="0.3">
      <c r="A1045" s="4">
        <v>1044</v>
      </c>
      <c r="B1045" s="5"/>
      <c r="C1045" s="7" t="s">
        <v>2343</v>
      </c>
      <c r="D1045" s="7" t="s">
        <v>2344</v>
      </c>
      <c r="E1045" s="8" t="s">
        <v>20</v>
      </c>
      <c r="F1045" s="8" t="str">
        <f t="shared" si="64"/>
        <v>33</v>
      </c>
      <c r="G1045" s="8" t="s">
        <v>833</v>
      </c>
      <c r="H1045" s="9">
        <f>VLOOKUP(G1045,'[1]Kode KabKota'!A:B,2,FALSE)</f>
        <v>33.08</v>
      </c>
      <c r="I1045" s="7"/>
      <c r="J1045" s="8" t="e">
        <f>VLOOKUP(H1045&amp;I1045,'[1]Kode Kecamatan'!A:C,3,FALSE)</f>
        <v>#N/A</v>
      </c>
      <c r="K1045" s="8" t="s">
        <v>22</v>
      </c>
      <c r="L1045" s="8" t="s">
        <v>44</v>
      </c>
      <c r="M1045" s="9"/>
      <c r="N1045" s="9" t="s">
        <v>28</v>
      </c>
      <c r="O1045" s="8">
        <v>2023</v>
      </c>
      <c r="P1045" s="8">
        <f t="shared" si="65"/>
        <v>4</v>
      </c>
      <c r="Q1045" s="8">
        <f t="shared" si="66"/>
        <v>2027</v>
      </c>
      <c r="R1045" s="19" t="str">
        <f t="shared" si="67"/>
        <v>AKTIF</v>
      </c>
    </row>
    <row r="1046" spans="1:18" ht="46.8" x14ac:dyDescent="0.3">
      <c r="A1046" s="4">
        <v>1045</v>
      </c>
      <c r="B1046" s="5"/>
      <c r="C1046" s="7" t="s">
        <v>2345</v>
      </c>
      <c r="D1046" s="7" t="s">
        <v>2346</v>
      </c>
      <c r="E1046" s="8" t="s">
        <v>20</v>
      </c>
      <c r="F1046" s="8" t="str">
        <f t="shared" si="64"/>
        <v>33</v>
      </c>
      <c r="G1046" s="8" t="s">
        <v>833</v>
      </c>
      <c r="H1046" s="9">
        <f>VLOOKUP(G1046,'[1]Kode KabKota'!A:B,2,FALSE)</f>
        <v>33.08</v>
      </c>
      <c r="I1046" s="7"/>
      <c r="J1046" s="8" t="e">
        <f>VLOOKUP(H1046&amp;I1046,'[1]Kode Kecamatan'!A:C,3,FALSE)</f>
        <v>#N/A</v>
      </c>
      <c r="K1046" s="8" t="s">
        <v>22</v>
      </c>
      <c r="L1046" s="8" t="s">
        <v>44</v>
      </c>
      <c r="M1046" s="9"/>
      <c r="N1046" s="9" t="s">
        <v>28</v>
      </c>
      <c r="O1046" s="8">
        <v>2023</v>
      </c>
      <c r="P1046" s="8">
        <f t="shared" si="65"/>
        <v>4</v>
      </c>
      <c r="Q1046" s="8">
        <f t="shared" si="66"/>
        <v>2027</v>
      </c>
      <c r="R1046" s="19" t="str">
        <f t="shared" si="67"/>
        <v>AKTIF</v>
      </c>
    </row>
    <row r="1047" spans="1:18" ht="46.8" x14ac:dyDescent="0.3">
      <c r="A1047" s="4">
        <v>1046</v>
      </c>
      <c r="B1047" s="5"/>
      <c r="C1047" s="7" t="s">
        <v>2347</v>
      </c>
      <c r="D1047" s="7" t="s">
        <v>2348</v>
      </c>
      <c r="E1047" s="8" t="s">
        <v>20</v>
      </c>
      <c r="F1047" s="8" t="str">
        <f t="shared" si="64"/>
        <v>33</v>
      </c>
      <c r="G1047" s="8" t="s">
        <v>833</v>
      </c>
      <c r="H1047" s="9">
        <f>VLOOKUP(G1047,'[1]Kode KabKota'!A:B,2,FALSE)</f>
        <v>33.08</v>
      </c>
      <c r="I1047" s="7"/>
      <c r="J1047" s="8" t="e">
        <f>VLOOKUP(H1047&amp;I1047,'[1]Kode Kecamatan'!A:C,3,FALSE)</f>
        <v>#N/A</v>
      </c>
      <c r="K1047" s="8" t="s">
        <v>22</v>
      </c>
      <c r="L1047" s="8" t="s">
        <v>44</v>
      </c>
      <c r="M1047" s="9"/>
      <c r="N1047" s="9" t="s">
        <v>28</v>
      </c>
      <c r="O1047" s="8">
        <v>2023</v>
      </c>
      <c r="P1047" s="8">
        <f t="shared" si="65"/>
        <v>4</v>
      </c>
      <c r="Q1047" s="8">
        <f t="shared" si="66"/>
        <v>2027</v>
      </c>
      <c r="R1047" s="19" t="str">
        <f t="shared" si="67"/>
        <v>AKTIF</v>
      </c>
    </row>
    <row r="1048" spans="1:18" ht="62.4" x14ac:dyDescent="0.3">
      <c r="A1048" s="4">
        <v>1047</v>
      </c>
      <c r="B1048" s="5"/>
      <c r="C1048" s="7" t="s">
        <v>2349</v>
      </c>
      <c r="D1048" s="7" t="s">
        <v>2350</v>
      </c>
      <c r="E1048" s="8" t="s">
        <v>20</v>
      </c>
      <c r="F1048" s="8" t="str">
        <f t="shared" si="64"/>
        <v>33</v>
      </c>
      <c r="G1048" s="8" t="s">
        <v>833</v>
      </c>
      <c r="H1048" s="9">
        <f>VLOOKUP(G1048,'[1]Kode KabKota'!A:B,2,FALSE)</f>
        <v>33.08</v>
      </c>
      <c r="I1048" s="7"/>
      <c r="J1048" s="8" t="e">
        <f>VLOOKUP(H1048&amp;I1048,'[1]Kode Kecamatan'!A:C,3,FALSE)</f>
        <v>#N/A</v>
      </c>
      <c r="K1048" s="8" t="s">
        <v>22</v>
      </c>
      <c r="L1048" s="8" t="s">
        <v>51</v>
      </c>
      <c r="M1048" s="8"/>
      <c r="N1048" s="8" t="s">
        <v>24</v>
      </c>
      <c r="O1048" s="8">
        <v>2023</v>
      </c>
      <c r="P1048" s="8">
        <f t="shared" si="65"/>
        <v>5</v>
      </c>
      <c r="Q1048" s="8">
        <f t="shared" si="66"/>
        <v>2028</v>
      </c>
      <c r="R1048" s="19" t="str">
        <f t="shared" si="67"/>
        <v>AKTIF</v>
      </c>
    </row>
    <row r="1049" spans="1:18" ht="62.4" x14ac:dyDescent="0.3">
      <c r="A1049" s="4">
        <v>1048</v>
      </c>
      <c r="B1049" s="5"/>
      <c r="C1049" s="7" t="s">
        <v>2351</v>
      </c>
      <c r="D1049" s="7" t="s">
        <v>2352</v>
      </c>
      <c r="E1049" s="8" t="s">
        <v>20</v>
      </c>
      <c r="F1049" s="8" t="str">
        <f t="shared" si="64"/>
        <v>33</v>
      </c>
      <c r="G1049" s="8" t="s">
        <v>833</v>
      </c>
      <c r="H1049" s="9">
        <f>VLOOKUP(G1049,'[1]Kode KabKota'!A:B,2,FALSE)</f>
        <v>33.08</v>
      </c>
      <c r="I1049" s="7"/>
      <c r="J1049" s="8" t="e">
        <f>VLOOKUP(H1049&amp;I1049,'[1]Kode Kecamatan'!A:C,3,FALSE)</f>
        <v>#N/A</v>
      </c>
      <c r="K1049" s="8" t="s">
        <v>22</v>
      </c>
      <c r="L1049" s="8" t="s">
        <v>51</v>
      </c>
      <c r="M1049" s="8"/>
      <c r="N1049" s="8" t="s">
        <v>24</v>
      </c>
      <c r="O1049" s="8">
        <v>2023</v>
      </c>
      <c r="P1049" s="8">
        <f t="shared" si="65"/>
        <v>5</v>
      </c>
      <c r="Q1049" s="8">
        <f t="shared" si="66"/>
        <v>2028</v>
      </c>
      <c r="R1049" s="19" t="str">
        <f t="shared" si="67"/>
        <v>AKTIF</v>
      </c>
    </row>
    <row r="1050" spans="1:18" ht="46.8" x14ac:dyDescent="0.3">
      <c r="A1050" s="4">
        <v>1049</v>
      </c>
      <c r="B1050" s="5"/>
      <c r="C1050" s="7" t="s">
        <v>2353</v>
      </c>
      <c r="D1050" s="7" t="s">
        <v>2354</v>
      </c>
      <c r="E1050" s="8" t="s">
        <v>20</v>
      </c>
      <c r="F1050" s="8" t="str">
        <f t="shared" si="64"/>
        <v>33</v>
      </c>
      <c r="G1050" s="8" t="s">
        <v>833</v>
      </c>
      <c r="H1050" s="9">
        <f>VLOOKUP(G1050,'[1]Kode KabKota'!A:B,2,FALSE)</f>
        <v>33.08</v>
      </c>
      <c r="I1050" s="7"/>
      <c r="J1050" s="8" t="e">
        <f>VLOOKUP(H1050&amp;I1050,'[1]Kode Kecamatan'!A:C,3,FALSE)</f>
        <v>#N/A</v>
      </c>
      <c r="K1050" s="8" t="s">
        <v>22</v>
      </c>
      <c r="L1050" s="8" t="s">
        <v>51</v>
      </c>
      <c r="M1050" s="8"/>
      <c r="N1050" s="8" t="s">
        <v>28</v>
      </c>
      <c r="O1050" s="8">
        <v>2023</v>
      </c>
      <c r="P1050" s="8">
        <f t="shared" si="65"/>
        <v>4</v>
      </c>
      <c r="Q1050" s="8">
        <f t="shared" si="66"/>
        <v>2027</v>
      </c>
      <c r="R1050" s="19" t="str">
        <f t="shared" si="67"/>
        <v>AKTIF</v>
      </c>
    </row>
    <row r="1051" spans="1:18" ht="46.8" x14ac:dyDescent="0.3">
      <c r="A1051" s="4">
        <v>1050</v>
      </c>
      <c r="B1051" s="5"/>
      <c r="C1051" s="7" t="s">
        <v>2355</v>
      </c>
      <c r="D1051" s="7" t="s">
        <v>2356</v>
      </c>
      <c r="E1051" s="8" t="s">
        <v>20</v>
      </c>
      <c r="F1051" s="8" t="str">
        <f t="shared" si="64"/>
        <v>33</v>
      </c>
      <c r="G1051" s="8" t="s">
        <v>833</v>
      </c>
      <c r="H1051" s="9">
        <f>VLOOKUP(G1051,'[1]Kode KabKota'!A:B,2,FALSE)</f>
        <v>33.08</v>
      </c>
      <c r="I1051" s="7"/>
      <c r="J1051" s="8" t="e">
        <f>VLOOKUP(H1051&amp;I1051,'[1]Kode Kecamatan'!A:C,3,FALSE)</f>
        <v>#N/A</v>
      </c>
      <c r="K1051" s="8" t="s">
        <v>22</v>
      </c>
      <c r="L1051" s="8" t="s">
        <v>868</v>
      </c>
      <c r="M1051" s="8"/>
      <c r="N1051" s="8" t="s">
        <v>28</v>
      </c>
      <c r="O1051" s="8">
        <v>2023</v>
      </c>
      <c r="P1051" s="8">
        <f t="shared" si="65"/>
        <v>4</v>
      </c>
      <c r="Q1051" s="8">
        <f t="shared" si="66"/>
        <v>2027</v>
      </c>
      <c r="R1051" s="19" t="str">
        <f t="shared" si="67"/>
        <v>AKTIF</v>
      </c>
    </row>
    <row r="1052" spans="1:18" ht="46.8" x14ac:dyDescent="0.3">
      <c r="A1052" s="4">
        <v>1051</v>
      </c>
      <c r="B1052" s="5"/>
      <c r="C1052" s="7" t="s">
        <v>2357</v>
      </c>
      <c r="D1052" s="7" t="s">
        <v>2358</v>
      </c>
      <c r="E1052" s="8" t="s">
        <v>20</v>
      </c>
      <c r="F1052" s="8" t="str">
        <f t="shared" si="64"/>
        <v>33</v>
      </c>
      <c r="G1052" s="8" t="s">
        <v>833</v>
      </c>
      <c r="H1052" s="9">
        <f>VLOOKUP(G1052,'[1]Kode KabKota'!A:B,2,FALSE)</f>
        <v>33.08</v>
      </c>
      <c r="I1052" s="7"/>
      <c r="J1052" s="8" t="e">
        <f>VLOOKUP(H1052&amp;I1052,'[1]Kode Kecamatan'!A:C,3,FALSE)</f>
        <v>#N/A</v>
      </c>
      <c r="K1052" s="8" t="s">
        <v>22</v>
      </c>
      <c r="L1052" s="8" t="s">
        <v>868</v>
      </c>
      <c r="M1052" s="8"/>
      <c r="N1052" s="8" t="s">
        <v>28</v>
      </c>
      <c r="O1052" s="8">
        <v>2023</v>
      </c>
      <c r="P1052" s="8">
        <f t="shared" si="65"/>
        <v>4</v>
      </c>
      <c r="Q1052" s="8">
        <f t="shared" si="66"/>
        <v>2027</v>
      </c>
      <c r="R1052" s="19" t="str">
        <f t="shared" si="67"/>
        <v>AKTIF</v>
      </c>
    </row>
    <row r="1053" spans="1:18" ht="46.8" x14ac:dyDescent="0.3">
      <c r="A1053" s="4">
        <v>1052</v>
      </c>
      <c r="B1053" s="5"/>
      <c r="C1053" s="7" t="s">
        <v>2359</v>
      </c>
      <c r="D1053" s="7" t="s">
        <v>2360</v>
      </c>
      <c r="E1053" s="8" t="s">
        <v>20</v>
      </c>
      <c r="F1053" s="8" t="str">
        <f t="shared" si="64"/>
        <v>33</v>
      </c>
      <c r="G1053" s="8" t="s">
        <v>833</v>
      </c>
      <c r="H1053" s="9">
        <f>VLOOKUP(G1053,'[1]Kode KabKota'!A:B,2,FALSE)</f>
        <v>33.08</v>
      </c>
      <c r="I1053" s="7"/>
      <c r="J1053" s="8" t="e">
        <f>VLOOKUP(H1053&amp;I1053,'[1]Kode Kecamatan'!A:C,3,FALSE)</f>
        <v>#N/A</v>
      </c>
      <c r="K1053" s="8" t="s">
        <v>22</v>
      </c>
      <c r="L1053" s="8" t="s">
        <v>868</v>
      </c>
      <c r="M1053" s="8"/>
      <c r="N1053" s="8" t="s">
        <v>28</v>
      </c>
      <c r="O1053" s="8">
        <v>2023</v>
      </c>
      <c r="P1053" s="8">
        <f t="shared" si="65"/>
        <v>4</v>
      </c>
      <c r="Q1053" s="8">
        <f t="shared" si="66"/>
        <v>2027</v>
      </c>
      <c r="R1053" s="19" t="str">
        <f t="shared" si="67"/>
        <v>AKTIF</v>
      </c>
    </row>
    <row r="1054" spans="1:18" ht="62.4" x14ac:dyDescent="0.3">
      <c r="A1054" s="4">
        <v>1053</v>
      </c>
      <c r="B1054" s="5"/>
      <c r="C1054" s="7" t="s">
        <v>2361</v>
      </c>
      <c r="D1054" s="7" t="s">
        <v>2362</v>
      </c>
      <c r="E1054" s="8" t="s">
        <v>20</v>
      </c>
      <c r="F1054" s="8" t="str">
        <f t="shared" si="64"/>
        <v>33</v>
      </c>
      <c r="G1054" s="8" t="s">
        <v>50</v>
      </c>
      <c r="H1054" s="9">
        <f>VLOOKUP(G1054,'[1]Kode KabKota'!A:B,2,FALSE)</f>
        <v>33.72</v>
      </c>
      <c r="I1054" s="7"/>
      <c r="J1054" s="8" t="e">
        <f>VLOOKUP(H1054&amp;I1054,'[1]Kode Kecamatan'!A:C,3,FALSE)</f>
        <v>#N/A</v>
      </c>
      <c r="K1054" s="8" t="s">
        <v>60</v>
      </c>
      <c r="L1054" s="8" t="s">
        <v>60</v>
      </c>
      <c r="M1054" s="8"/>
      <c r="N1054" s="8" t="s">
        <v>28</v>
      </c>
      <c r="O1054" s="8">
        <v>2023</v>
      </c>
      <c r="P1054" s="8">
        <f t="shared" si="65"/>
        <v>4</v>
      </c>
      <c r="Q1054" s="8">
        <f t="shared" si="66"/>
        <v>2027</v>
      </c>
      <c r="R1054" s="19" t="str">
        <f t="shared" si="67"/>
        <v>AKTIF</v>
      </c>
    </row>
    <row r="1055" spans="1:18" ht="62.4" x14ac:dyDescent="0.3">
      <c r="A1055" s="4">
        <v>1054</v>
      </c>
      <c r="B1055" s="5"/>
      <c r="C1055" s="7" t="s">
        <v>2363</v>
      </c>
      <c r="D1055" s="7" t="s">
        <v>2364</v>
      </c>
      <c r="E1055" s="8" t="s">
        <v>20</v>
      </c>
      <c r="F1055" s="8" t="str">
        <f t="shared" si="64"/>
        <v>33</v>
      </c>
      <c r="G1055" s="8" t="s">
        <v>172</v>
      </c>
      <c r="H1055" s="9">
        <f>VLOOKUP(G1055,'[1]Kode KabKota'!A:B,2,FALSE)</f>
        <v>33.03</v>
      </c>
      <c r="I1055" s="7"/>
      <c r="J1055" s="8" t="e">
        <f>VLOOKUP(H1055&amp;I1055,'[1]Kode Kecamatan'!A:C,3,FALSE)</f>
        <v>#N/A</v>
      </c>
      <c r="K1055" s="8" t="s">
        <v>22</v>
      </c>
      <c r="L1055" s="8" t="s">
        <v>44</v>
      </c>
      <c r="M1055" s="8"/>
      <c r="N1055" s="8" t="s">
        <v>28</v>
      </c>
      <c r="O1055" s="8">
        <v>2023</v>
      </c>
      <c r="P1055" s="8">
        <f t="shared" si="65"/>
        <v>4</v>
      </c>
      <c r="Q1055" s="8">
        <f t="shared" si="66"/>
        <v>2027</v>
      </c>
      <c r="R1055" s="19" t="str">
        <f t="shared" si="67"/>
        <v>AKTIF</v>
      </c>
    </row>
    <row r="1056" spans="1:18" ht="31.2" x14ac:dyDescent="0.3">
      <c r="A1056" s="4">
        <v>1055</v>
      </c>
      <c r="B1056" s="5"/>
      <c r="C1056" s="6" t="s">
        <v>2365</v>
      </c>
      <c r="D1056" s="6" t="s">
        <v>2366</v>
      </c>
      <c r="E1056" s="8" t="s">
        <v>20</v>
      </c>
      <c r="F1056" s="8" t="str">
        <f t="shared" si="64"/>
        <v>33</v>
      </c>
      <c r="G1056" s="8" t="s">
        <v>660</v>
      </c>
      <c r="H1056" s="9">
        <f>VLOOKUP(G1056,'[1]Kode KabKota'!A:B,2,FALSE)</f>
        <v>33.18</v>
      </c>
      <c r="I1056" s="7"/>
      <c r="J1056" s="8" t="e">
        <f>VLOOKUP(H1056&amp;I1056,'[1]Kode Kecamatan'!A:C,3,FALSE)</f>
        <v>#N/A</v>
      </c>
      <c r="K1056" s="8" t="s">
        <v>22</v>
      </c>
      <c r="L1056" s="8" t="s">
        <v>44</v>
      </c>
      <c r="M1056" s="8"/>
      <c r="N1056" s="8" t="s">
        <v>35</v>
      </c>
      <c r="O1056" s="8">
        <v>2023</v>
      </c>
      <c r="P1056" s="8">
        <f t="shared" si="65"/>
        <v>3</v>
      </c>
      <c r="Q1056" s="8">
        <f t="shared" si="66"/>
        <v>2026</v>
      </c>
      <c r="R1056" s="19" t="str">
        <f t="shared" si="67"/>
        <v>AKTIF</v>
      </c>
    </row>
    <row r="1057" spans="1:18" ht="31.2" x14ac:dyDescent="0.3">
      <c r="A1057" s="4">
        <v>1056</v>
      </c>
      <c r="B1057" s="5"/>
      <c r="C1057" s="6" t="s">
        <v>2367</v>
      </c>
      <c r="D1057" s="6" t="s">
        <v>2368</v>
      </c>
      <c r="E1057" s="8" t="s">
        <v>20</v>
      </c>
      <c r="F1057" s="8" t="str">
        <f t="shared" si="64"/>
        <v>33</v>
      </c>
      <c r="G1057" s="8" t="s">
        <v>794</v>
      </c>
      <c r="H1057" s="9">
        <f>VLOOKUP(G1057,'[1]Kode KabKota'!A:B,2,FALSE)</f>
        <v>33.22</v>
      </c>
      <c r="I1057" s="7"/>
      <c r="J1057" s="8" t="e">
        <f>VLOOKUP(H1057&amp;I1057,'[1]Kode Kecamatan'!A:C,3,FALSE)</f>
        <v>#N/A</v>
      </c>
      <c r="K1057" s="8" t="s">
        <v>22</v>
      </c>
      <c r="L1057" s="8" t="s">
        <v>51</v>
      </c>
      <c r="M1057" s="8"/>
      <c r="N1057" s="8" t="s">
        <v>35</v>
      </c>
      <c r="O1057" s="8">
        <v>2023</v>
      </c>
      <c r="P1057" s="8">
        <f t="shared" si="65"/>
        <v>3</v>
      </c>
      <c r="Q1057" s="8">
        <f t="shared" si="66"/>
        <v>2026</v>
      </c>
      <c r="R1057" s="19" t="str">
        <f t="shared" si="67"/>
        <v>AKTIF</v>
      </c>
    </row>
    <row r="1058" spans="1:18" ht="46.8" x14ac:dyDescent="0.3">
      <c r="A1058" s="4">
        <v>1057</v>
      </c>
      <c r="B1058" s="5"/>
      <c r="C1058" s="6" t="s">
        <v>2369</v>
      </c>
      <c r="D1058" s="6" t="s">
        <v>2370</v>
      </c>
      <c r="E1058" s="8" t="s">
        <v>20</v>
      </c>
      <c r="F1058" s="8" t="str">
        <f t="shared" si="64"/>
        <v>33</v>
      </c>
      <c r="G1058" s="8" t="s">
        <v>794</v>
      </c>
      <c r="H1058" s="9">
        <f>VLOOKUP(G1058,'[1]Kode KabKota'!A:B,2,FALSE)</f>
        <v>33.22</v>
      </c>
      <c r="I1058" s="7"/>
      <c r="J1058" s="8" t="e">
        <f>VLOOKUP(H1058&amp;I1058,'[1]Kode Kecamatan'!A:C,3,FALSE)</f>
        <v>#N/A</v>
      </c>
      <c r="K1058" s="8" t="s">
        <v>22</v>
      </c>
      <c r="L1058" s="8" t="s">
        <v>51</v>
      </c>
      <c r="M1058" s="8"/>
      <c r="N1058" s="8" t="s">
        <v>35</v>
      </c>
      <c r="O1058" s="8">
        <v>2023</v>
      </c>
      <c r="P1058" s="8">
        <f t="shared" si="65"/>
        <v>3</v>
      </c>
      <c r="Q1058" s="8">
        <f t="shared" si="66"/>
        <v>2026</v>
      </c>
      <c r="R1058" s="19" t="str">
        <f t="shared" si="67"/>
        <v>AKTIF</v>
      </c>
    </row>
    <row r="1059" spans="1:18" ht="31.2" x14ac:dyDescent="0.3">
      <c r="A1059" s="4">
        <v>1058</v>
      </c>
      <c r="B1059" s="5"/>
      <c r="C1059" s="6" t="s">
        <v>2371</v>
      </c>
      <c r="D1059" s="6" t="s">
        <v>2372</v>
      </c>
      <c r="E1059" s="8" t="s">
        <v>20</v>
      </c>
      <c r="F1059" s="8" t="str">
        <f t="shared" si="64"/>
        <v>33</v>
      </c>
      <c r="G1059" s="8" t="s">
        <v>794</v>
      </c>
      <c r="H1059" s="9">
        <f>VLOOKUP(G1059,'[1]Kode KabKota'!A:B,2,FALSE)</f>
        <v>33.22</v>
      </c>
      <c r="I1059" s="7"/>
      <c r="J1059" s="8" t="e">
        <f>VLOOKUP(H1059&amp;I1059,'[1]Kode Kecamatan'!A:C,3,FALSE)</f>
        <v>#N/A</v>
      </c>
      <c r="K1059" s="8" t="s">
        <v>22</v>
      </c>
      <c r="L1059" s="8" t="s">
        <v>51</v>
      </c>
      <c r="M1059" s="8"/>
      <c r="N1059" s="8" t="s">
        <v>35</v>
      </c>
      <c r="O1059" s="8">
        <v>2023</v>
      </c>
      <c r="P1059" s="8">
        <f t="shared" si="65"/>
        <v>3</v>
      </c>
      <c r="Q1059" s="8">
        <f t="shared" si="66"/>
        <v>2026</v>
      </c>
      <c r="R1059" s="19" t="str">
        <f t="shared" si="67"/>
        <v>AKTIF</v>
      </c>
    </row>
    <row r="1060" spans="1:18" ht="31.2" x14ac:dyDescent="0.3">
      <c r="A1060" s="4">
        <v>1059</v>
      </c>
      <c r="B1060" s="5"/>
      <c r="C1060" s="6" t="s">
        <v>2373</v>
      </c>
      <c r="D1060" s="6" t="s">
        <v>2374</v>
      </c>
      <c r="E1060" s="8" t="s">
        <v>20</v>
      </c>
      <c r="F1060" s="8" t="str">
        <f t="shared" si="64"/>
        <v>33</v>
      </c>
      <c r="G1060" s="8" t="s">
        <v>794</v>
      </c>
      <c r="H1060" s="9">
        <f>VLOOKUP(G1060,'[1]Kode KabKota'!A:B,2,FALSE)</f>
        <v>33.22</v>
      </c>
      <c r="I1060" s="7"/>
      <c r="J1060" s="8" t="e">
        <f>VLOOKUP(H1060&amp;I1060,'[1]Kode Kecamatan'!A:C,3,FALSE)</f>
        <v>#N/A</v>
      </c>
      <c r="K1060" s="8" t="s">
        <v>22</v>
      </c>
      <c r="L1060" s="8" t="s">
        <v>51</v>
      </c>
      <c r="M1060" s="8"/>
      <c r="N1060" s="8" t="s">
        <v>35</v>
      </c>
      <c r="O1060" s="8">
        <v>2023</v>
      </c>
      <c r="P1060" s="8">
        <f t="shared" si="65"/>
        <v>3</v>
      </c>
      <c r="Q1060" s="8">
        <f t="shared" si="66"/>
        <v>2026</v>
      </c>
      <c r="R1060" s="19" t="str">
        <f t="shared" si="67"/>
        <v>AKTIF</v>
      </c>
    </row>
    <row r="1061" spans="1:18" ht="31.2" x14ac:dyDescent="0.3">
      <c r="A1061" s="4">
        <v>1060</v>
      </c>
      <c r="B1061" s="5"/>
      <c r="C1061" s="6" t="s">
        <v>2375</v>
      </c>
      <c r="D1061" s="6" t="s">
        <v>2376</v>
      </c>
      <c r="E1061" s="8" t="s">
        <v>20</v>
      </c>
      <c r="F1061" s="8" t="str">
        <f t="shared" si="64"/>
        <v>33</v>
      </c>
      <c r="G1061" s="8" t="s">
        <v>660</v>
      </c>
      <c r="H1061" s="9">
        <f>VLOOKUP(G1061,'[1]Kode KabKota'!A:B,2,FALSE)</f>
        <v>33.18</v>
      </c>
      <c r="I1061" s="7"/>
      <c r="J1061" s="8" t="e">
        <f>VLOOKUP(H1061&amp;I1061,'[1]Kode Kecamatan'!A:C,3,FALSE)</f>
        <v>#N/A</v>
      </c>
      <c r="K1061" s="8" t="s">
        <v>22</v>
      </c>
      <c r="L1061" s="8" t="s">
        <v>69</v>
      </c>
      <c r="M1061" s="8"/>
      <c r="N1061" s="8" t="s">
        <v>35</v>
      </c>
      <c r="O1061" s="8">
        <v>2023</v>
      </c>
      <c r="P1061" s="8">
        <f t="shared" si="65"/>
        <v>3</v>
      </c>
      <c r="Q1061" s="8">
        <f t="shared" si="66"/>
        <v>2026</v>
      </c>
      <c r="R1061" s="19" t="str">
        <f t="shared" si="67"/>
        <v>AKTIF</v>
      </c>
    </row>
    <row r="1062" spans="1:18" x14ac:dyDescent="0.3">
      <c r="A1062" s="4">
        <v>1061</v>
      </c>
      <c r="B1062" s="5"/>
      <c r="C1062" s="6" t="s">
        <v>2377</v>
      </c>
      <c r="D1062" s="6" t="s">
        <v>2378</v>
      </c>
      <c r="E1062" s="8" t="s">
        <v>20</v>
      </c>
      <c r="F1062" s="8" t="str">
        <f t="shared" si="64"/>
        <v>33</v>
      </c>
      <c r="G1062" s="8" t="s">
        <v>660</v>
      </c>
      <c r="H1062" s="9">
        <f>VLOOKUP(G1062,'[1]Kode KabKota'!A:B,2,FALSE)</f>
        <v>33.18</v>
      </c>
      <c r="I1062" s="7"/>
      <c r="J1062" s="8" t="e">
        <f>VLOOKUP(H1062&amp;I1062,'[1]Kode Kecamatan'!A:C,3,FALSE)</f>
        <v>#N/A</v>
      </c>
      <c r="K1062" s="8" t="s">
        <v>22</v>
      </c>
      <c r="L1062" s="8" t="s">
        <v>44</v>
      </c>
      <c r="M1062" s="8"/>
      <c r="N1062" s="8" t="s">
        <v>35</v>
      </c>
      <c r="O1062" s="8">
        <v>2023</v>
      </c>
      <c r="P1062" s="8">
        <f t="shared" si="65"/>
        <v>3</v>
      </c>
      <c r="Q1062" s="8">
        <f t="shared" si="66"/>
        <v>2026</v>
      </c>
      <c r="R1062" s="19" t="str">
        <f t="shared" si="67"/>
        <v>AKTIF</v>
      </c>
    </row>
    <row r="1063" spans="1:18" ht="31.2" x14ac:dyDescent="0.3">
      <c r="A1063" s="4">
        <v>1062</v>
      </c>
      <c r="B1063" s="5"/>
      <c r="C1063" s="6" t="s">
        <v>2379</v>
      </c>
      <c r="D1063" s="6" t="s">
        <v>2380</v>
      </c>
      <c r="E1063" s="8" t="s">
        <v>20</v>
      </c>
      <c r="F1063" s="8" t="str">
        <f t="shared" si="64"/>
        <v>33</v>
      </c>
      <c r="G1063" s="8" t="s">
        <v>794</v>
      </c>
      <c r="H1063" s="9">
        <f>VLOOKUP(G1063,'[1]Kode KabKota'!A:B,2,FALSE)</f>
        <v>33.22</v>
      </c>
      <c r="I1063" s="7"/>
      <c r="J1063" s="8" t="e">
        <f>VLOOKUP(H1063&amp;I1063,'[1]Kode Kecamatan'!A:C,3,FALSE)</f>
        <v>#N/A</v>
      </c>
      <c r="K1063" s="8" t="s">
        <v>22</v>
      </c>
      <c r="L1063" s="8" t="s">
        <v>51</v>
      </c>
      <c r="M1063" s="8"/>
      <c r="N1063" s="8" t="s">
        <v>35</v>
      </c>
      <c r="O1063" s="8">
        <v>2023</v>
      </c>
      <c r="P1063" s="8">
        <f t="shared" si="65"/>
        <v>3</v>
      </c>
      <c r="Q1063" s="8">
        <f t="shared" si="66"/>
        <v>2026</v>
      </c>
      <c r="R1063" s="19" t="str">
        <f t="shared" si="67"/>
        <v>AKTIF</v>
      </c>
    </row>
    <row r="1064" spans="1:18" ht="31.2" x14ac:dyDescent="0.3">
      <c r="A1064" s="4">
        <v>1063</v>
      </c>
      <c r="B1064" s="5"/>
      <c r="C1064" s="6" t="s">
        <v>2381</v>
      </c>
      <c r="D1064" s="6" t="s">
        <v>2382</v>
      </c>
      <c r="E1064" s="8" t="s">
        <v>20</v>
      </c>
      <c r="F1064" s="8" t="str">
        <f t="shared" si="64"/>
        <v>33</v>
      </c>
      <c r="G1064" s="8" t="s">
        <v>794</v>
      </c>
      <c r="H1064" s="9">
        <f>VLOOKUP(G1064,'[1]Kode KabKota'!A:B,2,FALSE)</f>
        <v>33.22</v>
      </c>
      <c r="I1064" s="7"/>
      <c r="J1064" s="8" t="e">
        <f>VLOOKUP(H1064&amp;I1064,'[1]Kode Kecamatan'!A:C,3,FALSE)</f>
        <v>#N/A</v>
      </c>
      <c r="K1064" s="8" t="s">
        <v>22</v>
      </c>
      <c r="L1064" s="8" t="s">
        <v>69</v>
      </c>
      <c r="M1064" s="8"/>
      <c r="N1064" s="8" t="s">
        <v>35</v>
      </c>
      <c r="O1064" s="8">
        <v>2023</v>
      </c>
      <c r="P1064" s="8">
        <f t="shared" si="65"/>
        <v>3</v>
      </c>
      <c r="Q1064" s="8">
        <f t="shared" si="66"/>
        <v>2026</v>
      </c>
      <c r="R1064" s="19" t="str">
        <f t="shared" si="67"/>
        <v>AKTIF</v>
      </c>
    </row>
    <row r="1065" spans="1:18" ht="31.2" x14ac:dyDescent="0.3">
      <c r="A1065" s="4">
        <v>1064</v>
      </c>
      <c r="B1065" s="5"/>
      <c r="C1065" s="6" t="s">
        <v>2383</v>
      </c>
      <c r="D1065" s="6" t="s">
        <v>2384</v>
      </c>
      <c r="E1065" s="8" t="s">
        <v>20</v>
      </c>
      <c r="F1065" s="8" t="str">
        <f t="shared" si="64"/>
        <v>33</v>
      </c>
      <c r="G1065" s="8" t="s">
        <v>794</v>
      </c>
      <c r="H1065" s="9">
        <f>VLOOKUP(G1065,'[1]Kode KabKota'!A:B,2,FALSE)</f>
        <v>33.22</v>
      </c>
      <c r="I1065" s="7"/>
      <c r="J1065" s="8" t="e">
        <f>VLOOKUP(H1065&amp;I1065,'[1]Kode Kecamatan'!A:C,3,FALSE)</f>
        <v>#N/A</v>
      </c>
      <c r="K1065" s="8" t="s">
        <v>22</v>
      </c>
      <c r="L1065" s="8" t="s">
        <v>51</v>
      </c>
      <c r="M1065" s="8"/>
      <c r="N1065" s="8" t="s">
        <v>35</v>
      </c>
      <c r="O1065" s="8">
        <v>2023</v>
      </c>
      <c r="P1065" s="8">
        <f t="shared" si="65"/>
        <v>3</v>
      </c>
      <c r="Q1065" s="8">
        <f t="shared" si="66"/>
        <v>2026</v>
      </c>
      <c r="R1065" s="19" t="str">
        <f t="shared" si="67"/>
        <v>AKTIF</v>
      </c>
    </row>
    <row r="1066" spans="1:18" ht="31.2" x14ac:dyDescent="0.3">
      <c r="A1066" s="4">
        <v>1065</v>
      </c>
      <c r="B1066" s="5"/>
      <c r="C1066" s="6" t="s">
        <v>2385</v>
      </c>
      <c r="D1066" s="6" t="s">
        <v>2386</v>
      </c>
      <c r="E1066" s="8" t="s">
        <v>20</v>
      </c>
      <c r="F1066" s="8" t="str">
        <f t="shared" si="64"/>
        <v>33</v>
      </c>
      <c r="G1066" s="8" t="s">
        <v>794</v>
      </c>
      <c r="H1066" s="9">
        <f>VLOOKUP(G1066,'[1]Kode KabKota'!A:B,2,FALSE)</f>
        <v>33.22</v>
      </c>
      <c r="I1066" s="7"/>
      <c r="J1066" s="8" t="e">
        <f>VLOOKUP(H1066&amp;I1066,'[1]Kode Kecamatan'!A:C,3,FALSE)</f>
        <v>#N/A</v>
      </c>
      <c r="K1066" s="8" t="s">
        <v>39</v>
      </c>
      <c r="L1066" s="8" t="s">
        <v>40</v>
      </c>
      <c r="M1066" s="8"/>
      <c r="N1066" s="8" t="s">
        <v>35</v>
      </c>
      <c r="O1066" s="8">
        <v>2023</v>
      </c>
      <c r="P1066" s="8">
        <f t="shared" si="65"/>
        <v>3</v>
      </c>
      <c r="Q1066" s="8">
        <f t="shared" si="66"/>
        <v>2026</v>
      </c>
      <c r="R1066" s="19" t="str">
        <f t="shared" si="67"/>
        <v>AKTIF</v>
      </c>
    </row>
    <row r="1067" spans="1:18" ht="31.2" x14ac:dyDescent="0.3">
      <c r="A1067" s="4">
        <v>1066</v>
      </c>
      <c r="B1067" s="5"/>
      <c r="C1067" s="6" t="s">
        <v>2387</v>
      </c>
      <c r="D1067" s="6" t="s">
        <v>2388</v>
      </c>
      <c r="E1067" s="8" t="s">
        <v>20</v>
      </c>
      <c r="F1067" s="8" t="str">
        <f t="shared" si="64"/>
        <v>33</v>
      </c>
      <c r="G1067" s="8" t="s">
        <v>38</v>
      </c>
      <c r="H1067" s="9">
        <f>VLOOKUP(G1067,'[1]Kode KabKota'!A:B,2,FALSE)</f>
        <v>33.07</v>
      </c>
      <c r="I1067" s="7"/>
      <c r="J1067" s="8" t="e">
        <f>VLOOKUP(H1067&amp;I1067,'[1]Kode Kecamatan'!A:C,3,FALSE)</f>
        <v>#N/A</v>
      </c>
      <c r="K1067" s="8" t="s">
        <v>39</v>
      </c>
      <c r="L1067" s="8" t="s">
        <v>40</v>
      </c>
      <c r="M1067" s="8"/>
      <c r="N1067" s="8" t="s">
        <v>35</v>
      </c>
      <c r="O1067" s="8">
        <v>2023</v>
      </c>
      <c r="P1067" s="8">
        <f t="shared" si="65"/>
        <v>3</v>
      </c>
      <c r="Q1067" s="8">
        <f t="shared" si="66"/>
        <v>2026</v>
      </c>
      <c r="R1067" s="19" t="str">
        <f t="shared" si="67"/>
        <v>AKTIF</v>
      </c>
    </row>
    <row r="1068" spans="1:18" ht="31.2" x14ac:dyDescent="0.3">
      <c r="A1068" s="4">
        <v>1067</v>
      </c>
      <c r="B1068" s="5"/>
      <c r="C1068" s="6" t="s">
        <v>2389</v>
      </c>
      <c r="D1068" s="6" t="s">
        <v>2390</v>
      </c>
      <c r="E1068" s="8" t="s">
        <v>20</v>
      </c>
      <c r="F1068" s="8" t="str">
        <f t="shared" si="64"/>
        <v>33</v>
      </c>
      <c r="G1068" s="8" t="s">
        <v>905</v>
      </c>
      <c r="H1068" s="9">
        <f>VLOOKUP(G1068,'[1]Kode KabKota'!A:B,2,FALSE)</f>
        <v>33.28</v>
      </c>
      <c r="I1068" s="7"/>
      <c r="J1068" s="8" t="e">
        <f>VLOOKUP(H1068&amp;I1068,'[1]Kode Kecamatan'!A:C,3,FALSE)</f>
        <v>#N/A</v>
      </c>
      <c r="K1068" s="8" t="s">
        <v>22</v>
      </c>
      <c r="L1068" s="8" t="s">
        <v>44</v>
      </c>
      <c r="M1068" s="8"/>
      <c r="N1068" s="8" t="s">
        <v>35</v>
      </c>
      <c r="O1068" s="8">
        <v>2023</v>
      </c>
      <c r="P1068" s="8">
        <f t="shared" si="65"/>
        <v>3</v>
      </c>
      <c r="Q1068" s="8">
        <f t="shared" si="66"/>
        <v>2026</v>
      </c>
      <c r="R1068" s="19" t="str">
        <f t="shared" si="67"/>
        <v>AKTIF</v>
      </c>
    </row>
    <row r="1069" spans="1:18" ht="31.2" x14ac:dyDescent="0.3">
      <c r="A1069" s="4">
        <v>1068</v>
      </c>
      <c r="B1069" s="5"/>
      <c r="C1069" s="6" t="s">
        <v>2391</v>
      </c>
      <c r="D1069" s="6" t="s">
        <v>2392</v>
      </c>
      <c r="E1069" s="8" t="s">
        <v>20</v>
      </c>
      <c r="F1069" s="8" t="str">
        <f t="shared" si="64"/>
        <v>33</v>
      </c>
      <c r="G1069" s="8" t="s">
        <v>794</v>
      </c>
      <c r="H1069" s="9">
        <f>VLOOKUP(G1069,'[1]Kode KabKota'!A:B,2,FALSE)</f>
        <v>33.22</v>
      </c>
      <c r="I1069" s="7"/>
      <c r="J1069" s="8" t="e">
        <f>VLOOKUP(H1069&amp;I1069,'[1]Kode Kecamatan'!A:C,3,FALSE)</f>
        <v>#N/A</v>
      </c>
      <c r="K1069" s="8" t="s">
        <v>22</v>
      </c>
      <c r="L1069" s="8" t="s">
        <v>51</v>
      </c>
      <c r="M1069" s="8"/>
      <c r="N1069" s="8" t="s">
        <v>35</v>
      </c>
      <c r="O1069" s="8">
        <v>2023</v>
      </c>
      <c r="P1069" s="8">
        <f t="shared" si="65"/>
        <v>3</v>
      </c>
      <c r="Q1069" s="8">
        <f t="shared" si="66"/>
        <v>2026</v>
      </c>
      <c r="R1069" s="19" t="str">
        <f t="shared" si="67"/>
        <v>AKTIF</v>
      </c>
    </row>
    <row r="1070" spans="1:18" ht="31.2" x14ac:dyDescent="0.3">
      <c r="A1070" s="4">
        <v>1069</v>
      </c>
      <c r="B1070" s="5"/>
      <c r="C1070" s="6" t="s">
        <v>2393</v>
      </c>
      <c r="D1070" s="6" t="s">
        <v>2394</v>
      </c>
      <c r="E1070" s="8" t="s">
        <v>20</v>
      </c>
      <c r="F1070" s="8" t="str">
        <f t="shared" si="64"/>
        <v>33</v>
      </c>
      <c r="G1070" s="8" t="s">
        <v>905</v>
      </c>
      <c r="H1070" s="9">
        <f>VLOOKUP(G1070,'[1]Kode KabKota'!A:B,2,FALSE)</f>
        <v>33.28</v>
      </c>
      <c r="I1070" s="7"/>
      <c r="J1070" s="8" t="e">
        <f>VLOOKUP(H1070&amp;I1070,'[1]Kode Kecamatan'!A:C,3,FALSE)</f>
        <v>#N/A</v>
      </c>
      <c r="K1070" s="8" t="s">
        <v>22</v>
      </c>
      <c r="L1070" s="8" t="s">
        <v>23</v>
      </c>
      <c r="M1070" s="8"/>
      <c r="N1070" s="8" t="s">
        <v>35</v>
      </c>
      <c r="O1070" s="8">
        <v>2023</v>
      </c>
      <c r="P1070" s="8">
        <f t="shared" si="65"/>
        <v>3</v>
      </c>
      <c r="Q1070" s="8">
        <f t="shared" si="66"/>
        <v>2026</v>
      </c>
      <c r="R1070" s="19" t="str">
        <f t="shared" si="67"/>
        <v>AKTIF</v>
      </c>
    </row>
    <row r="1071" spans="1:18" ht="31.2" x14ac:dyDescent="0.3">
      <c r="A1071" s="4">
        <v>1070</v>
      </c>
      <c r="B1071" s="5"/>
      <c r="C1071" s="6" t="s">
        <v>2395</v>
      </c>
      <c r="D1071" s="6" t="s">
        <v>2396</v>
      </c>
      <c r="E1071" s="8" t="s">
        <v>20</v>
      </c>
      <c r="F1071" s="8" t="str">
        <f t="shared" si="64"/>
        <v>33</v>
      </c>
      <c r="G1071" s="8" t="s">
        <v>660</v>
      </c>
      <c r="H1071" s="9">
        <f>VLOOKUP(G1071,'[1]Kode KabKota'!A:B,2,FALSE)</f>
        <v>33.18</v>
      </c>
      <c r="I1071" s="7"/>
      <c r="J1071" s="8" t="e">
        <f>VLOOKUP(H1071&amp;I1071,'[1]Kode Kecamatan'!A:C,3,FALSE)</f>
        <v>#N/A</v>
      </c>
      <c r="K1071" s="8" t="s">
        <v>22</v>
      </c>
      <c r="L1071" s="8" t="s">
        <v>44</v>
      </c>
      <c r="M1071" s="8"/>
      <c r="N1071" s="8" t="s">
        <v>35</v>
      </c>
      <c r="O1071" s="8">
        <v>2023</v>
      </c>
      <c r="P1071" s="8">
        <f t="shared" si="65"/>
        <v>3</v>
      </c>
      <c r="Q1071" s="8">
        <f t="shared" si="66"/>
        <v>2026</v>
      </c>
      <c r="R1071" s="19" t="str">
        <f t="shared" si="67"/>
        <v>AKTIF</v>
      </c>
    </row>
    <row r="1072" spans="1:18" ht="31.2" x14ac:dyDescent="0.3">
      <c r="A1072" s="4">
        <v>1071</v>
      </c>
      <c r="B1072" s="5"/>
      <c r="C1072" s="6" t="s">
        <v>2397</v>
      </c>
      <c r="D1072" s="6" t="s">
        <v>2398</v>
      </c>
      <c r="E1072" s="8" t="s">
        <v>20</v>
      </c>
      <c r="F1072" s="8" t="str">
        <f t="shared" si="64"/>
        <v>33</v>
      </c>
      <c r="G1072" s="8" t="s">
        <v>794</v>
      </c>
      <c r="H1072" s="9">
        <f>VLOOKUP(G1072,'[1]Kode KabKota'!A:B,2,FALSE)</f>
        <v>33.22</v>
      </c>
      <c r="I1072" s="7"/>
      <c r="J1072" s="8" t="e">
        <f>VLOOKUP(H1072&amp;I1072,'[1]Kode Kecamatan'!A:C,3,FALSE)</f>
        <v>#N/A</v>
      </c>
      <c r="K1072" s="8" t="s">
        <v>22</v>
      </c>
      <c r="L1072" s="8" t="s">
        <v>44</v>
      </c>
      <c r="M1072" s="8"/>
      <c r="N1072" s="8" t="s">
        <v>35</v>
      </c>
      <c r="O1072" s="8">
        <v>2023</v>
      </c>
      <c r="P1072" s="8">
        <f t="shared" si="65"/>
        <v>3</v>
      </c>
      <c r="Q1072" s="8">
        <f t="shared" si="66"/>
        <v>2026</v>
      </c>
      <c r="R1072" s="19" t="str">
        <f t="shared" si="67"/>
        <v>AKTIF</v>
      </c>
    </row>
    <row r="1073" spans="1:18" ht="62.4" x14ac:dyDescent="0.3">
      <c r="A1073" s="4">
        <v>1072</v>
      </c>
      <c r="B1073" s="5"/>
      <c r="C1073" s="6" t="s">
        <v>2399</v>
      </c>
      <c r="D1073" s="7" t="s">
        <v>2400</v>
      </c>
      <c r="E1073" s="8" t="s">
        <v>20</v>
      </c>
      <c r="F1073" s="8" t="str">
        <f t="shared" si="64"/>
        <v>33</v>
      </c>
      <c r="G1073" s="8" t="s">
        <v>50</v>
      </c>
      <c r="H1073" s="9">
        <f>VLOOKUP(G1073,'[1]Kode KabKota'!A:B,2,FALSE)</f>
        <v>33.72</v>
      </c>
      <c r="I1073" s="8"/>
      <c r="J1073" s="8" t="e">
        <f>VLOOKUP(H1073&amp;I1073,'[1]Kode Kecamatan'!A:C,3,FALSE)</f>
        <v>#N/A</v>
      </c>
      <c r="K1073" s="8" t="s">
        <v>22</v>
      </c>
      <c r="L1073" s="8" t="s">
        <v>44</v>
      </c>
      <c r="M1073" s="9"/>
      <c r="N1073" s="9" t="s">
        <v>28</v>
      </c>
      <c r="O1073" s="8">
        <v>2023</v>
      </c>
      <c r="P1073" s="8">
        <f t="shared" si="65"/>
        <v>4</v>
      </c>
      <c r="Q1073" s="8">
        <f t="shared" si="66"/>
        <v>2027</v>
      </c>
      <c r="R1073" s="19" t="str">
        <f t="shared" si="67"/>
        <v>AKTIF</v>
      </c>
    </row>
    <row r="1074" spans="1:18" ht="46.8" x14ac:dyDescent="0.3">
      <c r="A1074" s="4">
        <v>1073</v>
      </c>
      <c r="B1074" s="5"/>
      <c r="C1074" s="6" t="s">
        <v>2401</v>
      </c>
      <c r="D1074" s="7" t="s">
        <v>2402</v>
      </c>
      <c r="E1074" s="8" t="s">
        <v>20</v>
      </c>
      <c r="F1074" s="8" t="str">
        <f t="shared" si="64"/>
        <v>33</v>
      </c>
      <c r="G1074" s="8" t="s">
        <v>833</v>
      </c>
      <c r="H1074" s="9">
        <f>VLOOKUP(G1074,'[1]Kode KabKota'!A:B,2,FALSE)</f>
        <v>33.08</v>
      </c>
      <c r="I1074" s="8"/>
      <c r="J1074" s="8" t="e">
        <f>VLOOKUP(H1074&amp;I1074,'[1]Kode Kecamatan'!A:C,3,FALSE)</f>
        <v>#N/A</v>
      </c>
      <c r="K1074" s="8" t="s">
        <v>22</v>
      </c>
      <c r="L1074" s="8" t="s">
        <v>51</v>
      </c>
      <c r="M1074" s="9"/>
      <c r="N1074" s="9" t="s">
        <v>28</v>
      </c>
      <c r="O1074" s="8">
        <v>2023</v>
      </c>
      <c r="P1074" s="8">
        <f t="shared" si="65"/>
        <v>4</v>
      </c>
      <c r="Q1074" s="8">
        <f t="shared" si="66"/>
        <v>2027</v>
      </c>
      <c r="R1074" s="19" t="str">
        <f t="shared" si="67"/>
        <v>AKTIF</v>
      </c>
    </row>
    <row r="1075" spans="1:18" ht="46.8" x14ac:dyDescent="0.3">
      <c r="A1075" s="4">
        <v>1074</v>
      </c>
      <c r="B1075" s="5"/>
      <c r="C1075" s="6" t="s">
        <v>2403</v>
      </c>
      <c r="D1075" s="7" t="s">
        <v>2404</v>
      </c>
      <c r="E1075" s="8" t="s">
        <v>20</v>
      </c>
      <c r="F1075" s="8" t="str">
        <f t="shared" si="64"/>
        <v>33</v>
      </c>
      <c r="G1075" s="8" t="s">
        <v>833</v>
      </c>
      <c r="H1075" s="9">
        <f>VLOOKUP(G1075,'[1]Kode KabKota'!A:B,2,FALSE)</f>
        <v>33.08</v>
      </c>
      <c r="I1075" s="8"/>
      <c r="J1075" s="8" t="e">
        <f>VLOOKUP(H1075&amp;I1075,'[1]Kode Kecamatan'!A:C,3,FALSE)</f>
        <v>#N/A</v>
      </c>
      <c r="K1075" s="8" t="s">
        <v>22</v>
      </c>
      <c r="L1075" s="8" t="s">
        <v>51</v>
      </c>
      <c r="M1075" s="9"/>
      <c r="N1075" s="9" t="s">
        <v>28</v>
      </c>
      <c r="O1075" s="8">
        <v>2023</v>
      </c>
      <c r="P1075" s="8">
        <f t="shared" si="65"/>
        <v>4</v>
      </c>
      <c r="Q1075" s="8">
        <f t="shared" si="66"/>
        <v>2027</v>
      </c>
      <c r="R1075" s="19" t="str">
        <f t="shared" si="67"/>
        <v>AKTIF</v>
      </c>
    </row>
    <row r="1076" spans="1:18" ht="62.4" x14ac:dyDescent="0.3">
      <c r="A1076" s="4">
        <v>1075</v>
      </c>
      <c r="B1076" s="5"/>
      <c r="C1076" s="6" t="s">
        <v>2405</v>
      </c>
      <c r="D1076" s="7" t="s">
        <v>2406</v>
      </c>
      <c r="E1076" s="8" t="s">
        <v>20</v>
      </c>
      <c r="F1076" s="8" t="str">
        <f t="shared" si="64"/>
        <v>33</v>
      </c>
      <c r="G1076" s="8" t="s">
        <v>833</v>
      </c>
      <c r="H1076" s="9">
        <f>VLOOKUP(G1076,'[1]Kode KabKota'!A:B,2,FALSE)</f>
        <v>33.08</v>
      </c>
      <c r="I1076" s="8"/>
      <c r="J1076" s="8" t="e">
        <f>VLOOKUP(H1076&amp;I1076,'[1]Kode Kecamatan'!A:C,3,FALSE)</f>
        <v>#N/A</v>
      </c>
      <c r="K1076" s="8" t="s">
        <v>22</v>
      </c>
      <c r="L1076" s="8" t="s">
        <v>51</v>
      </c>
      <c r="M1076" s="9"/>
      <c r="N1076" s="9" t="s">
        <v>28</v>
      </c>
      <c r="O1076" s="8">
        <v>2023</v>
      </c>
      <c r="P1076" s="8">
        <f t="shared" si="65"/>
        <v>4</v>
      </c>
      <c r="Q1076" s="8">
        <f t="shared" si="66"/>
        <v>2027</v>
      </c>
      <c r="R1076" s="19" t="str">
        <f t="shared" si="67"/>
        <v>AKTIF</v>
      </c>
    </row>
    <row r="1077" spans="1:18" ht="62.4" x14ac:dyDescent="0.3">
      <c r="A1077" s="4">
        <v>1076</v>
      </c>
      <c r="B1077" s="5"/>
      <c r="C1077" s="6" t="s">
        <v>2407</v>
      </c>
      <c r="D1077" s="7" t="s">
        <v>2408</v>
      </c>
      <c r="E1077" s="8" t="s">
        <v>20</v>
      </c>
      <c r="F1077" s="8" t="str">
        <f t="shared" si="64"/>
        <v>33</v>
      </c>
      <c r="G1077" s="8" t="s">
        <v>50</v>
      </c>
      <c r="H1077" s="9">
        <f>VLOOKUP(G1077,'[1]Kode KabKota'!A:B,2,FALSE)</f>
        <v>33.72</v>
      </c>
      <c r="I1077" s="8"/>
      <c r="J1077" s="8" t="e">
        <f>VLOOKUP(H1077&amp;I1077,'[1]Kode Kecamatan'!A:C,3,FALSE)</f>
        <v>#N/A</v>
      </c>
      <c r="K1077" s="8" t="s">
        <v>22</v>
      </c>
      <c r="L1077" s="8" t="s">
        <v>44</v>
      </c>
      <c r="M1077" s="9"/>
      <c r="N1077" s="9" t="s">
        <v>28</v>
      </c>
      <c r="O1077" s="8">
        <v>2023</v>
      </c>
      <c r="P1077" s="8">
        <f t="shared" si="65"/>
        <v>4</v>
      </c>
      <c r="Q1077" s="8">
        <f t="shared" si="66"/>
        <v>2027</v>
      </c>
      <c r="R1077" s="19" t="str">
        <f t="shared" si="67"/>
        <v>AKTIF</v>
      </c>
    </row>
    <row r="1078" spans="1:18" ht="62.4" x14ac:dyDescent="0.3">
      <c r="A1078" s="4">
        <v>1077</v>
      </c>
      <c r="B1078" s="5"/>
      <c r="C1078" s="6" t="s">
        <v>2409</v>
      </c>
      <c r="D1078" s="7" t="s">
        <v>2302</v>
      </c>
      <c r="E1078" s="8" t="s">
        <v>20</v>
      </c>
      <c r="F1078" s="8" t="str">
        <f t="shared" si="64"/>
        <v>33</v>
      </c>
      <c r="G1078" s="8" t="s">
        <v>50</v>
      </c>
      <c r="H1078" s="9">
        <f>VLOOKUP(G1078,'[1]Kode KabKota'!A:B,2,FALSE)</f>
        <v>33.72</v>
      </c>
      <c r="I1078" s="8"/>
      <c r="J1078" s="8" t="e">
        <f>VLOOKUP(H1078&amp;I1078,'[1]Kode Kecamatan'!A:C,3,FALSE)</f>
        <v>#N/A</v>
      </c>
      <c r="K1078" s="8" t="s">
        <v>22</v>
      </c>
      <c r="L1078" s="8" t="s">
        <v>44</v>
      </c>
      <c r="M1078" s="9"/>
      <c r="N1078" s="9" t="s">
        <v>24</v>
      </c>
      <c r="O1078" s="8">
        <v>2023</v>
      </c>
      <c r="P1078" s="8">
        <f t="shared" si="65"/>
        <v>5</v>
      </c>
      <c r="Q1078" s="8">
        <f t="shared" si="66"/>
        <v>2028</v>
      </c>
      <c r="R1078" s="19" t="str">
        <f t="shared" si="67"/>
        <v>AKTIF</v>
      </c>
    </row>
    <row r="1079" spans="1:18" ht="46.8" x14ac:dyDescent="0.3">
      <c r="A1079" s="4">
        <v>1078</v>
      </c>
      <c r="B1079" s="5"/>
      <c r="C1079" s="6" t="s">
        <v>2410</v>
      </c>
      <c r="D1079" s="7" t="s">
        <v>2411</v>
      </c>
      <c r="E1079" s="8" t="s">
        <v>20</v>
      </c>
      <c r="F1079" s="8" t="str">
        <f t="shared" si="64"/>
        <v>33</v>
      </c>
      <c r="G1079" s="8" t="s">
        <v>50</v>
      </c>
      <c r="H1079" s="9">
        <f>VLOOKUP(G1079,'[1]Kode KabKota'!A:B,2,FALSE)</f>
        <v>33.72</v>
      </c>
      <c r="I1079" s="8"/>
      <c r="J1079" s="8" t="e">
        <f>VLOOKUP(H1079&amp;I1079,'[1]Kode Kecamatan'!A:C,3,FALSE)</f>
        <v>#N/A</v>
      </c>
      <c r="K1079" s="8" t="s">
        <v>22</v>
      </c>
      <c r="L1079" s="8" t="s">
        <v>44</v>
      </c>
      <c r="M1079" s="9"/>
      <c r="N1079" s="9" t="s">
        <v>28</v>
      </c>
      <c r="O1079" s="8">
        <v>2023</v>
      </c>
      <c r="P1079" s="8">
        <f t="shared" si="65"/>
        <v>4</v>
      </c>
      <c r="Q1079" s="8">
        <f t="shared" si="66"/>
        <v>2027</v>
      </c>
      <c r="R1079" s="19" t="str">
        <f t="shared" si="67"/>
        <v>AKTIF</v>
      </c>
    </row>
    <row r="1080" spans="1:18" ht="62.4" x14ac:dyDescent="0.3">
      <c r="A1080" s="4">
        <v>1079</v>
      </c>
      <c r="B1080" s="5"/>
      <c r="C1080" s="6" t="s">
        <v>2412</v>
      </c>
      <c r="D1080" s="7" t="s">
        <v>2413</v>
      </c>
      <c r="E1080" s="8" t="s">
        <v>20</v>
      </c>
      <c r="F1080" s="8" t="str">
        <f t="shared" si="64"/>
        <v>33</v>
      </c>
      <c r="G1080" s="8" t="s">
        <v>833</v>
      </c>
      <c r="H1080" s="9">
        <f>VLOOKUP(G1080,'[1]Kode KabKota'!A:B,2,FALSE)</f>
        <v>33.08</v>
      </c>
      <c r="I1080" s="8"/>
      <c r="J1080" s="8" t="e">
        <f>VLOOKUP(H1080&amp;I1080,'[1]Kode Kecamatan'!A:C,3,FALSE)</f>
        <v>#N/A</v>
      </c>
      <c r="K1080" s="8" t="s">
        <v>22</v>
      </c>
      <c r="L1080" s="8" t="s">
        <v>44</v>
      </c>
      <c r="M1080" s="8"/>
      <c r="N1080" s="8" t="s">
        <v>24</v>
      </c>
      <c r="O1080" s="8">
        <v>2023</v>
      </c>
      <c r="P1080" s="8">
        <f t="shared" si="65"/>
        <v>5</v>
      </c>
      <c r="Q1080" s="8">
        <f t="shared" si="66"/>
        <v>2028</v>
      </c>
      <c r="R1080" s="19" t="str">
        <f t="shared" si="67"/>
        <v>AKTIF</v>
      </c>
    </row>
    <row r="1081" spans="1:18" ht="62.4" x14ac:dyDescent="0.3">
      <c r="A1081" s="4">
        <v>1080</v>
      </c>
      <c r="B1081" s="5"/>
      <c r="C1081" s="6" t="s">
        <v>2414</v>
      </c>
      <c r="D1081" s="7" t="s">
        <v>2415</v>
      </c>
      <c r="E1081" s="8" t="s">
        <v>20</v>
      </c>
      <c r="F1081" s="8" t="str">
        <f t="shared" si="64"/>
        <v>33</v>
      </c>
      <c r="G1081" s="8" t="s">
        <v>833</v>
      </c>
      <c r="H1081" s="9">
        <f>VLOOKUP(G1081,'[1]Kode KabKota'!A:B,2,FALSE)</f>
        <v>33.08</v>
      </c>
      <c r="I1081" s="8"/>
      <c r="J1081" s="8" t="e">
        <f>VLOOKUP(H1081&amp;I1081,'[1]Kode Kecamatan'!A:C,3,FALSE)</f>
        <v>#N/A</v>
      </c>
      <c r="K1081" s="8" t="s">
        <v>22</v>
      </c>
      <c r="L1081" s="8" t="s">
        <v>44</v>
      </c>
      <c r="M1081" s="9"/>
      <c r="N1081" s="9" t="s">
        <v>24</v>
      </c>
      <c r="O1081" s="8">
        <v>2023</v>
      </c>
      <c r="P1081" s="8">
        <f t="shared" si="65"/>
        <v>5</v>
      </c>
      <c r="Q1081" s="8">
        <f t="shared" si="66"/>
        <v>2028</v>
      </c>
      <c r="R1081" s="19" t="str">
        <f t="shared" si="67"/>
        <v>AKTIF</v>
      </c>
    </row>
    <row r="1082" spans="1:18" ht="46.8" x14ac:dyDescent="0.3">
      <c r="A1082" s="4">
        <v>1081</v>
      </c>
      <c r="B1082" s="5"/>
      <c r="C1082" s="6" t="s">
        <v>2416</v>
      </c>
      <c r="D1082" s="7" t="s">
        <v>2417</v>
      </c>
      <c r="E1082" s="8" t="s">
        <v>20</v>
      </c>
      <c r="F1082" s="8" t="str">
        <f t="shared" si="64"/>
        <v>33</v>
      </c>
      <c r="G1082" s="8" t="s">
        <v>833</v>
      </c>
      <c r="H1082" s="9">
        <f>VLOOKUP(G1082,'[1]Kode KabKota'!A:B,2,FALSE)</f>
        <v>33.08</v>
      </c>
      <c r="I1082" s="8"/>
      <c r="J1082" s="8" t="e">
        <f>VLOOKUP(H1082&amp;I1082,'[1]Kode Kecamatan'!A:C,3,FALSE)</f>
        <v>#N/A</v>
      </c>
      <c r="K1082" s="8" t="s">
        <v>22</v>
      </c>
      <c r="L1082" s="8" t="s">
        <v>44</v>
      </c>
      <c r="M1082" s="9"/>
      <c r="N1082" s="9" t="s">
        <v>24</v>
      </c>
      <c r="O1082" s="8">
        <v>2023</v>
      </c>
      <c r="P1082" s="8">
        <f t="shared" si="65"/>
        <v>5</v>
      </c>
      <c r="Q1082" s="8">
        <f t="shared" si="66"/>
        <v>2028</v>
      </c>
      <c r="R1082" s="19" t="str">
        <f t="shared" si="67"/>
        <v>AKTIF</v>
      </c>
    </row>
    <row r="1083" spans="1:18" ht="31.2" x14ac:dyDescent="0.3">
      <c r="A1083" s="4">
        <v>1082</v>
      </c>
      <c r="B1083" s="5"/>
      <c r="C1083" s="6" t="s">
        <v>2418</v>
      </c>
      <c r="D1083" s="7" t="s">
        <v>2419</v>
      </c>
      <c r="E1083" s="8" t="s">
        <v>20</v>
      </c>
      <c r="F1083" s="8" t="str">
        <f t="shared" si="64"/>
        <v>33</v>
      </c>
      <c r="G1083" s="8" t="s">
        <v>157</v>
      </c>
      <c r="H1083" s="9">
        <f>VLOOKUP(G1083,'[1]Kode KabKota'!A:B,2,FALSE)</f>
        <v>33.049999999999997</v>
      </c>
      <c r="I1083" s="8"/>
      <c r="J1083" s="8" t="e">
        <f>VLOOKUP(H1083&amp;I1083,'[1]Kode Kecamatan'!A:C,3,FALSE)</f>
        <v>#N/A</v>
      </c>
      <c r="K1083" s="8" t="s">
        <v>22</v>
      </c>
      <c r="L1083" s="8" t="s">
        <v>44</v>
      </c>
      <c r="M1083" s="9"/>
      <c r="N1083" s="9" t="s">
        <v>24</v>
      </c>
      <c r="O1083" s="8">
        <v>2023</v>
      </c>
      <c r="P1083" s="8">
        <f t="shared" si="65"/>
        <v>5</v>
      </c>
      <c r="Q1083" s="8">
        <f t="shared" si="66"/>
        <v>2028</v>
      </c>
      <c r="R1083" s="19" t="str">
        <f t="shared" si="67"/>
        <v>AKTIF</v>
      </c>
    </row>
    <row r="1084" spans="1:18" ht="62.4" x14ac:dyDescent="0.3">
      <c r="A1084" s="4">
        <v>1083</v>
      </c>
      <c r="B1084" s="5"/>
      <c r="C1084" s="6" t="s">
        <v>2420</v>
      </c>
      <c r="D1084" s="7" t="s">
        <v>2421</v>
      </c>
      <c r="E1084" s="8" t="s">
        <v>20</v>
      </c>
      <c r="F1084" s="8" t="str">
        <f t="shared" si="64"/>
        <v>33</v>
      </c>
      <c r="G1084" s="8" t="s">
        <v>833</v>
      </c>
      <c r="H1084" s="9">
        <f>VLOOKUP(G1084,'[1]Kode KabKota'!A:B,2,FALSE)</f>
        <v>33.08</v>
      </c>
      <c r="I1084" s="8"/>
      <c r="J1084" s="8" t="e">
        <f>VLOOKUP(H1084&amp;I1084,'[1]Kode Kecamatan'!A:C,3,FALSE)</f>
        <v>#N/A</v>
      </c>
      <c r="K1084" s="8" t="s">
        <v>22</v>
      </c>
      <c r="L1084" s="8" t="s">
        <v>51</v>
      </c>
      <c r="M1084" s="9"/>
      <c r="N1084" s="9" t="s">
        <v>28</v>
      </c>
      <c r="O1084" s="8">
        <v>2023</v>
      </c>
      <c r="P1084" s="8">
        <f t="shared" si="65"/>
        <v>4</v>
      </c>
      <c r="Q1084" s="8">
        <f t="shared" si="66"/>
        <v>2027</v>
      </c>
      <c r="R1084" s="19" t="str">
        <f t="shared" si="67"/>
        <v>AKTIF</v>
      </c>
    </row>
    <row r="1085" spans="1:18" ht="46.8" x14ac:dyDescent="0.3">
      <c r="A1085" s="4">
        <v>1084</v>
      </c>
      <c r="B1085" s="5"/>
      <c r="C1085" s="6" t="s">
        <v>2422</v>
      </c>
      <c r="D1085" s="7" t="s">
        <v>2423</v>
      </c>
      <c r="E1085" s="8" t="s">
        <v>20</v>
      </c>
      <c r="F1085" s="8" t="str">
        <f t="shared" si="64"/>
        <v>33</v>
      </c>
      <c r="G1085" s="8" t="s">
        <v>833</v>
      </c>
      <c r="H1085" s="9">
        <f>VLOOKUP(G1085,'[1]Kode KabKota'!A:B,2,FALSE)</f>
        <v>33.08</v>
      </c>
      <c r="I1085" s="8"/>
      <c r="J1085" s="8" t="e">
        <f>VLOOKUP(H1085&amp;I1085,'[1]Kode Kecamatan'!A:C,3,FALSE)</f>
        <v>#N/A</v>
      </c>
      <c r="K1085" s="8" t="s">
        <v>22</v>
      </c>
      <c r="L1085" s="8" t="s">
        <v>139</v>
      </c>
      <c r="M1085" s="9"/>
      <c r="N1085" s="9" t="s">
        <v>24</v>
      </c>
      <c r="O1085" s="8">
        <v>2023</v>
      </c>
      <c r="P1085" s="8">
        <f t="shared" si="65"/>
        <v>5</v>
      </c>
      <c r="Q1085" s="8">
        <f t="shared" si="66"/>
        <v>2028</v>
      </c>
      <c r="R1085" s="19" t="str">
        <f t="shared" si="67"/>
        <v>AKTIF</v>
      </c>
    </row>
    <row r="1086" spans="1:18" ht="62.4" x14ac:dyDescent="0.3">
      <c r="A1086" s="4">
        <v>1085</v>
      </c>
      <c r="B1086" s="5"/>
      <c r="C1086" s="6" t="s">
        <v>2424</v>
      </c>
      <c r="D1086" s="7" t="s">
        <v>2425</v>
      </c>
      <c r="E1086" s="8" t="s">
        <v>20</v>
      </c>
      <c r="F1086" s="8" t="str">
        <f t="shared" si="64"/>
        <v>33</v>
      </c>
      <c r="G1086" s="8" t="s">
        <v>833</v>
      </c>
      <c r="H1086" s="9">
        <f>VLOOKUP(G1086,'[1]Kode KabKota'!A:B,2,FALSE)</f>
        <v>33.08</v>
      </c>
      <c r="I1086" s="8"/>
      <c r="J1086" s="8" t="e">
        <f>VLOOKUP(H1086&amp;I1086,'[1]Kode Kecamatan'!A:C,3,FALSE)</f>
        <v>#N/A</v>
      </c>
      <c r="K1086" s="8" t="s">
        <v>22</v>
      </c>
      <c r="L1086" s="8" t="s">
        <v>139</v>
      </c>
      <c r="M1086" s="9"/>
      <c r="N1086" s="9" t="s">
        <v>24</v>
      </c>
      <c r="O1086" s="8">
        <v>2023</v>
      </c>
      <c r="P1086" s="8">
        <f t="shared" si="65"/>
        <v>5</v>
      </c>
      <c r="Q1086" s="8">
        <f t="shared" si="66"/>
        <v>2028</v>
      </c>
      <c r="R1086" s="19" t="str">
        <f t="shared" si="67"/>
        <v>AKTIF</v>
      </c>
    </row>
    <row r="1087" spans="1:18" ht="62.4" x14ac:dyDescent="0.3">
      <c r="A1087" s="4">
        <v>1086</v>
      </c>
      <c r="B1087" s="5"/>
      <c r="C1087" s="6" t="s">
        <v>2426</v>
      </c>
      <c r="D1087" s="7" t="s">
        <v>2427</v>
      </c>
      <c r="E1087" s="8" t="s">
        <v>20</v>
      </c>
      <c r="F1087" s="8" t="str">
        <f t="shared" si="64"/>
        <v>33</v>
      </c>
      <c r="G1087" s="8" t="s">
        <v>2428</v>
      </c>
      <c r="H1087" s="9">
        <f>VLOOKUP(G1087,'[1]Kode KabKota'!A:B,2,FALSE)</f>
        <v>33.11</v>
      </c>
      <c r="I1087" s="8"/>
      <c r="J1087" s="8" t="e">
        <f>VLOOKUP(H1087&amp;I1087,'[1]Kode Kecamatan'!A:C,3,FALSE)</f>
        <v>#N/A</v>
      </c>
      <c r="K1087" s="8" t="s">
        <v>60</v>
      </c>
      <c r="L1087" s="8" t="s">
        <v>60</v>
      </c>
      <c r="M1087" s="8"/>
      <c r="N1087" s="8" t="s">
        <v>24</v>
      </c>
      <c r="O1087" s="8">
        <v>2023</v>
      </c>
      <c r="P1087" s="8">
        <f t="shared" si="65"/>
        <v>5</v>
      </c>
      <c r="Q1087" s="8">
        <f t="shared" si="66"/>
        <v>2028</v>
      </c>
      <c r="R1087" s="19" t="str">
        <f t="shared" si="67"/>
        <v>AKTIF</v>
      </c>
    </row>
    <row r="1088" spans="1:18" ht="62.4" x14ac:dyDescent="0.3">
      <c r="A1088" s="4">
        <v>1087</v>
      </c>
      <c r="B1088" s="5"/>
      <c r="C1088" s="6" t="s">
        <v>2429</v>
      </c>
      <c r="D1088" s="7" t="s">
        <v>2430</v>
      </c>
      <c r="E1088" s="8" t="s">
        <v>20</v>
      </c>
      <c r="F1088" s="8" t="str">
        <f t="shared" si="64"/>
        <v>33</v>
      </c>
      <c r="G1088" s="8" t="s">
        <v>50</v>
      </c>
      <c r="H1088" s="9">
        <f>VLOOKUP(G1088,'[1]Kode KabKota'!A:B,2,FALSE)</f>
        <v>33.72</v>
      </c>
      <c r="I1088" s="8"/>
      <c r="J1088" s="8" t="e">
        <f>VLOOKUP(H1088&amp;I1088,'[1]Kode Kecamatan'!A:C,3,FALSE)</f>
        <v>#N/A</v>
      </c>
      <c r="K1088" s="8" t="s">
        <v>22</v>
      </c>
      <c r="L1088" s="8" t="s">
        <v>69</v>
      </c>
      <c r="M1088" s="8"/>
      <c r="N1088" s="8" t="s">
        <v>24</v>
      </c>
      <c r="O1088" s="8">
        <v>2023</v>
      </c>
      <c r="P1088" s="8">
        <f t="shared" si="65"/>
        <v>5</v>
      </c>
      <c r="Q1088" s="8">
        <f t="shared" si="66"/>
        <v>2028</v>
      </c>
      <c r="R1088" s="19" t="str">
        <f t="shared" si="67"/>
        <v>AKTIF</v>
      </c>
    </row>
    <row r="1089" spans="1:18" ht="46.8" x14ac:dyDescent="0.3">
      <c r="A1089" s="4">
        <v>1088</v>
      </c>
      <c r="B1089" s="5"/>
      <c r="C1089" s="6" t="s">
        <v>2431</v>
      </c>
      <c r="D1089" s="7" t="s">
        <v>2432</v>
      </c>
      <c r="E1089" s="8" t="s">
        <v>20</v>
      </c>
      <c r="F1089" s="8" t="str">
        <f t="shared" si="64"/>
        <v>33</v>
      </c>
      <c r="G1089" s="8" t="s">
        <v>905</v>
      </c>
      <c r="H1089" s="9">
        <f>VLOOKUP(G1089,'[1]Kode KabKota'!A:B,2,FALSE)</f>
        <v>33.28</v>
      </c>
      <c r="I1089" s="8"/>
      <c r="J1089" s="8" t="e">
        <f>VLOOKUP(H1089&amp;I1089,'[1]Kode Kecamatan'!A:C,3,FALSE)</f>
        <v>#N/A</v>
      </c>
      <c r="K1089" s="8" t="s">
        <v>22</v>
      </c>
      <c r="L1089" s="8" t="s">
        <v>868</v>
      </c>
      <c r="M1089" s="8"/>
      <c r="N1089" s="8" t="s">
        <v>28</v>
      </c>
      <c r="O1089" s="8">
        <v>2023</v>
      </c>
      <c r="P1089" s="8">
        <f t="shared" si="65"/>
        <v>4</v>
      </c>
      <c r="Q1089" s="8">
        <f t="shared" si="66"/>
        <v>2027</v>
      </c>
      <c r="R1089" s="19" t="str">
        <f t="shared" si="67"/>
        <v>AKTIF</v>
      </c>
    </row>
    <row r="1090" spans="1:18" ht="46.8" x14ac:dyDescent="0.3">
      <c r="A1090" s="4">
        <v>1089</v>
      </c>
      <c r="B1090" s="5"/>
      <c r="C1090" s="6" t="s">
        <v>2433</v>
      </c>
      <c r="D1090" s="7" t="s">
        <v>2434</v>
      </c>
      <c r="E1090" s="8" t="s">
        <v>20</v>
      </c>
      <c r="F1090" s="8" t="str">
        <f t="shared" ref="F1090:F1153" si="68">LEFT(H1090,2)</f>
        <v>33</v>
      </c>
      <c r="G1090" s="8" t="s">
        <v>905</v>
      </c>
      <c r="H1090" s="9">
        <f>VLOOKUP(G1090,'[1]Kode KabKota'!A:B,2,FALSE)</f>
        <v>33.28</v>
      </c>
      <c r="I1090" s="8"/>
      <c r="J1090" s="8" t="e">
        <f>VLOOKUP(H1090&amp;I1090,'[1]Kode Kecamatan'!A:C,3,FALSE)</f>
        <v>#N/A</v>
      </c>
      <c r="K1090" s="8" t="s">
        <v>22</v>
      </c>
      <c r="L1090" s="8" t="s">
        <v>23</v>
      </c>
      <c r="M1090" s="8"/>
      <c r="N1090" s="8" t="s">
        <v>24</v>
      </c>
      <c r="O1090" s="8">
        <v>2023</v>
      </c>
      <c r="P1090" s="8">
        <f t="shared" ref="P1090:P1153" si="69">IF(N1090="A",5,IF(N1090="B",4,3))</f>
        <v>5</v>
      </c>
      <c r="Q1090" s="8">
        <f t="shared" ref="Q1090:Q1153" si="70">O1090+P1090</f>
        <v>2028</v>
      </c>
      <c r="R1090" s="19" t="str">
        <f t="shared" ref="R1090:R1153" si="71">IF(Q1090&lt;2025,"KADALUARSA","AKTIF")</f>
        <v>AKTIF</v>
      </c>
    </row>
    <row r="1091" spans="1:18" ht="46.8" x14ac:dyDescent="0.3">
      <c r="A1091" s="4">
        <v>1090</v>
      </c>
      <c r="B1091" s="5"/>
      <c r="C1091" s="6" t="s">
        <v>2435</v>
      </c>
      <c r="D1091" s="7" t="s">
        <v>2436</v>
      </c>
      <c r="E1091" s="8" t="s">
        <v>20</v>
      </c>
      <c r="F1091" s="8" t="str">
        <f t="shared" si="68"/>
        <v>33</v>
      </c>
      <c r="G1091" s="8" t="s">
        <v>905</v>
      </c>
      <c r="H1091" s="9">
        <f>VLOOKUP(G1091,'[1]Kode KabKota'!A:B,2,FALSE)</f>
        <v>33.28</v>
      </c>
      <c r="I1091" s="8"/>
      <c r="J1091" s="8" t="e">
        <f>VLOOKUP(H1091&amp;I1091,'[1]Kode Kecamatan'!A:C,3,FALSE)</f>
        <v>#N/A</v>
      </c>
      <c r="K1091" s="8" t="s">
        <v>22</v>
      </c>
      <c r="L1091" s="8" t="s">
        <v>23</v>
      </c>
      <c r="M1091" s="8"/>
      <c r="N1091" s="8" t="s">
        <v>24</v>
      </c>
      <c r="O1091" s="8">
        <v>2023</v>
      </c>
      <c r="P1091" s="8">
        <f t="shared" si="69"/>
        <v>5</v>
      </c>
      <c r="Q1091" s="8">
        <f t="shared" si="70"/>
        <v>2028</v>
      </c>
      <c r="R1091" s="19" t="str">
        <f t="shared" si="71"/>
        <v>AKTIF</v>
      </c>
    </row>
    <row r="1092" spans="1:18" ht="46.8" x14ac:dyDescent="0.3">
      <c r="A1092" s="4">
        <v>1091</v>
      </c>
      <c r="B1092" s="5"/>
      <c r="C1092" s="6" t="s">
        <v>2437</v>
      </c>
      <c r="D1092" s="7" t="s">
        <v>2438</v>
      </c>
      <c r="E1092" s="8" t="s">
        <v>20</v>
      </c>
      <c r="F1092" s="8" t="str">
        <f t="shared" si="68"/>
        <v>33</v>
      </c>
      <c r="G1092" s="8" t="s">
        <v>905</v>
      </c>
      <c r="H1092" s="9">
        <f>VLOOKUP(G1092,'[1]Kode KabKota'!A:B,2,FALSE)</f>
        <v>33.28</v>
      </c>
      <c r="I1092" s="8"/>
      <c r="J1092" s="8" t="e">
        <f>VLOOKUP(H1092&amp;I1092,'[1]Kode Kecamatan'!A:C,3,FALSE)</f>
        <v>#N/A</v>
      </c>
      <c r="K1092" s="8" t="s">
        <v>22</v>
      </c>
      <c r="L1092" s="8" t="s">
        <v>23</v>
      </c>
      <c r="M1092" s="8"/>
      <c r="N1092" s="8" t="s">
        <v>24</v>
      </c>
      <c r="O1092" s="8">
        <v>2023</v>
      </c>
      <c r="P1092" s="8">
        <f t="shared" si="69"/>
        <v>5</v>
      </c>
      <c r="Q1092" s="8">
        <f t="shared" si="70"/>
        <v>2028</v>
      </c>
      <c r="R1092" s="19" t="str">
        <f t="shared" si="71"/>
        <v>AKTIF</v>
      </c>
    </row>
    <row r="1093" spans="1:18" ht="62.4" x14ac:dyDescent="0.3">
      <c r="A1093" s="4">
        <v>1092</v>
      </c>
      <c r="B1093" s="5" t="s">
        <v>2439</v>
      </c>
      <c r="C1093" s="7" t="s">
        <v>2440</v>
      </c>
      <c r="D1093" s="7" t="s">
        <v>2441</v>
      </c>
      <c r="E1093" s="8" t="s">
        <v>20</v>
      </c>
      <c r="F1093" s="8" t="str">
        <f t="shared" si="68"/>
        <v>33</v>
      </c>
      <c r="G1093" s="8" t="s">
        <v>21</v>
      </c>
      <c r="H1093" s="9">
        <f>VLOOKUP(G1093,'[1]Kode KabKota'!A:B,2,FALSE)</f>
        <v>33.74</v>
      </c>
      <c r="I1093" s="8"/>
      <c r="J1093" s="8" t="e">
        <f>VLOOKUP(H1093&amp;I1093,'[1]Kode Kecamatan'!A:C,3,FALSE)</f>
        <v>#N/A</v>
      </c>
      <c r="K1093" s="8" t="s">
        <v>39</v>
      </c>
      <c r="L1093" s="8" t="s">
        <v>4</v>
      </c>
      <c r="M1093" s="10" t="s">
        <v>2442</v>
      </c>
      <c r="N1093" s="9" t="s">
        <v>24</v>
      </c>
      <c r="O1093" s="8">
        <v>2023</v>
      </c>
      <c r="P1093" s="8">
        <f t="shared" si="69"/>
        <v>5</v>
      </c>
      <c r="Q1093" s="8">
        <f t="shared" si="70"/>
        <v>2028</v>
      </c>
      <c r="R1093" s="19" t="str">
        <f t="shared" si="71"/>
        <v>AKTIF</v>
      </c>
    </row>
    <row r="1094" spans="1:18" ht="46.8" x14ac:dyDescent="0.3">
      <c r="A1094" s="4">
        <v>1093</v>
      </c>
      <c r="B1094" s="5"/>
      <c r="C1094" s="7" t="s">
        <v>2443</v>
      </c>
      <c r="D1094" s="7" t="s">
        <v>2444</v>
      </c>
      <c r="E1094" s="8" t="s">
        <v>20</v>
      </c>
      <c r="F1094" s="8" t="str">
        <f t="shared" si="68"/>
        <v>33</v>
      </c>
      <c r="G1094" s="8" t="s">
        <v>833</v>
      </c>
      <c r="H1094" s="9">
        <f>VLOOKUP(G1094,'[1]Kode KabKota'!A:B,2,FALSE)</f>
        <v>33.08</v>
      </c>
      <c r="I1094" s="8"/>
      <c r="J1094" s="8" t="e">
        <f>VLOOKUP(H1094&amp;I1094,'[1]Kode Kecamatan'!A:C,3,FALSE)</f>
        <v>#N/A</v>
      </c>
      <c r="K1094" s="8" t="s">
        <v>22</v>
      </c>
      <c r="L1094" s="8" t="s">
        <v>23</v>
      </c>
      <c r="M1094" s="9"/>
      <c r="N1094" s="9" t="s">
        <v>24</v>
      </c>
      <c r="O1094" s="8">
        <v>2023</v>
      </c>
      <c r="P1094" s="8">
        <f t="shared" si="69"/>
        <v>5</v>
      </c>
      <c r="Q1094" s="8">
        <f t="shared" si="70"/>
        <v>2028</v>
      </c>
      <c r="R1094" s="19" t="str">
        <f t="shared" si="71"/>
        <v>AKTIF</v>
      </c>
    </row>
    <row r="1095" spans="1:18" ht="46.8" x14ac:dyDescent="0.3">
      <c r="A1095" s="4">
        <v>1094</v>
      </c>
      <c r="B1095" s="5"/>
      <c r="C1095" s="7" t="s">
        <v>2445</v>
      </c>
      <c r="D1095" s="7" t="s">
        <v>2446</v>
      </c>
      <c r="E1095" s="8" t="s">
        <v>20</v>
      </c>
      <c r="F1095" s="8" t="str">
        <f t="shared" si="68"/>
        <v>33</v>
      </c>
      <c r="G1095" s="8" t="s">
        <v>833</v>
      </c>
      <c r="H1095" s="9">
        <f>VLOOKUP(G1095,'[1]Kode KabKota'!A:B,2,FALSE)</f>
        <v>33.08</v>
      </c>
      <c r="I1095" s="8"/>
      <c r="J1095" s="8" t="e">
        <f>VLOOKUP(H1095&amp;I1095,'[1]Kode Kecamatan'!A:C,3,FALSE)</f>
        <v>#N/A</v>
      </c>
      <c r="K1095" s="8" t="s">
        <v>22</v>
      </c>
      <c r="L1095" s="8" t="s">
        <v>23</v>
      </c>
      <c r="M1095" s="9"/>
      <c r="N1095" s="9" t="s">
        <v>28</v>
      </c>
      <c r="O1095" s="8">
        <v>2023</v>
      </c>
      <c r="P1095" s="8">
        <f t="shared" si="69"/>
        <v>4</v>
      </c>
      <c r="Q1095" s="8">
        <f t="shared" si="70"/>
        <v>2027</v>
      </c>
      <c r="R1095" s="19" t="str">
        <f t="shared" si="71"/>
        <v>AKTIF</v>
      </c>
    </row>
    <row r="1096" spans="1:18" ht="46.8" x14ac:dyDescent="0.3">
      <c r="A1096" s="4">
        <v>1095</v>
      </c>
      <c r="B1096" s="5"/>
      <c r="C1096" s="7" t="s">
        <v>2447</v>
      </c>
      <c r="D1096" s="7" t="s">
        <v>2448</v>
      </c>
      <c r="E1096" s="8" t="s">
        <v>20</v>
      </c>
      <c r="F1096" s="8" t="str">
        <f t="shared" si="68"/>
        <v>33</v>
      </c>
      <c r="G1096" s="8" t="s">
        <v>103</v>
      </c>
      <c r="H1096" s="9">
        <f>VLOOKUP(G1096,'[1]Kode KabKota'!A:B,2,FALSE)</f>
        <v>33.06</v>
      </c>
      <c r="I1096" s="8"/>
      <c r="J1096" s="8" t="e">
        <f>VLOOKUP(H1096&amp;I1096,'[1]Kode Kecamatan'!A:C,3,FALSE)</f>
        <v>#N/A</v>
      </c>
      <c r="K1096" s="8" t="s">
        <v>22</v>
      </c>
      <c r="L1096" s="8" t="s">
        <v>44</v>
      </c>
      <c r="M1096" s="9"/>
      <c r="N1096" s="9" t="s">
        <v>28</v>
      </c>
      <c r="O1096" s="8">
        <v>2023</v>
      </c>
      <c r="P1096" s="8">
        <f t="shared" si="69"/>
        <v>4</v>
      </c>
      <c r="Q1096" s="8">
        <f t="shared" si="70"/>
        <v>2027</v>
      </c>
      <c r="R1096" s="19" t="str">
        <f t="shared" si="71"/>
        <v>AKTIF</v>
      </c>
    </row>
    <row r="1097" spans="1:18" ht="46.8" x14ac:dyDescent="0.3">
      <c r="A1097" s="4">
        <v>1096</v>
      </c>
      <c r="B1097" s="5"/>
      <c r="C1097" s="7" t="s">
        <v>2449</v>
      </c>
      <c r="D1097" s="7" t="s">
        <v>2450</v>
      </c>
      <c r="E1097" s="8" t="s">
        <v>20</v>
      </c>
      <c r="F1097" s="8" t="str">
        <f t="shared" si="68"/>
        <v>33</v>
      </c>
      <c r="G1097" s="8" t="s">
        <v>103</v>
      </c>
      <c r="H1097" s="9">
        <f>VLOOKUP(G1097,'[1]Kode KabKota'!A:B,2,FALSE)</f>
        <v>33.06</v>
      </c>
      <c r="I1097" s="8"/>
      <c r="J1097" s="8" t="e">
        <f>VLOOKUP(H1097&amp;I1097,'[1]Kode Kecamatan'!A:C,3,FALSE)</f>
        <v>#N/A</v>
      </c>
      <c r="K1097" s="8" t="s">
        <v>22</v>
      </c>
      <c r="L1097" s="8" t="s">
        <v>44</v>
      </c>
      <c r="M1097" s="9"/>
      <c r="N1097" s="9" t="s">
        <v>24</v>
      </c>
      <c r="O1097" s="8">
        <v>2023</v>
      </c>
      <c r="P1097" s="8">
        <f t="shared" si="69"/>
        <v>5</v>
      </c>
      <c r="Q1097" s="8">
        <f t="shared" si="70"/>
        <v>2028</v>
      </c>
      <c r="R1097" s="19" t="str">
        <f t="shared" si="71"/>
        <v>AKTIF</v>
      </c>
    </row>
    <row r="1098" spans="1:18" ht="46.8" x14ac:dyDescent="0.3">
      <c r="A1098" s="4">
        <v>1097</v>
      </c>
      <c r="B1098" s="5"/>
      <c r="C1098" s="7" t="s">
        <v>2451</v>
      </c>
      <c r="D1098" s="7" t="s">
        <v>2452</v>
      </c>
      <c r="E1098" s="8" t="s">
        <v>20</v>
      </c>
      <c r="F1098" s="8" t="str">
        <f t="shared" si="68"/>
        <v>33</v>
      </c>
      <c r="G1098" s="8" t="s">
        <v>103</v>
      </c>
      <c r="H1098" s="9">
        <f>VLOOKUP(G1098,'[1]Kode KabKota'!A:B,2,FALSE)</f>
        <v>33.06</v>
      </c>
      <c r="I1098" s="8"/>
      <c r="J1098" s="8" t="e">
        <f>VLOOKUP(H1098&amp;I1098,'[1]Kode Kecamatan'!A:C,3,FALSE)</f>
        <v>#N/A</v>
      </c>
      <c r="K1098" s="8" t="s">
        <v>22</v>
      </c>
      <c r="L1098" s="8" t="s">
        <v>44</v>
      </c>
      <c r="M1098" s="9"/>
      <c r="N1098" s="9" t="s">
        <v>35</v>
      </c>
      <c r="O1098" s="8">
        <v>2023</v>
      </c>
      <c r="P1098" s="8">
        <f t="shared" si="69"/>
        <v>3</v>
      </c>
      <c r="Q1098" s="8">
        <f t="shared" si="70"/>
        <v>2026</v>
      </c>
      <c r="R1098" s="19" t="str">
        <f t="shared" si="71"/>
        <v>AKTIF</v>
      </c>
    </row>
    <row r="1099" spans="1:18" ht="46.8" x14ac:dyDescent="0.3">
      <c r="A1099" s="4">
        <v>1098</v>
      </c>
      <c r="B1099" s="5"/>
      <c r="C1099" s="7" t="s">
        <v>2453</v>
      </c>
      <c r="D1099" s="7" t="s">
        <v>2454</v>
      </c>
      <c r="E1099" s="8" t="s">
        <v>20</v>
      </c>
      <c r="F1099" s="8" t="str">
        <f t="shared" si="68"/>
        <v>33</v>
      </c>
      <c r="G1099" s="8" t="s">
        <v>103</v>
      </c>
      <c r="H1099" s="9">
        <f>VLOOKUP(G1099,'[1]Kode KabKota'!A:B,2,FALSE)</f>
        <v>33.06</v>
      </c>
      <c r="I1099" s="8"/>
      <c r="J1099" s="8" t="e">
        <f>VLOOKUP(H1099&amp;I1099,'[1]Kode Kecamatan'!A:C,3,FALSE)</f>
        <v>#N/A</v>
      </c>
      <c r="K1099" s="8" t="s">
        <v>22</v>
      </c>
      <c r="L1099" s="8" t="s">
        <v>44</v>
      </c>
      <c r="M1099" s="9"/>
      <c r="N1099" s="9" t="s">
        <v>35</v>
      </c>
      <c r="O1099" s="8">
        <v>2023</v>
      </c>
      <c r="P1099" s="8">
        <f t="shared" si="69"/>
        <v>3</v>
      </c>
      <c r="Q1099" s="8">
        <f t="shared" si="70"/>
        <v>2026</v>
      </c>
      <c r="R1099" s="19" t="str">
        <f t="shared" si="71"/>
        <v>AKTIF</v>
      </c>
    </row>
    <row r="1100" spans="1:18" ht="46.8" x14ac:dyDescent="0.3">
      <c r="A1100" s="4">
        <v>1099</v>
      </c>
      <c r="B1100" s="5"/>
      <c r="C1100" s="7" t="s">
        <v>2455</v>
      </c>
      <c r="D1100" s="7" t="s">
        <v>2456</v>
      </c>
      <c r="E1100" s="8" t="s">
        <v>20</v>
      </c>
      <c r="F1100" s="8" t="str">
        <f t="shared" si="68"/>
        <v>33</v>
      </c>
      <c r="G1100" s="8" t="s">
        <v>103</v>
      </c>
      <c r="H1100" s="9">
        <f>VLOOKUP(G1100,'[1]Kode KabKota'!A:B,2,FALSE)</f>
        <v>33.06</v>
      </c>
      <c r="I1100" s="8"/>
      <c r="J1100" s="8" t="e">
        <f>VLOOKUP(H1100&amp;I1100,'[1]Kode Kecamatan'!A:C,3,FALSE)</f>
        <v>#N/A</v>
      </c>
      <c r="K1100" s="8" t="s">
        <v>22</v>
      </c>
      <c r="L1100" s="8" t="s">
        <v>44</v>
      </c>
      <c r="M1100" s="9"/>
      <c r="N1100" s="9" t="s">
        <v>35</v>
      </c>
      <c r="O1100" s="8">
        <v>2023</v>
      </c>
      <c r="P1100" s="8">
        <f t="shared" si="69"/>
        <v>3</v>
      </c>
      <c r="Q1100" s="8">
        <f t="shared" si="70"/>
        <v>2026</v>
      </c>
      <c r="R1100" s="19" t="str">
        <f t="shared" si="71"/>
        <v>AKTIF</v>
      </c>
    </row>
    <row r="1101" spans="1:18" ht="46.8" x14ac:dyDescent="0.3">
      <c r="A1101" s="4">
        <v>1100</v>
      </c>
      <c r="B1101" s="5"/>
      <c r="C1101" s="7" t="s">
        <v>2457</v>
      </c>
      <c r="D1101" s="7" t="s">
        <v>2458</v>
      </c>
      <c r="E1101" s="8" t="s">
        <v>20</v>
      </c>
      <c r="F1101" s="8" t="str">
        <f t="shared" si="68"/>
        <v>33</v>
      </c>
      <c r="G1101" s="8" t="s">
        <v>103</v>
      </c>
      <c r="H1101" s="9">
        <f>VLOOKUP(G1101,'[1]Kode KabKota'!A:B,2,FALSE)</f>
        <v>33.06</v>
      </c>
      <c r="I1101" s="8"/>
      <c r="J1101" s="8" t="e">
        <f>VLOOKUP(H1101&amp;I1101,'[1]Kode Kecamatan'!A:C,3,FALSE)</f>
        <v>#N/A</v>
      </c>
      <c r="K1101" s="8" t="s">
        <v>22</v>
      </c>
      <c r="L1101" s="8" t="s">
        <v>44</v>
      </c>
      <c r="M1101" s="9"/>
      <c r="N1101" s="9" t="s">
        <v>35</v>
      </c>
      <c r="O1101" s="8">
        <v>2023</v>
      </c>
      <c r="P1101" s="8">
        <f t="shared" si="69"/>
        <v>3</v>
      </c>
      <c r="Q1101" s="8">
        <f t="shared" si="70"/>
        <v>2026</v>
      </c>
      <c r="R1101" s="19" t="str">
        <f t="shared" si="71"/>
        <v>AKTIF</v>
      </c>
    </row>
    <row r="1102" spans="1:18" ht="62.4" x14ac:dyDescent="0.3">
      <c r="A1102" s="4">
        <v>1101</v>
      </c>
      <c r="B1102" s="5"/>
      <c r="C1102" s="7" t="s">
        <v>2459</v>
      </c>
      <c r="D1102" s="7" t="s">
        <v>2460</v>
      </c>
      <c r="E1102" s="8" t="s">
        <v>20</v>
      </c>
      <c r="F1102" s="8" t="str">
        <f t="shared" si="68"/>
        <v>33</v>
      </c>
      <c r="G1102" s="8" t="s">
        <v>103</v>
      </c>
      <c r="H1102" s="9">
        <f>VLOOKUP(G1102,'[1]Kode KabKota'!A:B,2,FALSE)</f>
        <v>33.06</v>
      </c>
      <c r="I1102" s="8"/>
      <c r="J1102" s="8" t="e">
        <f>VLOOKUP(H1102&amp;I1102,'[1]Kode Kecamatan'!A:C,3,FALSE)</f>
        <v>#N/A</v>
      </c>
      <c r="K1102" s="8" t="s">
        <v>22</v>
      </c>
      <c r="L1102" s="8" t="s">
        <v>44</v>
      </c>
      <c r="M1102" s="9"/>
      <c r="N1102" s="9" t="s">
        <v>35</v>
      </c>
      <c r="O1102" s="8">
        <v>2023</v>
      </c>
      <c r="P1102" s="8">
        <f t="shared" si="69"/>
        <v>3</v>
      </c>
      <c r="Q1102" s="8">
        <f t="shared" si="70"/>
        <v>2026</v>
      </c>
      <c r="R1102" s="19" t="str">
        <f t="shared" si="71"/>
        <v>AKTIF</v>
      </c>
    </row>
    <row r="1103" spans="1:18" ht="46.8" x14ac:dyDescent="0.3">
      <c r="A1103" s="4">
        <v>1102</v>
      </c>
      <c r="B1103" s="5"/>
      <c r="C1103" s="7" t="s">
        <v>2461</v>
      </c>
      <c r="D1103" s="7" t="s">
        <v>2462</v>
      </c>
      <c r="E1103" s="8" t="s">
        <v>20</v>
      </c>
      <c r="F1103" s="8" t="str">
        <f t="shared" si="68"/>
        <v>33</v>
      </c>
      <c r="G1103" s="8" t="s">
        <v>103</v>
      </c>
      <c r="H1103" s="9">
        <f>VLOOKUP(G1103,'[1]Kode KabKota'!A:B,2,FALSE)</f>
        <v>33.06</v>
      </c>
      <c r="I1103" s="8"/>
      <c r="J1103" s="8" t="e">
        <f>VLOOKUP(H1103&amp;I1103,'[1]Kode Kecamatan'!A:C,3,FALSE)</f>
        <v>#N/A</v>
      </c>
      <c r="K1103" s="8" t="s">
        <v>22</v>
      </c>
      <c r="L1103" s="8" t="s">
        <v>44</v>
      </c>
      <c r="M1103" s="9"/>
      <c r="N1103" s="9" t="s">
        <v>35</v>
      </c>
      <c r="O1103" s="8">
        <v>2023</v>
      </c>
      <c r="P1103" s="8">
        <f t="shared" si="69"/>
        <v>3</v>
      </c>
      <c r="Q1103" s="8">
        <f t="shared" si="70"/>
        <v>2026</v>
      </c>
      <c r="R1103" s="19" t="str">
        <f t="shared" si="71"/>
        <v>AKTIF</v>
      </c>
    </row>
    <row r="1104" spans="1:18" ht="62.4" x14ac:dyDescent="0.3">
      <c r="A1104" s="4">
        <v>1103</v>
      </c>
      <c r="B1104" s="5"/>
      <c r="C1104" s="7" t="s">
        <v>2463</v>
      </c>
      <c r="D1104" s="6" t="s">
        <v>2464</v>
      </c>
      <c r="E1104" s="8" t="s">
        <v>20</v>
      </c>
      <c r="F1104" s="8" t="str">
        <f t="shared" si="68"/>
        <v>33</v>
      </c>
      <c r="G1104" s="8" t="s">
        <v>103</v>
      </c>
      <c r="H1104" s="9">
        <f>VLOOKUP(G1104,'[1]Kode KabKota'!A:B,2,FALSE)</f>
        <v>33.06</v>
      </c>
      <c r="I1104" s="8"/>
      <c r="J1104" s="8" t="e">
        <f>VLOOKUP(H1104&amp;I1104,'[1]Kode Kecamatan'!A:C,3,FALSE)</f>
        <v>#N/A</v>
      </c>
      <c r="K1104" s="8" t="s">
        <v>22</v>
      </c>
      <c r="L1104" s="8" t="s">
        <v>44</v>
      </c>
      <c r="M1104" s="9"/>
      <c r="N1104" s="9" t="s">
        <v>35</v>
      </c>
      <c r="O1104" s="8">
        <v>2023</v>
      </c>
      <c r="P1104" s="8">
        <f t="shared" si="69"/>
        <v>3</v>
      </c>
      <c r="Q1104" s="8">
        <f t="shared" si="70"/>
        <v>2026</v>
      </c>
      <c r="R1104" s="19" t="str">
        <f t="shared" si="71"/>
        <v>AKTIF</v>
      </c>
    </row>
    <row r="1105" spans="1:18" ht="62.4" x14ac:dyDescent="0.3">
      <c r="A1105" s="4">
        <v>1104</v>
      </c>
      <c r="B1105" s="5"/>
      <c r="C1105" s="7" t="s">
        <v>2465</v>
      </c>
      <c r="D1105" s="7" t="s">
        <v>2466</v>
      </c>
      <c r="E1105" s="8" t="s">
        <v>20</v>
      </c>
      <c r="F1105" s="8" t="str">
        <f t="shared" si="68"/>
        <v>33</v>
      </c>
      <c r="G1105" s="8" t="s">
        <v>103</v>
      </c>
      <c r="H1105" s="9">
        <f>VLOOKUP(G1105,'[1]Kode KabKota'!A:B,2,FALSE)</f>
        <v>33.06</v>
      </c>
      <c r="I1105" s="8"/>
      <c r="J1105" s="8" t="e">
        <f>VLOOKUP(H1105&amp;I1105,'[1]Kode Kecamatan'!A:C,3,FALSE)</f>
        <v>#N/A</v>
      </c>
      <c r="K1105" s="8" t="s">
        <v>22</v>
      </c>
      <c r="L1105" s="8" t="s">
        <v>44</v>
      </c>
      <c r="M1105" s="9"/>
      <c r="N1105" s="9" t="s">
        <v>28</v>
      </c>
      <c r="O1105" s="8">
        <v>2023</v>
      </c>
      <c r="P1105" s="8">
        <f t="shared" si="69"/>
        <v>4</v>
      </c>
      <c r="Q1105" s="8">
        <f t="shared" si="70"/>
        <v>2027</v>
      </c>
      <c r="R1105" s="19" t="str">
        <f t="shared" si="71"/>
        <v>AKTIF</v>
      </c>
    </row>
    <row r="1106" spans="1:18" ht="46.8" x14ac:dyDescent="0.3">
      <c r="A1106" s="4">
        <v>1105</v>
      </c>
      <c r="B1106" s="5"/>
      <c r="C1106" s="7" t="s">
        <v>2467</v>
      </c>
      <c r="D1106" s="7" t="s">
        <v>2468</v>
      </c>
      <c r="E1106" s="8" t="s">
        <v>20</v>
      </c>
      <c r="F1106" s="8" t="str">
        <f t="shared" si="68"/>
        <v>33</v>
      </c>
      <c r="G1106" s="8" t="s">
        <v>2469</v>
      </c>
      <c r="H1106" s="9">
        <f>VLOOKUP(G1106,'[1]Kode KabKota'!A:B,2,FALSE)</f>
        <v>33.14</v>
      </c>
      <c r="I1106" s="8"/>
      <c r="J1106" s="8" t="e">
        <f>VLOOKUP(H1106&amp;I1106,'[1]Kode Kecamatan'!A:C,3,FALSE)</f>
        <v>#N/A</v>
      </c>
      <c r="K1106" s="8" t="s">
        <v>39</v>
      </c>
      <c r="L1106" s="8" t="s">
        <v>416</v>
      </c>
      <c r="M1106" s="9"/>
      <c r="N1106" s="9" t="s">
        <v>24</v>
      </c>
      <c r="O1106" s="8">
        <v>2023</v>
      </c>
      <c r="P1106" s="8">
        <f t="shared" si="69"/>
        <v>5</v>
      </c>
      <c r="Q1106" s="8">
        <f t="shared" si="70"/>
        <v>2028</v>
      </c>
      <c r="R1106" s="19" t="str">
        <f t="shared" si="71"/>
        <v>AKTIF</v>
      </c>
    </row>
    <row r="1107" spans="1:18" ht="46.8" x14ac:dyDescent="0.3">
      <c r="A1107" s="4">
        <v>1106</v>
      </c>
      <c r="B1107" s="5"/>
      <c r="C1107" s="7" t="s">
        <v>2470</v>
      </c>
      <c r="D1107" s="7" t="s">
        <v>2471</v>
      </c>
      <c r="E1107" s="8" t="s">
        <v>20</v>
      </c>
      <c r="F1107" s="8" t="str">
        <f t="shared" si="68"/>
        <v>33</v>
      </c>
      <c r="G1107" s="8" t="s">
        <v>2469</v>
      </c>
      <c r="H1107" s="9">
        <f>VLOOKUP(G1107,'[1]Kode KabKota'!A:B,2,FALSE)</f>
        <v>33.14</v>
      </c>
      <c r="I1107" s="8"/>
      <c r="J1107" s="8" t="e">
        <f>VLOOKUP(H1107&amp;I1107,'[1]Kode Kecamatan'!A:C,3,FALSE)</f>
        <v>#N/A</v>
      </c>
      <c r="K1107" s="8" t="s">
        <v>22</v>
      </c>
      <c r="L1107" s="8" t="s">
        <v>44</v>
      </c>
      <c r="M1107" s="9"/>
      <c r="N1107" s="9" t="s">
        <v>28</v>
      </c>
      <c r="O1107" s="8">
        <v>2023</v>
      </c>
      <c r="P1107" s="8">
        <f t="shared" si="69"/>
        <v>4</v>
      </c>
      <c r="Q1107" s="8">
        <f t="shared" si="70"/>
        <v>2027</v>
      </c>
      <c r="R1107" s="19" t="str">
        <f t="shared" si="71"/>
        <v>AKTIF</v>
      </c>
    </row>
    <row r="1108" spans="1:18" ht="31.2" x14ac:dyDescent="0.3">
      <c r="A1108" s="4">
        <v>1107</v>
      </c>
      <c r="B1108" s="5"/>
      <c r="C1108" s="7" t="s">
        <v>2472</v>
      </c>
      <c r="D1108" s="7" t="s">
        <v>2473</v>
      </c>
      <c r="E1108" s="8" t="s">
        <v>20</v>
      </c>
      <c r="F1108" s="8" t="str">
        <f t="shared" si="68"/>
        <v>33</v>
      </c>
      <c r="G1108" s="8" t="s">
        <v>2469</v>
      </c>
      <c r="H1108" s="9">
        <f>VLOOKUP(G1108,'[1]Kode KabKota'!A:B,2,FALSE)</f>
        <v>33.14</v>
      </c>
      <c r="I1108" s="8"/>
      <c r="J1108" s="8" t="e">
        <f>VLOOKUP(H1108&amp;I1108,'[1]Kode Kecamatan'!A:C,3,FALSE)</f>
        <v>#N/A</v>
      </c>
      <c r="K1108" s="8" t="s">
        <v>22</v>
      </c>
      <c r="L1108" s="8" t="s">
        <v>44</v>
      </c>
      <c r="M1108" s="9"/>
      <c r="N1108" s="9" t="s">
        <v>28</v>
      </c>
      <c r="O1108" s="8">
        <v>2023</v>
      </c>
      <c r="P1108" s="8">
        <f t="shared" si="69"/>
        <v>4</v>
      </c>
      <c r="Q1108" s="8">
        <f t="shared" si="70"/>
        <v>2027</v>
      </c>
      <c r="R1108" s="19" t="str">
        <f t="shared" si="71"/>
        <v>AKTIF</v>
      </c>
    </row>
    <row r="1109" spans="1:18" ht="31.2" x14ac:dyDescent="0.3">
      <c r="A1109" s="4">
        <v>1108</v>
      </c>
      <c r="B1109" s="5"/>
      <c r="C1109" s="7" t="s">
        <v>2474</v>
      </c>
      <c r="D1109" s="7" t="s">
        <v>2475</v>
      </c>
      <c r="E1109" s="8" t="s">
        <v>20</v>
      </c>
      <c r="F1109" s="8" t="str">
        <f t="shared" si="68"/>
        <v>33</v>
      </c>
      <c r="G1109" s="8" t="s">
        <v>2469</v>
      </c>
      <c r="H1109" s="9">
        <f>VLOOKUP(G1109,'[1]Kode KabKota'!A:B,2,FALSE)</f>
        <v>33.14</v>
      </c>
      <c r="I1109" s="8"/>
      <c r="J1109" s="8" t="e">
        <f>VLOOKUP(H1109&amp;I1109,'[1]Kode Kecamatan'!A:C,3,FALSE)</f>
        <v>#N/A</v>
      </c>
      <c r="K1109" s="8" t="s">
        <v>22</v>
      </c>
      <c r="L1109" s="8" t="s">
        <v>44</v>
      </c>
      <c r="M1109" s="8"/>
      <c r="N1109" s="8" t="s">
        <v>28</v>
      </c>
      <c r="O1109" s="8">
        <v>2023</v>
      </c>
      <c r="P1109" s="8">
        <f t="shared" si="69"/>
        <v>4</v>
      </c>
      <c r="Q1109" s="8">
        <f t="shared" si="70"/>
        <v>2027</v>
      </c>
      <c r="R1109" s="19" t="str">
        <f t="shared" si="71"/>
        <v>AKTIF</v>
      </c>
    </row>
    <row r="1110" spans="1:18" ht="62.4" x14ac:dyDescent="0.3">
      <c r="A1110" s="4">
        <v>1109</v>
      </c>
      <c r="B1110" s="5"/>
      <c r="C1110" s="7" t="s">
        <v>2476</v>
      </c>
      <c r="D1110" s="7" t="s">
        <v>2477</v>
      </c>
      <c r="E1110" s="8" t="s">
        <v>20</v>
      </c>
      <c r="F1110" s="8" t="str">
        <f t="shared" si="68"/>
        <v>33</v>
      </c>
      <c r="G1110" s="8" t="s">
        <v>2469</v>
      </c>
      <c r="H1110" s="9">
        <f>VLOOKUP(G1110,'[1]Kode KabKota'!A:B,2,FALSE)</f>
        <v>33.14</v>
      </c>
      <c r="I1110" s="8"/>
      <c r="J1110" s="8" t="e">
        <f>VLOOKUP(H1110&amp;I1110,'[1]Kode Kecamatan'!A:C,3,FALSE)</f>
        <v>#N/A</v>
      </c>
      <c r="K1110" s="8" t="s">
        <v>22</v>
      </c>
      <c r="L1110" s="8" t="s">
        <v>44</v>
      </c>
      <c r="M1110" s="8"/>
      <c r="N1110" s="8" t="s">
        <v>28</v>
      </c>
      <c r="O1110" s="8">
        <v>2023</v>
      </c>
      <c r="P1110" s="8">
        <f t="shared" si="69"/>
        <v>4</v>
      </c>
      <c r="Q1110" s="8">
        <f t="shared" si="70"/>
        <v>2027</v>
      </c>
      <c r="R1110" s="19" t="str">
        <f t="shared" si="71"/>
        <v>AKTIF</v>
      </c>
    </row>
    <row r="1111" spans="1:18" ht="46.8" x14ac:dyDescent="0.3">
      <c r="A1111" s="4">
        <v>1110</v>
      </c>
      <c r="B1111" s="5"/>
      <c r="C1111" s="7" t="s">
        <v>2478</v>
      </c>
      <c r="D1111" s="7" t="s">
        <v>2479</v>
      </c>
      <c r="E1111" s="8" t="s">
        <v>20</v>
      </c>
      <c r="F1111" s="8" t="str">
        <f t="shared" si="68"/>
        <v>33</v>
      </c>
      <c r="G1111" s="8" t="s">
        <v>833</v>
      </c>
      <c r="H1111" s="9">
        <f>VLOOKUP(G1111,'[1]Kode KabKota'!A:B,2,FALSE)</f>
        <v>33.08</v>
      </c>
      <c r="I1111" s="8"/>
      <c r="J1111" s="8" t="e">
        <f>VLOOKUP(H1111&amp;I1111,'[1]Kode Kecamatan'!A:C,3,FALSE)</f>
        <v>#N/A</v>
      </c>
      <c r="K1111" s="8" t="s">
        <v>22</v>
      </c>
      <c r="L1111" s="8" t="s">
        <v>139</v>
      </c>
      <c r="M1111" s="9"/>
      <c r="N1111" s="9" t="s">
        <v>28</v>
      </c>
      <c r="O1111" s="8">
        <v>2023</v>
      </c>
      <c r="P1111" s="8">
        <f t="shared" si="69"/>
        <v>4</v>
      </c>
      <c r="Q1111" s="8">
        <f t="shared" si="70"/>
        <v>2027</v>
      </c>
      <c r="R1111" s="19" t="str">
        <f t="shared" si="71"/>
        <v>AKTIF</v>
      </c>
    </row>
    <row r="1112" spans="1:18" ht="46.8" x14ac:dyDescent="0.3">
      <c r="A1112" s="4">
        <v>1111</v>
      </c>
      <c r="B1112" s="5"/>
      <c r="C1112" s="7" t="s">
        <v>2480</v>
      </c>
      <c r="D1112" s="7" t="s">
        <v>2481</v>
      </c>
      <c r="E1112" s="8" t="s">
        <v>20</v>
      </c>
      <c r="F1112" s="8" t="str">
        <f t="shared" si="68"/>
        <v>33</v>
      </c>
      <c r="G1112" s="8" t="s">
        <v>833</v>
      </c>
      <c r="H1112" s="9">
        <f>VLOOKUP(G1112,'[1]Kode KabKota'!A:B,2,FALSE)</f>
        <v>33.08</v>
      </c>
      <c r="I1112" s="8"/>
      <c r="J1112" s="8" t="e">
        <f>VLOOKUP(H1112&amp;I1112,'[1]Kode Kecamatan'!A:C,3,FALSE)</f>
        <v>#N/A</v>
      </c>
      <c r="K1112" s="8" t="s">
        <v>22</v>
      </c>
      <c r="L1112" s="8" t="s">
        <v>139</v>
      </c>
      <c r="M1112" s="9"/>
      <c r="N1112" s="9" t="s">
        <v>24</v>
      </c>
      <c r="O1112" s="8">
        <v>2023</v>
      </c>
      <c r="P1112" s="8">
        <f t="shared" si="69"/>
        <v>5</v>
      </c>
      <c r="Q1112" s="8">
        <f t="shared" si="70"/>
        <v>2028</v>
      </c>
      <c r="R1112" s="19" t="str">
        <f t="shared" si="71"/>
        <v>AKTIF</v>
      </c>
    </row>
    <row r="1113" spans="1:18" ht="46.8" x14ac:dyDescent="0.3">
      <c r="A1113" s="4">
        <v>1112</v>
      </c>
      <c r="B1113" s="5"/>
      <c r="C1113" s="7" t="s">
        <v>2482</v>
      </c>
      <c r="D1113" s="7" t="s">
        <v>2483</v>
      </c>
      <c r="E1113" s="8" t="s">
        <v>20</v>
      </c>
      <c r="F1113" s="8" t="str">
        <f t="shared" si="68"/>
        <v>33</v>
      </c>
      <c r="G1113" s="8" t="s">
        <v>833</v>
      </c>
      <c r="H1113" s="9">
        <f>VLOOKUP(G1113,'[1]Kode KabKota'!A:B,2,FALSE)</f>
        <v>33.08</v>
      </c>
      <c r="I1113" s="8"/>
      <c r="J1113" s="8" t="e">
        <f>VLOOKUP(H1113&amp;I1113,'[1]Kode Kecamatan'!A:C,3,FALSE)</f>
        <v>#N/A</v>
      </c>
      <c r="K1113" s="8" t="s">
        <v>22</v>
      </c>
      <c r="L1113" s="8" t="s">
        <v>44</v>
      </c>
      <c r="M1113" s="9"/>
      <c r="N1113" s="9" t="s">
        <v>24</v>
      </c>
      <c r="O1113" s="8">
        <v>2023</v>
      </c>
      <c r="P1113" s="8">
        <f t="shared" si="69"/>
        <v>5</v>
      </c>
      <c r="Q1113" s="8">
        <f t="shared" si="70"/>
        <v>2028</v>
      </c>
      <c r="R1113" s="19" t="str">
        <f t="shared" si="71"/>
        <v>AKTIF</v>
      </c>
    </row>
    <row r="1114" spans="1:18" ht="31.2" x14ac:dyDescent="0.3">
      <c r="A1114" s="4">
        <v>1113</v>
      </c>
      <c r="B1114" s="5"/>
      <c r="C1114" s="7" t="s">
        <v>2484</v>
      </c>
      <c r="D1114" s="7" t="s">
        <v>2485</v>
      </c>
      <c r="E1114" s="8" t="s">
        <v>20</v>
      </c>
      <c r="F1114" s="8" t="str">
        <f t="shared" si="68"/>
        <v>33</v>
      </c>
      <c r="G1114" s="8" t="s">
        <v>794</v>
      </c>
      <c r="H1114" s="9">
        <f>VLOOKUP(G1114,'[1]Kode KabKota'!A:B,2,FALSE)</f>
        <v>33.22</v>
      </c>
      <c r="I1114" s="8"/>
      <c r="J1114" s="8" t="e">
        <f>VLOOKUP(H1114&amp;I1114,'[1]Kode Kecamatan'!A:C,3,FALSE)</f>
        <v>#N/A</v>
      </c>
      <c r="K1114" s="8" t="s">
        <v>22</v>
      </c>
      <c r="L1114" s="8" t="s">
        <v>51</v>
      </c>
      <c r="M1114" s="8"/>
      <c r="N1114" s="8" t="s">
        <v>35</v>
      </c>
      <c r="O1114" s="8">
        <v>2023</v>
      </c>
      <c r="P1114" s="8">
        <f t="shared" si="69"/>
        <v>3</v>
      </c>
      <c r="Q1114" s="8">
        <f t="shared" si="70"/>
        <v>2026</v>
      </c>
      <c r="R1114" s="19" t="str">
        <f t="shared" si="71"/>
        <v>AKTIF</v>
      </c>
    </row>
    <row r="1115" spans="1:18" ht="31.2" x14ac:dyDescent="0.3">
      <c r="A1115" s="4">
        <v>1114</v>
      </c>
      <c r="B1115" s="5"/>
      <c r="C1115" s="7" t="s">
        <v>2486</v>
      </c>
      <c r="D1115" s="7" t="s">
        <v>2487</v>
      </c>
      <c r="E1115" s="8" t="s">
        <v>20</v>
      </c>
      <c r="F1115" s="8" t="str">
        <f t="shared" si="68"/>
        <v>33</v>
      </c>
      <c r="G1115" s="8" t="s">
        <v>794</v>
      </c>
      <c r="H1115" s="9">
        <f>VLOOKUP(G1115,'[1]Kode KabKota'!A:B,2,FALSE)</f>
        <v>33.22</v>
      </c>
      <c r="I1115" s="8"/>
      <c r="J1115" s="8" t="e">
        <f>VLOOKUP(H1115&amp;I1115,'[1]Kode Kecamatan'!A:C,3,FALSE)</f>
        <v>#N/A</v>
      </c>
      <c r="K1115" s="8" t="s">
        <v>22</v>
      </c>
      <c r="L1115" s="8" t="s">
        <v>51</v>
      </c>
      <c r="M1115" s="8"/>
      <c r="N1115" s="8" t="s">
        <v>35</v>
      </c>
      <c r="O1115" s="8">
        <v>2023</v>
      </c>
      <c r="P1115" s="8">
        <f t="shared" si="69"/>
        <v>3</v>
      </c>
      <c r="Q1115" s="8">
        <f t="shared" si="70"/>
        <v>2026</v>
      </c>
      <c r="R1115" s="19" t="str">
        <f t="shared" si="71"/>
        <v>AKTIF</v>
      </c>
    </row>
    <row r="1116" spans="1:18" ht="46.8" x14ac:dyDescent="0.3">
      <c r="A1116" s="4">
        <v>1115</v>
      </c>
      <c r="B1116" s="5"/>
      <c r="C1116" s="7" t="s">
        <v>2488</v>
      </c>
      <c r="D1116" s="7" t="s">
        <v>2489</v>
      </c>
      <c r="E1116" s="8" t="s">
        <v>20</v>
      </c>
      <c r="F1116" s="8" t="str">
        <f t="shared" si="68"/>
        <v>33</v>
      </c>
      <c r="G1116" s="8" t="s">
        <v>794</v>
      </c>
      <c r="H1116" s="9">
        <f>VLOOKUP(G1116,'[1]Kode KabKota'!A:B,2,FALSE)</f>
        <v>33.22</v>
      </c>
      <c r="I1116" s="8"/>
      <c r="J1116" s="8" t="e">
        <f>VLOOKUP(H1116&amp;I1116,'[1]Kode Kecamatan'!A:C,3,FALSE)</f>
        <v>#N/A</v>
      </c>
      <c r="K1116" s="8" t="s">
        <v>22</v>
      </c>
      <c r="L1116" s="8" t="s">
        <v>51</v>
      </c>
      <c r="M1116" s="8"/>
      <c r="N1116" s="8" t="s">
        <v>35</v>
      </c>
      <c r="O1116" s="8">
        <v>2023</v>
      </c>
      <c r="P1116" s="8">
        <f t="shared" si="69"/>
        <v>3</v>
      </c>
      <c r="Q1116" s="8">
        <f t="shared" si="70"/>
        <v>2026</v>
      </c>
      <c r="R1116" s="19" t="str">
        <f t="shared" si="71"/>
        <v>AKTIF</v>
      </c>
    </row>
    <row r="1117" spans="1:18" ht="31.2" x14ac:dyDescent="0.3">
      <c r="A1117" s="4">
        <v>1116</v>
      </c>
      <c r="B1117" s="5"/>
      <c r="C1117" s="7" t="s">
        <v>2490</v>
      </c>
      <c r="D1117" s="7" t="s">
        <v>2491</v>
      </c>
      <c r="E1117" s="8" t="s">
        <v>20</v>
      </c>
      <c r="F1117" s="8" t="str">
        <f t="shared" si="68"/>
        <v>33</v>
      </c>
      <c r="G1117" s="8" t="s">
        <v>794</v>
      </c>
      <c r="H1117" s="9">
        <f>VLOOKUP(G1117,'[1]Kode KabKota'!A:B,2,FALSE)</f>
        <v>33.22</v>
      </c>
      <c r="I1117" s="8"/>
      <c r="J1117" s="8" t="e">
        <f>VLOOKUP(H1117&amp;I1117,'[1]Kode Kecamatan'!A:C,3,FALSE)</f>
        <v>#N/A</v>
      </c>
      <c r="K1117" s="8" t="s">
        <v>22</v>
      </c>
      <c r="L1117" s="8" t="s">
        <v>44</v>
      </c>
      <c r="M1117" s="8"/>
      <c r="N1117" s="8" t="s">
        <v>35</v>
      </c>
      <c r="O1117" s="8">
        <v>2023</v>
      </c>
      <c r="P1117" s="8">
        <f t="shared" si="69"/>
        <v>3</v>
      </c>
      <c r="Q1117" s="8">
        <f t="shared" si="70"/>
        <v>2026</v>
      </c>
      <c r="R1117" s="19" t="str">
        <f t="shared" si="71"/>
        <v>AKTIF</v>
      </c>
    </row>
    <row r="1118" spans="1:18" ht="31.2" x14ac:dyDescent="0.3">
      <c r="A1118" s="4">
        <v>1117</v>
      </c>
      <c r="B1118" s="5"/>
      <c r="C1118" s="7" t="s">
        <v>2492</v>
      </c>
      <c r="D1118" s="7" t="s">
        <v>2493</v>
      </c>
      <c r="E1118" s="8" t="s">
        <v>20</v>
      </c>
      <c r="F1118" s="8" t="str">
        <f t="shared" si="68"/>
        <v>33</v>
      </c>
      <c r="G1118" s="8" t="s">
        <v>794</v>
      </c>
      <c r="H1118" s="9">
        <f>VLOOKUP(G1118,'[1]Kode KabKota'!A:B,2,FALSE)</f>
        <v>33.22</v>
      </c>
      <c r="I1118" s="8"/>
      <c r="J1118" s="8" t="e">
        <f>VLOOKUP(H1118&amp;I1118,'[1]Kode Kecamatan'!A:C,3,FALSE)</f>
        <v>#N/A</v>
      </c>
      <c r="K1118" s="8" t="s">
        <v>22</v>
      </c>
      <c r="L1118" s="8" t="s">
        <v>23</v>
      </c>
      <c r="M1118" s="8"/>
      <c r="N1118" s="8" t="s">
        <v>35</v>
      </c>
      <c r="O1118" s="8">
        <v>2023</v>
      </c>
      <c r="P1118" s="8">
        <f t="shared" si="69"/>
        <v>3</v>
      </c>
      <c r="Q1118" s="8">
        <f t="shared" si="70"/>
        <v>2026</v>
      </c>
      <c r="R1118" s="19" t="str">
        <f t="shared" si="71"/>
        <v>AKTIF</v>
      </c>
    </row>
    <row r="1119" spans="1:18" ht="31.2" x14ac:dyDescent="0.3">
      <c r="A1119" s="4">
        <v>1118</v>
      </c>
      <c r="B1119" s="5"/>
      <c r="C1119" s="7" t="s">
        <v>2494</v>
      </c>
      <c r="D1119" s="7" t="s">
        <v>2495</v>
      </c>
      <c r="E1119" s="8" t="s">
        <v>20</v>
      </c>
      <c r="F1119" s="8" t="str">
        <f t="shared" si="68"/>
        <v>33</v>
      </c>
      <c r="G1119" s="8" t="s">
        <v>794</v>
      </c>
      <c r="H1119" s="9">
        <f>VLOOKUP(G1119,'[1]Kode KabKota'!A:B,2,FALSE)</f>
        <v>33.22</v>
      </c>
      <c r="I1119" s="8"/>
      <c r="J1119" s="8" t="e">
        <f>VLOOKUP(H1119&amp;I1119,'[1]Kode Kecamatan'!A:C,3,FALSE)</f>
        <v>#N/A</v>
      </c>
      <c r="K1119" s="8" t="s">
        <v>22</v>
      </c>
      <c r="L1119" s="8" t="s">
        <v>51</v>
      </c>
      <c r="M1119" s="8"/>
      <c r="N1119" s="8" t="s">
        <v>35</v>
      </c>
      <c r="O1119" s="8">
        <v>2023</v>
      </c>
      <c r="P1119" s="8">
        <f t="shared" si="69"/>
        <v>3</v>
      </c>
      <c r="Q1119" s="8">
        <f t="shared" si="70"/>
        <v>2026</v>
      </c>
      <c r="R1119" s="19" t="str">
        <f t="shared" si="71"/>
        <v>AKTIF</v>
      </c>
    </row>
    <row r="1120" spans="1:18" ht="46.8" x14ac:dyDescent="0.3">
      <c r="A1120" s="4">
        <v>1119</v>
      </c>
      <c r="B1120" s="5"/>
      <c r="C1120" s="7" t="s">
        <v>2496</v>
      </c>
      <c r="D1120" s="7" t="s">
        <v>2497</v>
      </c>
      <c r="E1120" s="8" t="s">
        <v>20</v>
      </c>
      <c r="F1120" s="8" t="str">
        <f t="shared" si="68"/>
        <v>33</v>
      </c>
      <c r="G1120" s="8" t="s">
        <v>455</v>
      </c>
      <c r="H1120" s="9">
        <f>VLOOKUP(G1120,'[1]Kode KabKota'!A:B,2,FALSE)</f>
        <v>33.04</v>
      </c>
      <c r="I1120" s="8"/>
      <c r="J1120" s="8" t="e">
        <f>VLOOKUP(H1120&amp;I1120,'[1]Kode Kecamatan'!A:C,3,FALSE)</f>
        <v>#N/A</v>
      </c>
      <c r="K1120" s="8" t="s">
        <v>22</v>
      </c>
      <c r="L1120" s="8" t="s">
        <v>44</v>
      </c>
      <c r="M1120" s="8"/>
      <c r="N1120" s="8" t="s">
        <v>35</v>
      </c>
      <c r="O1120" s="8">
        <v>2023</v>
      </c>
      <c r="P1120" s="8">
        <f t="shared" si="69"/>
        <v>3</v>
      </c>
      <c r="Q1120" s="8">
        <f t="shared" si="70"/>
        <v>2026</v>
      </c>
      <c r="R1120" s="19" t="str">
        <f t="shared" si="71"/>
        <v>AKTIF</v>
      </c>
    </row>
    <row r="1121" spans="1:18" ht="62.4" x14ac:dyDescent="0.3">
      <c r="A1121" s="4">
        <v>1120</v>
      </c>
      <c r="B1121" s="8"/>
      <c r="C1121" s="6" t="s">
        <v>2498</v>
      </c>
      <c r="D1121" s="7" t="s">
        <v>2499</v>
      </c>
      <c r="E1121" s="8" t="s">
        <v>20</v>
      </c>
      <c r="F1121" s="8" t="str">
        <f t="shared" si="68"/>
        <v>33</v>
      </c>
      <c r="G1121" s="8" t="s">
        <v>2428</v>
      </c>
      <c r="H1121" s="9">
        <f>VLOOKUP(G1121,'[1]Kode KabKota'!A:B,2,FALSE)</f>
        <v>33.11</v>
      </c>
      <c r="I1121" s="8"/>
      <c r="J1121" s="8" t="e">
        <f>VLOOKUP(H1121&amp;I1121,'[1]Kode Kecamatan'!A:C,3,FALSE)</f>
        <v>#N/A</v>
      </c>
      <c r="K1121" s="8" t="s">
        <v>22</v>
      </c>
      <c r="L1121" s="8" t="s">
        <v>44</v>
      </c>
      <c r="M1121" s="7"/>
      <c r="N1121" s="9" t="s">
        <v>28</v>
      </c>
      <c r="O1121" s="8">
        <v>2023</v>
      </c>
      <c r="P1121" s="8">
        <f t="shared" si="69"/>
        <v>4</v>
      </c>
      <c r="Q1121" s="8">
        <f t="shared" si="70"/>
        <v>2027</v>
      </c>
      <c r="R1121" s="19" t="str">
        <f t="shared" si="71"/>
        <v>AKTIF</v>
      </c>
    </row>
    <row r="1122" spans="1:18" ht="62.4" x14ac:dyDescent="0.3">
      <c r="A1122" s="4">
        <v>1121</v>
      </c>
      <c r="B1122" s="8"/>
      <c r="C1122" s="6" t="s">
        <v>2500</v>
      </c>
      <c r="D1122" s="7" t="s">
        <v>2501</v>
      </c>
      <c r="E1122" s="8" t="s">
        <v>20</v>
      </c>
      <c r="F1122" s="8" t="str">
        <f t="shared" si="68"/>
        <v>33</v>
      </c>
      <c r="G1122" s="8" t="s">
        <v>2428</v>
      </c>
      <c r="H1122" s="9">
        <f>VLOOKUP(G1122,'[1]Kode KabKota'!A:B,2,FALSE)</f>
        <v>33.11</v>
      </c>
      <c r="I1122" s="8"/>
      <c r="J1122" s="8" t="e">
        <f>VLOOKUP(H1122&amp;I1122,'[1]Kode Kecamatan'!A:C,3,FALSE)</f>
        <v>#N/A</v>
      </c>
      <c r="K1122" s="8" t="s">
        <v>22</v>
      </c>
      <c r="L1122" s="8" t="s">
        <v>44</v>
      </c>
      <c r="M1122" s="7"/>
      <c r="N1122" s="9" t="s">
        <v>28</v>
      </c>
      <c r="O1122" s="8">
        <v>2023</v>
      </c>
      <c r="P1122" s="8">
        <f t="shared" si="69"/>
        <v>4</v>
      </c>
      <c r="Q1122" s="8">
        <f t="shared" si="70"/>
        <v>2027</v>
      </c>
      <c r="R1122" s="19" t="str">
        <f t="shared" si="71"/>
        <v>AKTIF</v>
      </c>
    </row>
    <row r="1123" spans="1:18" ht="46.8" x14ac:dyDescent="0.3">
      <c r="A1123" s="4">
        <v>1122</v>
      </c>
      <c r="B1123" s="8"/>
      <c r="C1123" s="6" t="s">
        <v>2502</v>
      </c>
      <c r="D1123" s="7" t="s">
        <v>2503</v>
      </c>
      <c r="E1123" s="8" t="s">
        <v>20</v>
      </c>
      <c r="F1123" s="8" t="str">
        <f t="shared" si="68"/>
        <v>33</v>
      </c>
      <c r="G1123" s="8" t="s">
        <v>2428</v>
      </c>
      <c r="H1123" s="9">
        <f>VLOOKUP(G1123,'[1]Kode KabKota'!A:B,2,FALSE)</f>
        <v>33.11</v>
      </c>
      <c r="I1123" s="8"/>
      <c r="J1123" s="8" t="e">
        <f>VLOOKUP(H1123&amp;I1123,'[1]Kode Kecamatan'!A:C,3,FALSE)</f>
        <v>#N/A</v>
      </c>
      <c r="K1123" s="8" t="s">
        <v>22</v>
      </c>
      <c r="L1123" s="8" t="s">
        <v>44</v>
      </c>
      <c r="M1123" s="7"/>
      <c r="N1123" s="9" t="s">
        <v>28</v>
      </c>
      <c r="O1123" s="8">
        <v>2023</v>
      </c>
      <c r="P1123" s="8">
        <f t="shared" si="69"/>
        <v>4</v>
      </c>
      <c r="Q1123" s="8">
        <f t="shared" si="70"/>
        <v>2027</v>
      </c>
      <c r="R1123" s="19" t="str">
        <f t="shared" si="71"/>
        <v>AKTIF</v>
      </c>
    </row>
    <row r="1124" spans="1:18" ht="46.8" x14ac:dyDescent="0.3">
      <c r="A1124" s="4">
        <v>1123</v>
      </c>
      <c r="B1124" s="8"/>
      <c r="C1124" s="6" t="s">
        <v>2504</v>
      </c>
      <c r="D1124" s="7" t="s">
        <v>2505</v>
      </c>
      <c r="E1124" s="8" t="s">
        <v>20</v>
      </c>
      <c r="F1124" s="8" t="str">
        <f t="shared" si="68"/>
        <v>33</v>
      </c>
      <c r="G1124" s="8" t="s">
        <v>50</v>
      </c>
      <c r="H1124" s="9">
        <f>VLOOKUP(G1124,'[1]Kode KabKota'!A:B,2,FALSE)</f>
        <v>33.72</v>
      </c>
      <c r="I1124" s="8"/>
      <c r="J1124" s="8" t="e">
        <f>VLOOKUP(H1124&amp;I1124,'[1]Kode Kecamatan'!A:C,3,FALSE)</f>
        <v>#N/A</v>
      </c>
      <c r="K1124" s="8" t="s">
        <v>22</v>
      </c>
      <c r="L1124" s="8" t="s">
        <v>51</v>
      </c>
      <c r="M1124" s="7"/>
      <c r="N1124" s="8" t="s">
        <v>28</v>
      </c>
      <c r="O1124" s="8">
        <v>2023</v>
      </c>
      <c r="P1124" s="8">
        <f t="shared" si="69"/>
        <v>4</v>
      </c>
      <c r="Q1124" s="8">
        <f t="shared" si="70"/>
        <v>2027</v>
      </c>
      <c r="R1124" s="19" t="str">
        <f t="shared" si="71"/>
        <v>AKTIF</v>
      </c>
    </row>
    <row r="1125" spans="1:18" ht="46.8" x14ac:dyDescent="0.3">
      <c r="A1125" s="4">
        <v>1124</v>
      </c>
      <c r="B1125" s="8"/>
      <c r="C1125" s="6" t="s">
        <v>2506</v>
      </c>
      <c r="D1125" s="7" t="s">
        <v>2507</v>
      </c>
      <c r="E1125" s="8" t="s">
        <v>20</v>
      </c>
      <c r="F1125" s="8" t="str">
        <f t="shared" si="68"/>
        <v>33</v>
      </c>
      <c r="G1125" s="8" t="s">
        <v>2508</v>
      </c>
      <c r="H1125" s="9">
        <f>VLOOKUP(G1125,'[1]Kode KabKota'!A:B,2,FALSE)</f>
        <v>33.159999999999997</v>
      </c>
      <c r="I1125" s="8"/>
      <c r="J1125" s="8" t="e">
        <f>VLOOKUP(H1125&amp;I1125,'[1]Kode Kecamatan'!A:C,3,FALSE)</f>
        <v>#N/A</v>
      </c>
      <c r="K1125" s="8" t="s">
        <v>39</v>
      </c>
      <c r="L1125" s="8" t="s">
        <v>40</v>
      </c>
      <c r="M1125" s="7"/>
      <c r="N1125" s="8" t="s">
        <v>28</v>
      </c>
      <c r="O1125" s="8">
        <v>2023</v>
      </c>
      <c r="P1125" s="8">
        <f t="shared" si="69"/>
        <v>4</v>
      </c>
      <c r="Q1125" s="8">
        <f t="shared" si="70"/>
        <v>2027</v>
      </c>
      <c r="R1125" s="19" t="str">
        <f t="shared" si="71"/>
        <v>AKTIF</v>
      </c>
    </row>
    <row r="1126" spans="1:18" ht="31.2" x14ac:dyDescent="0.3">
      <c r="A1126" s="4">
        <v>1125</v>
      </c>
      <c r="B1126" s="8"/>
      <c r="C1126" s="6" t="s">
        <v>2509</v>
      </c>
      <c r="D1126" s="7" t="s">
        <v>2510</v>
      </c>
      <c r="E1126" s="8" t="s">
        <v>20</v>
      </c>
      <c r="F1126" s="8" t="str">
        <f t="shared" si="68"/>
        <v>33</v>
      </c>
      <c r="G1126" s="8" t="s">
        <v>2508</v>
      </c>
      <c r="H1126" s="9">
        <f>VLOOKUP(G1126,'[1]Kode KabKota'!A:B,2,FALSE)</f>
        <v>33.159999999999997</v>
      </c>
      <c r="I1126" s="8"/>
      <c r="J1126" s="8" t="e">
        <f>VLOOKUP(H1126&amp;I1126,'[1]Kode Kecamatan'!A:C,3,FALSE)</f>
        <v>#N/A</v>
      </c>
      <c r="K1126" s="8" t="s">
        <v>39</v>
      </c>
      <c r="L1126" s="8" t="s">
        <v>416</v>
      </c>
      <c r="M1126" s="7"/>
      <c r="N1126" s="8" t="s">
        <v>24</v>
      </c>
      <c r="O1126" s="8">
        <v>2023</v>
      </c>
      <c r="P1126" s="8">
        <f t="shared" si="69"/>
        <v>5</v>
      </c>
      <c r="Q1126" s="8">
        <f t="shared" si="70"/>
        <v>2028</v>
      </c>
      <c r="R1126" s="19" t="str">
        <f t="shared" si="71"/>
        <v>AKTIF</v>
      </c>
    </row>
    <row r="1127" spans="1:18" ht="31.2" x14ac:dyDescent="0.3">
      <c r="A1127" s="4">
        <v>1126</v>
      </c>
      <c r="B1127" s="8"/>
      <c r="C1127" s="6" t="s">
        <v>2511</v>
      </c>
      <c r="D1127" s="7" t="s">
        <v>2512</v>
      </c>
      <c r="E1127" s="8" t="s">
        <v>20</v>
      </c>
      <c r="F1127" s="8" t="str">
        <f t="shared" si="68"/>
        <v>33</v>
      </c>
      <c r="G1127" s="8" t="s">
        <v>2508</v>
      </c>
      <c r="H1127" s="9">
        <f>VLOOKUP(G1127,'[1]Kode KabKota'!A:B,2,FALSE)</f>
        <v>33.159999999999997</v>
      </c>
      <c r="I1127" s="8"/>
      <c r="J1127" s="8" t="e">
        <f>VLOOKUP(H1127&amp;I1127,'[1]Kode Kecamatan'!A:C,3,FALSE)</f>
        <v>#N/A</v>
      </c>
      <c r="K1127" s="8" t="s">
        <v>22</v>
      </c>
      <c r="L1127" s="8" t="s">
        <v>23</v>
      </c>
      <c r="M1127" s="7"/>
      <c r="N1127" s="8" t="s">
        <v>24</v>
      </c>
      <c r="O1127" s="8">
        <v>2023</v>
      </c>
      <c r="P1127" s="8">
        <f t="shared" si="69"/>
        <v>5</v>
      </c>
      <c r="Q1127" s="8">
        <f t="shared" si="70"/>
        <v>2028</v>
      </c>
      <c r="R1127" s="19" t="str">
        <f t="shared" si="71"/>
        <v>AKTIF</v>
      </c>
    </row>
    <row r="1128" spans="1:18" ht="31.2" x14ac:dyDescent="0.3">
      <c r="A1128" s="4">
        <v>1127</v>
      </c>
      <c r="B1128" s="8"/>
      <c r="C1128" s="6" t="s">
        <v>2513</v>
      </c>
      <c r="D1128" s="7" t="s">
        <v>2514</v>
      </c>
      <c r="E1128" s="8" t="s">
        <v>20</v>
      </c>
      <c r="F1128" s="8" t="str">
        <f t="shared" si="68"/>
        <v>33</v>
      </c>
      <c r="G1128" s="8" t="s">
        <v>2508</v>
      </c>
      <c r="H1128" s="9">
        <f>VLOOKUP(G1128,'[1]Kode KabKota'!A:B,2,FALSE)</f>
        <v>33.159999999999997</v>
      </c>
      <c r="I1128" s="8"/>
      <c r="J1128" s="8" t="e">
        <f>VLOOKUP(H1128&amp;I1128,'[1]Kode Kecamatan'!A:C,3,FALSE)</f>
        <v>#N/A</v>
      </c>
      <c r="K1128" s="8" t="s">
        <v>22</v>
      </c>
      <c r="L1128" s="8" t="s">
        <v>69</v>
      </c>
      <c r="M1128" s="7"/>
      <c r="N1128" s="8" t="s">
        <v>24</v>
      </c>
      <c r="O1128" s="8">
        <v>2023</v>
      </c>
      <c r="P1128" s="8">
        <f t="shared" si="69"/>
        <v>5</v>
      </c>
      <c r="Q1128" s="8">
        <f t="shared" si="70"/>
        <v>2028</v>
      </c>
      <c r="R1128" s="19" t="str">
        <f t="shared" si="71"/>
        <v>AKTIF</v>
      </c>
    </row>
    <row r="1129" spans="1:18" ht="31.2" x14ac:dyDescent="0.3">
      <c r="A1129" s="4">
        <v>1128</v>
      </c>
      <c r="B1129" s="8"/>
      <c r="C1129" s="6" t="s">
        <v>2515</v>
      </c>
      <c r="D1129" s="7" t="s">
        <v>2516</v>
      </c>
      <c r="E1129" s="8" t="s">
        <v>20</v>
      </c>
      <c r="F1129" s="8" t="str">
        <f t="shared" si="68"/>
        <v>33</v>
      </c>
      <c r="G1129" s="8" t="s">
        <v>2508</v>
      </c>
      <c r="H1129" s="9">
        <f>VLOOKUP(G1129,'[1]Kode KabKota'!A:B,2,FALSE)</f>
        <v>33.159999999999997</v>
      </c>
      <c r="I1129" s="8"/>
      <c r="J1129" s="8" t="e">
        <f>VLOOKUP(H1129&amp;I1129,'[1]Kode Kecamatan'!A:C,3,FALSE)</f>
        <v>#N/A</v>
      </c>
      <c r="K1129" s="8" t="s">
        <v>39</v>
      </c>
      <c r="L1129" s="8" t="s">
        <v>40</v>
      </c>
      <c r="M1129" s="7"/>
      <c r="N1129" s="8" t="s">
        <v>24</v>
      </c>
      <c r="O1129" s="8">
        <v>2023</v>
      </c>
      <c r="P1129" s="8">
        <f t="shared" si="69"/>
        <v>5</v>
      </c>
      <c r="Q1129" s="8">
        <f t="shared" si="70"/>
        <v>2028</v>
      </c>
      <c r="R1129" s="19" t="str">
        <f t="shared" si="71"/>
        <v>AKTIF</v>
      </c>
    </row>
    <row r="1130" spans="1:18" ht="31.2" x14ac:dyDescent="0.3">
      <c r="A1130" s="4">
        <v>1129</v>
      </c>
      <c r="B1130" s="8"/>
      <c r="C1130" s="6" t="s">
        <v>2517</v>
      </c>
      <c r="D1130" s="7" t="s">
        <v>2518</v>
      </c>
      <c r="E1130" s="8" t="s">
        <v>20</v>
      </c>
      <c r="F1130" s="8" t="str">
        <f t="shared" si="68"/>
        <v>33</v>
      </c>
      <c r="G1130" s="8" t="s">
        <v>2508</v>
      </c>
      <c r="H1130" s="9">
        <f>VLOOKUP(G1130,'[1]Kode KabKota'!A:B,2,FALSE)</f>
        <v>33.159999999999997</v>
      </c>
      <c r="I1130" s="8"/>
      <c r="J1130" s="8" t="e">
        <f>VLOOKUP(H1130&amp;I1130,'[1]Kode Kecamatan'!A:C,3,FALSE)</f>
        <v>#N/A</v>
      </c>
      <c r="K1130" s="8" t="s">
        <v>39</v>
      </c>
      <c r="L1130" s="8" t="s">
        <v>40</v>
      </c>
      <c r="M1130" s="7"/>
      <c r="N1130" s="8" t="s">
        <v>24</v>
      </c>
      <c r="O1130" s="8">
        <v>2023</v>
      </c>
      <c r="P1130" s="8">
        <f t="shared" si="69"/>
        <v>5</v>
      </c>
      <c r="Q1130" s="8">
        <f t="shared" si="70"/>
        <v>2028</v>
      </c>
      <c r="R1130" s="19" t="str">
        <f t="shared" si="71"/>
        <v>AKTIF</v>
      </c>
    </row>
    <row r="1131" spans="1:18" ht="31.2" x14ac:dyDescent="0.3">
      <c r="A1131" s="4">
        <v>1130</v>
      </c>
      <c r="B1131" s="8"/>
      <c r="C1131" s="6" t="s">
        <v>2519</v>
      </c>
      <c r="D1131" s="7" t="s">
        <v>2520</v>
      </c>
      <c r="E1131" s="8" t="s">
        <v>20</v>
      </c>
      <c r="F1131" s="8" t="str">
        <f t="shared" si="68"/>
        <v>33</v>
      </c>
      <c r="G1131" s="8" t="s">
        <v>2508</v>
      </c>
      <c r="H1131" s="9">
        <f>VLOOKUP(G1131,'[1]Kode KabKota'!A:B,2,FALSE)</f>
        <v>33.159999999999997</v>
      </c>
      <c r="I1131" s="8"/>
      <c r="J1131" s="8" t="e">
        <f>VLOOKUP(H1131&amp;I1131,'[1]Kode Kecamatan'!A:C,3,FALSE)</f>
        <v>#N/A</v>
      </c>
      <c r="K1131" s="8" t="s">
        <v>22</v>
      </c>
      <c r="L1131" s="8" t="s">
        <v>23</v>
      </c>
      <c r="M1131" s="7"/>
      <c r="N1131" s="8" t="s">
        <v>28</v>
      </c>
      <c r="O1131" s="8">
        <v>2023</v>
      </c>
      <c r="P1131" s="8">
        <f t="shared" si="69"/>
        <v>4</v>
      </c>
      <c r="Q1131" s="8">
        <f t="shared" si="70"/>
        <v>2027</v>
      </c>
      <c r="R1131" s="19" t="str">
        <f t="shared" si="71"/>
        <v>AKTIF</v>
      </c>
    </row>
    <row r="1132" spans="1:18" ht="46.8" x14ac:dyDescent="0.3">
      <c r="A1132" s="4">
        <v>1131</v>
      </c>
      <c r="B1132" s="8"/>
      <c r="C1132" s="6" t="s">
        <v>2521</v>
      </c>
      <c r="D1132" s="7" t="s">
        <v>2522</v>
      </c>
      <c r="E1132" s="8" t="s">
        <v>20</v>
      </c>
      <c r="F1132" s="8" t="str">
        <f t="shared" si="68"/>
        <v>33</v>
      </c>
      <c r="G1132" s="8" t="s">
        <v>2508</v>
      </c>
      <c r="H1132" s="9">
        <f>VLOOKUP(G1132,'[1]Kode KabKota'!A:B,2,FALSE)</f>
        <v>33.159999999999997</v>
      </c>
      <c r="I1132" s="8"/>
      <c r="J1132" s="8" t="e">
        <f>VLOOKUP(H1132&amp;I1132,'[1]Kode Kecamatan'!A:C,3,FALSE)</f>
        <v>#N/A</v>
      </c>
      <c r="K1132" s="8" t="s">
        <v>22</v>
      </c>
      <c r="L1132" s="8" t="s">
        <v>23</v>
      </c>
      <c r="M1132" s="7"/>
      <c r="N1132" s="8" t="s">
        <v>24</v>
      </c>
      <c r="O1132" s="8">
        <v>2023</v>
      </c>
      <c r="P1132" s="8">
        <f t="shared" si="69"/>
        <v>5</v>
      </c>
      <c r="Q1132" s="8">
        <f t="shared" si="70"/>
        <v>2028</v>
      </c>
      <c r="R1132" s="19" t="str">
        <f t="shared" si="71"/>
        <v>AKTIF</v>
      </c>
    </row>
    <row r="1133" spans="1:18" ht="31.2" x14ac:dyDescent="0.3">
      <c r="A1133" s="4">
        <v>1132</v>
      </c>
      <c r="B1133" s="20"/>
      <c r="C1133" s="7" t="s">
        <v>2523</v>
      </c>
      <c r="D1133" s="6" t="s">
        <v>2524</v>
      </c>
      <c r="E1133" s="8" t="s">
        <v>20</v>
      </c>
      <c r="F1133" s="8" t="str">
        <f t="shared" si="68"/>
        <v>33</v>
      </c>
      <c r="G1133" s="8" t="s">
        <v>90</v>
      </c>
      <c r="H1133" s="9">
        <f>VLOOKUP(G1133,'[1]Kode KabKota'!A:B,2,FALSE)</f>
        <v>33.020000000000003</v>
      </c>
      <c r="I1133" s="7"/>
      <c r="J1133" s="8" t="e">
        <f>VLOOKUP(H1133&amp;I1133,'[1]Kode Kecamatan'!A:C,3,FALSE)</f>
        <v>#N/A</v>
      </c>
      <c r="K1133" s="8" t="s">
        <v>22</v>
      </c>
      <c r="L1133" s="8" t="s">
        <v>44</v>
      </c>
      <c r="M1133" s="7"/>
      <c r="N1133" s="9" t="s">
        <v>28</v>
      </c>
      <c r="O1133" s="8">
        <v>2023</v>
      </c>
      <c r="P1133" s="8">
        <f t="shared" si="69"/>
        <v>4</v>
      </c>
      <c r="Q1133" s="8">
        <f t="shared" si="70"/>
        <v>2027</v>
      </c>
      <c r="R1133" s="19" t="str">
        <f t="shared" si="71"/>
        <v>AKTIF</v>
      </c>
    </row>
    <row r="1134" spans="1:18" ht="31.2" x14ac:dyDescent="0.3">
      <c r="A1134" s="4">
        <v>1133</v>
      </c>
      <c r="B1134" s="20"/>
      <c r="C1134" s="7" t="s">
        <v>2525</v>
      </c>
      <c r="D1134" s="6" t="s">
        <v>2526</v>
      </c>
      <c r="E1134" s="8" t="s">
        <v>20</v>
      </c>
      <c r="F1134" s="8" t="str">
        <f t="shared" si="68"/>
        <v>33</v>
      </c>
      <c r="G1134" s="8" t="s">
        <v>90</v>
      </c>
      <c r="H1134" s="9">
        <f>VLOOKUP(G1134,'[1]Kode KabKota'!A:B,2,FALSE)</f>
        <v>33.020000000000003</v>
      </c>
      <c r="I1134" s="7"/>
      <c r="J1134" s="8" t="e">
        <f>VLOOKUP(H1134&amp;I1134,'[1]Kode Kecamatan'!A:C,3,FALSE)</f>
        <v>#N/A</v>
      </c>
      <c r="K1134" s="8" t="s">
        <v>22</v>
      </c>
      <c r="L1134" s="8" t="s">
        <v>44</v>
      </c>
      <c r="M1134" s="7"/>
      <c r="N1134" s="8" t="s">
        <v>24</v>
      </c>
      <c r="O1134" s="8">
        <v>2023</v>
      </c>
      <c r="P1134" s="8">
        <f t="shared" si="69"/>
        <v>5</v>
      </c>
      <c r="Q1134" s="8">
        <f t="shared" si="70"/>
        <v>2028</v>
      </c>
      <c r="R1134" s="19" t="str">
        <f t="shared" si="71"/>
        <v>AKTIF</v>
      </c>
    </row>
    <row r="1135" spans="1:18" ht="46.8" x14ac:dyDescent="0.3">
      <c r="A1135" s="4">
        <v>1134</v>
      </c>
      <c r="B1135" s="20"/>
      <c r="C1135" s="7" t="s">
        <v>2527</v>
      </c>
      <c r="D1135" s="7" t="s">
        <v>2528</v>
      </c>
      <c r="E1135" s="8" t="s">
        <v>20</v>
      </c>
      <c r="F1135" s="8" t="str">
        <f t="shared" si="68"/>
        <v>33</v>
      </c>
      <c r="G1135" s="8" t="s">
        <v>90</v>
      </c>
      <c r="H1135" s="9">
        <f>VLOOKUP(G1135,'[1]Kode KabKota'!A:B,2,FALSE)</f>
        <v>33.020000000000003</v>
      </c>
      <c r="I1135" s="7"/>
      <c r="J1135" s="8" t="e">
        <f>VLOOKUP(H1135&amp;I1135,'[1]Kode Kecamatan'!A:C,3,FALSE)</f>
        <v>#N/A</v>
      </c>
      <c r="K1135" s="8" t="s">
        <v>22</v>
      </c>
      <c r="L1135" s="8" t="s">
        <v>51</v>
      </c>
      <c r="M1135" s="7"/>
      <c r="N1135" s="9" t="s">
        <v>24</v>
      </c>
      <c r="O1135" s="8">
        <v>2023</v>
      </c>
      <c r="P1135" s="8">
        <f t="shared" si="69"/>
        <v>5</v>
      </c>
      <c r="Q1135" s="8">
        <f t="shared" si="70"/>
        <v>2028</v>
      </c>
      <c r="R1135" s="19" t="str">
        <f t="shared" si="71"/>
        <v>AKTIF</v>
      </c>
    </row>
    <row r="1136" spans="1:18" ht="31.2" x14ac:dyDescent="0.3">
      <c r="A1136" s="4">
        <v>1135</v>
      </c>
      <c r="B1136" s="20"/>
      <c r="C1136" s="7" t="s">
        <v>2529</v>
      </c>
      <c r="D1136" s="6" t="s">
        <v>2530</v>
      </c>
      <c r="E1136" s="8" t="s">
        <v>20</v>
      </c>
      <c r="F1136" s="8" t="str">
        <f t="shared" si="68"/>
        <v>33</v>
      </c>
      <c r="G1136" s="8" t="s">
        <v>660</v>
      </c>
      <c r="H1136" s="9">
        <f>VLOOKUP(G1136,'[1]Kode KabKota'!A:B,2,FALSE)</f>
        <v>33.18</v>
      </c>
      <c r="I1136" s="7"/>
      <c r="J1136" s="8" t="e">
        <f>VLOOKUP(H1136&amp;I1136,'[1]Kode Kecamatan'!A:C,3,FALSE)</f>
        <v>#N/A</v>
      </c>
      <c r="K1136" s="8" t="s">
        <v>22</v>
      </c>
      <c r="L1136" s="8" t="s">
        <v>44</v>
      </c>
      <c r="M1136" s="7"/>
      <c r="N1136" s="9" t="s">
        <v>24</v>
      </c>
      <c r="O1136" s="8">
        <v>2023</v>
      </c>
      <c r="P1136" s="8">
        <f t="shared" si="69"/>
        <v>5</v>
      </c>
      <c r="Q1136" s="8">
        <f t="shared" si="70"/>
        <v>2028</v>
      </c>
      <c r="R1136" s="19" t="str">
        <f t="shared" si="71"/>
        <v>AKTIF</v>
      </c>
    </row>
    <row r="1137" spans="1:18" ht="31.2" x14ac:dyDescent="0.3">
      <c r="A1137" s="4">
        <v>1136</v>
      </c>
      <c r="B1137" s="20"/>
      <c r="C1137" s="7" t="s">
        <v>2531</v>
      </c>
      <c r="D1137" s="6" t="s">
        <v>2532</v>
      </c>
      <c r="E1137" s="8" t="s">
        <v>20</v>
      </c>
      <c r="F1137" s="8" t="str">
        <f t="shared" si="68"/>
        <v>33</v>
      </c>
      <c r="G1137" s="8" t="s">
        <v>1063</v>
      </c>
      <c r="H1137" s="9">
        <f>VLOOKUP(G1137,'[1]Kode KabKota'!A:B,2,FALSE)</f>
        <v>33.24</v>
      </c>
      <c r="I1137" s="7"/>
      <c r="J1137" s="8" t="e">
        <f>VLOOKUP(H1137&amp;I1137,'[1]Kode Kecamatan'!A:C,3,FALSE)</f>
        <v>#N/A</v>
      </c>
      <c r="K1137" s="8" t="s">
        <v>22</v>
      </c>
      <c r="L1137" s="8" t="s">
        <v>23</v>
      </c>
      <c r="M1137" s="7"/>
      <c r="N1137" s="8" t="s">
        <v>28</v>
      </c>
      <c r="O1137" s="8">
        <v>2023</v>
      </c>
      <c r="P1137" s="8">
        <f t="shared" si="69"/>
        <v>4</v>
      </c>
      <c r="Q1137" s="8">
        <f t="shared" si="70"/>
        <v>2027</v>
      </c>
      <c r="R1137" s="19" t="str">
        <f t="shared" si="71"/>
        <v>AKTIF</v>
      </c>
    </row>
    <row r="1138" spans="1:18" ht="31.2" x14ac:dyDescent="0.3">
      <c r="A1138" s="4">
        <v>1137</v>
      </c>
      <c r="B1138" s="20"/>
      <c r="C1138" s="7" t="s">
        <v>2533</v>
      </c>
      <c r="D1138" s="6" t="s">
        <v>2534</v>
      </c>
      <c r="E1138" s="8" t="s">
        <v>20</v>
      </c>
      <c r="F1138" s="8" t="str">
        <f t="shared" si="68"/>
        <v>33</v>
      </c>
      <c r="G1138" s="8" t="s">
        <v>1063</v>
      </c>
      <c r="H1138" s="9">
        <f>VLOOKUP(G1138,'[1]Kode KabKota'!A:B,2,FALSE)</f>
        <v>33.24</v>
      </c>
      <c r="I1138" s="7"/>
      <c r="J1138" s="8" t="e">
        <f>VLOOKUP(H1138&amp;I1138,'[1]Kode Kecamatan'!A:C,3,FALSE)</f>
        <v>#N/A</v>
      </c>
      <c r="K1138" s="8" t="s">
        <v>22</v>
      </c>
      <c r="L1138" s="8" t="s">
        <v>44</v>
      </c>
      <c r="M1138" s="7"/>
      <c r="N1138" s="8" t="s">
        <v>35</v>
      </c>
      <c r="O1138" s="8">
        <v>2023</v>
      </c>
      <c r="P1138" s="8">
        <f t="shared" si="69"/>
        <v>3</v>
      </c>
      <c r="Q1138" s="8">
        <f t="shared" si="70"/>
        <v>2026</v>
      </c>
      <c r="R1138" s="19" t="str">
        <f t="shared" si="71"/>
        <v>AKTIF</v>
      </c>
    </row>
    <row r="1139" spans="1:18" ht="46.8" x14ac:dyDescent="0.3">
      <c r="A1139" s="4">
        <v>1138</v>
      </c>
      <c r="B1139" s="20"/>
      <c r="C1139" s="7" t="s">
        <v>2535</v>
      </c>
      <c r="D1139" s="6" t="s">
        <v>2536</v>
      </c>
      <c r="E1139" s="8" t="s">
        <v>20</v>
      </c>
      <c r="F1139" s="8" t="str">
        <f t="shared" si="68"/>
        <v>33</v>
      </c>
      <c r="G1139" s="8" t="s">
        <v>1063</v>
      </c>
      <c r="H1139" s="9">
        <f>VLOOKUP(G1139,'[1]Kode KabKota'!A:B,2,FALSE)</f>
        <v>33.24</v>
      </c>
      <c r="I1139" s="7"/>
      <c r="J1139" s="8" t="e">
        <f>VLOOKUP(H1139&amp;I1139,'[1]Kode Kecamatan'!A:C,3,FALSE)</f>
        <v>#N/A</v>
      </c>
      <c r="K1139" s="8" t="s">
        <v>22</v>
      </c>
      <c r="L1139" s="8" t="s">
        <v>51</v>
      </c>
      <c r="M1139" s="7"/>
      <c r="N1139" s="8" t="s">
        <v>28</v>
      </c>
      <c r="O1139" s="8">
        <v>2023</v>
      </c>
      <c r="P1139" s="8">
        <f t="shared" si="69"/>
        <v>4</v>
      </c>
      <c r="Q1139" s="8">
        <f t="shared" si="70"/>
        <v>2027</v>
      </c>
      <c r="R1139" s="19" t="str">
        <f t="shared" si="71"/>
        <v>AKTIF</v>
      </c>
    </row>
    <row r="1140" spans="1:18" ht="31.2" x14ac:dyDescent="0.3">
      <c r="A1140" s="4">
        <v>1139</v>
      </c>
      <c r="B1140" s="20"/>
      <c r="C1140" s="7" t="s">
        <v>2537</v>
      </c>
      <c r="D1140" s="6" t="s">
        <v>2538</v>
      </c>
      <c r="E1140" s="8" t="s">
        <v>20</v>
      </c>
      <c r="F1140" s="8" t="str">
        <f t="shared" si="68"/>
        <v>33</v>
      </c>
      <c r="G1140" s="8" t="s">
        <v>157</v>
      </c>
      <c r="H1140" s="9">
        <f>VLOOKUP(G1140,'[1]Kode KabKota'!A:B,2,FALSE)</f>
        <v>33.049999999999997</v>
      </c>
      <c r="I1140" s="7"/>
      <c r="J1140" s="8" t="e">
        <f>VLOOKUP(H1140&amp;I1140,'[1]Kode Kecamatan'!A:C,3,FALSE)</f>
        <v>#N/A</v>
      </c>
      <c r="K1140" s="8" t="s">
        <v>22</v>
      </c>
      <c r="L1140" s="8" t="s">
        <v>51</v>
      </c>
      <c r="M1140" s="7"/>
      <c r="N1140" s="9" t="s">
        <v>24</v>
      </c>
      <c r="O1140" s="8">
        <v>2023</v>
      </c>
      <c r="P1140" s="8">
        <f t="shared" si="69"/>
        <v>5</v>
      </c>
      <c r="Q1140" s="8">
        <f t="shared" si="70"/>
        <v>2028</v>
      </c>
      <c r="R1140" s="19" t="str">
        <f t="shared" si="71"/>
        <v>AKTIF</v>
      </c>
    </row>
    <row r="1141" spans="1:18" ht="46.8" x14ac:dyDescent="0.3">
      <c r="A1141" s="4">
        <v>1140</v>
      </c>
      <c r="B1141" s="5"/>
      <c r="C1141" s="7" t="s">
        <v>2539</v>
      </c>
      <c r="D1141" s="6" t="s">
        <v>2540</v>
      </c>
      <c r="E1141" s="8" t="s">
        <v>20</v>
      </c>
      <c r="F1141" s="8" t="str">
        <f t="shared" si="68"/>
        <v>33</v>
      </c>
      <c r="G1141" s="8" t="s">
        <v>1618</v>
      </c>
      <c r="H1141" s="9">
        <f>VLOOKUP(G1141,'[1]Kode KabKota'!A:B,2,FALSE)</f>
        <v>33.75</v>
      </c>
      <c r="I1141" s="7"/>
      <c r="J1141" s="8" t="e">
        <f>VLOOKUP(H1141&amp;I1141,'[1]Kode Kecamatan'!A:C,3,FALSE)</f>
        <v>#N/A</v>
      </c>
      <c r="K1141" s="8" t="s">
        <v>60</v>
      </c>
      <c r="L1141" s="8" t="s">
        <v>60</v>
      </c>
      <c r="M1141" s="7"/>
      <c r="N1141" s="8" t="s">
        <v>28</v>
      </c>
      <c r="O1141" s="8">
        <v>2023</v>
      </c>
      <c r="P1141" s="8">
        <f t="shared" si="69"/>
        <v>4</v>
      </c>
      <c r="Q1141" s="8">
        <f t="shared" si="70"/>
        <v>2027</v>
      </c>
      <c r="R1141" s="19" t="str">
        <f t="shared" si="71"/>
        <v>AKTIF</v>
      </c>
    </row>
    <row r="1142" spans="1:18" ht="46.8" x14ac:dyDescent="0.3">
      <c r="A1142" s="4">
        <v>1141</v>
      </c>
      <c r="B1142" s="20"/>
      <c r="C1142" s="7" t="s">
        <v>2541</v>
      </c>
      <c r="D1142" s="7" t="s">
        <v>2542</v>
      </c>
      <c r="E1142" s="8" t="s">
        <v>20</v>
      </c>
      <c r="F1142" s="8" t="str">
        <f t="shared" si="68"/>
        <v>33</v>
      </c>
      <c r="G1142" s="8" t="s">
        <v>1618</v>
      </c>
      <c r="H1142" s="9">
        <f>VLOOKUP(G1142,'[1]Kode KabKota'!A:B,2,FALSE)</f>
        <v>33.75</v>
      </c>
      <c r="I1142" s="7"/>
      <c r="J1142" s="8" t="e">
        <f>VLOOKUP(H1142&amp;I1142,'[1]Kode Kecamatan'!A:C,3,FALSE)</f>
        <v>#N/A</v>
      </c>
      <c r="K1142" s="8" t="s">
        <v>22</v>
      </c>
      <c r="L1142" s="8" t="s">
        <v>23</v>
      </c>
      <c r="M1142" s="7"/>
      <c r="N1142" s="8" t="s">
        <v>28</v>
      </c>
      <c r="O1142" s="8">
        <v>2023</v>
      </c>
      <c r="P1142" s="8">
        <f t="shared" si="69"/>
        <v>4</v>
      </c>
      <c r="Q1142" s="8">
        <f t="shared" si="70"/>
        <v>2027</v>
      </c>
      <c r="R1142" s="19" t="str">
        <f t="shared" si="71"/>
        <v>AKTIF</v>
      </c>
    </row>
    <row r="1143" spans="1:18" ht="31.2" x14ac:dyDescent="0.3">
      <c r="A1143" s="4">
        <v>1142</v>
      </c>
      <c r="B1143" s="20"/>
      <c r="C1143" s="7" t="s">
        <v>2543</v>
      </c>
      <c r="D1143" s="7" t="s">
        <v>2544</v>
      </c>
      <c r="E1143" s="8" t="s">
        <v>20</v>
      </c>
      <c r="F1143" s="8" t="str">
        <f t="shared" si="68"/>
        <v>33</v>
      </c>
      <c r="G1143" s="8" t="s">
        <v>90</v>
      </c>
      <c r="H1143" s="9">
        <f>VLOOKUP(G1143,'[1]Kode KabKota'!A:B,2,FALSE)</f>
        <v>33.020000000000003</v>
      </c>
      <c r="I1143" s="7"/>
      <c r="J1143" s="8" t="e">
        <f>VLOOKUP(H1143&amp;I1143,'[1]Kode Kecamatan'!A:C,3,FALSE)</f>
        <v>#N/A</v>
      </c>
      <c r="K1143" s="8" t="s">
        <v>22</v>
      </c>
      <c r="L1143" s="8" t="s">
        <v>23</v>
      </c>
      <c r="M1143" s="7"/>
      <c r="N1143" s="8" t="s">
        <v>24</v>
      </c>
      <c r="O1143" s="8">
        <v>2023</v>
      </c>
      <c r="P1143" s="8">
        <f t="shared" si="69"/>
        <v>5</v>
      </c>
      <c r="Q1143" s="8">
        <f t="shared" si="70"/>
        <v>2028</v>
      </c>
      <c r="R1143" s="19" t="str">
        <f t="shared" si="71"/>
        <v>AKTIF</v>
      </c>
    </row>
    <row r="1144" spans="1:18" ht="31.2" x14ac:dyDescent="0.3">
      <c r="A1144" s="4">
        <v>1143</v>
      </c>
      <c r="B1144" s="20"/>
      <c r="C1144" s="7" t="s">
        <v>2545</v>
      </c>
      <c r="D1144" s="7" t="s">
        <v>2546</v>
      </c>
      <c r="E1144" s="8" t="s">
        <v>20</v>
      </c>
      <c r="F1144" s="8" t="str">
        <f t="shared" si="68"/>
        <v>33</v>
      </c>
      <c r="G1144" s="8" t="s">
        <v>90</v>
      </c>
      <c r="H1144" s="9">
        <f>VLOOKUP(G1144,'[1]Kode KabKota'!A:B,2,FALSE)</f>
        <v>33.020000000000003</v>
      </c>
      <c r="I1144" s="7"/>
      <c r="J1144" s="8" t="e">
        <f>VLOOKUP(H1144&amp;I1144,'[1]Kode Kecamatan'!A:C,3,FALSE)</f>
        <v>#N/A</v>
      </c>
      <c r="K1144" s="8" t="s">
        <v>22</v>
      </c>
      <c r="L1144" s="8" t="s">
        <v>51</v>
      </c>
      <c r="M1144" s="7"/>
      <c r="N1144" s="8" t="s">
        <v>24</v>
      </c>
      <c r="O1144" s="8">
        <v>2023</v>
      </c>
      <c r="P1144" s="8">
        <f t="shared" si="69"/>
        <v>5</v>
      </c>
      <c r="Q1144" s="8">
        <f t="shared" si="70"/>
        <v>2028</v>
      </c>
      <c r="R1144" s="19" t="str">
        <f t="shared" si="71"/>
        <v>AKTIF</v>
      </c>
    </row>
    <row r="1145" spans="1:18" ht="46.8" x14ac:dyDescent="0.3">
      <c r="A1145" s="4">
        <v>1144</v>
      </c>
      <c r="B1145" s="20"/>
      <c r="C1145" s="7" t="s">
        <v>2547</v>
      </c>
      <c r="D1145" s="7" t="s">
        <v>2548</v>
      </c>
      <c r="E1145" s="8" t="s">
        <v>20</v>
      </c>
      <c r="F1145" s="8" t="str">
        <f t="shared" si="68"/>
        <v>33</v>
      </c>
      <c r="G1145" s="8" t="s">
        <v>90</v>
      </c>
      <c r="H1145" s="9">
        <f>VLOOKUP(G1145,'[1]Kode KabKota'!A:B,2,FALSE)</f>
        <v>33.020000000000003</v>
      </c>
      <c r="I1145" s="7"/>
      <c r="J1145" s="8" t="e">
        <f>VLOOKUP(H1145&amp;I1145,'[1]Kode Kecamatan'!A:C,3,FALSE)</f>
        <v>#N/A</v>
      </c>
      <c r="K1145" s="8" t="s">
        <v>22</v>
      </c>
      <c r="L1145" s="8" t="s">
        <v>51</v>
      </c>
      <c r="M1145" s="7"/>
      <c r="N1145" s="8" t="s">
        <v>28</v>
      </c>
      <c r="O1145" s="8">
        <v>2023</v>
      </c>
      <c r="P1145" s="8">
        <f t="shared" si="69"/>
        <v>4</v>
      </c>
      <c r="Q1145" s="8">
        <f t="shared" si="70"/>
        <v>2027</v>
      </c>
      <c r="R1145" s="19" t="str">
        <f t="shared" si="71"/>
        <v>AKTIF</v>
      </c>
    </row>
    <row r="1146" spans="1:18" ht="62.4" x14ac:dyDescent="0.3">
      <c r="A1146" s="4">
        <v>1145</v>
      </c>
      <c r="B1146" s="20"/>
      <c r="C1146" s="7" t="s">
        <v>2549</v>
      </c>
      <c r="D1146" s="7" t="s">
        <v>2550</v>
      </c>
      <c r="E1146" s="8" t="s">
        <v>20</v>
      </c>
      <c r="F1146" s="8" t="str">
        <f t="shared" si="68"/>
        <v>33</v>
      </c>
      <c r="G1146" s="8" t="s">
        <v>1618</v>
      </c>
      <c r="H1146" s="9">
        <f>VLOOKUP(G1146,'[1]Kode KabKota'!A:B,2,FALSE)</f>
        <v>33.75</v>
      </c>
      <c r="I1146" s="7"/>
      <c r="J1146" s="8" t="e">
        <f>VLOOKUP(H1146&amp;I1146,'[1]Kode Kecamatan'!A:C,3,FALSE)</f>
        <v>#N/A</v>
      </c>
      <c r="K1146" s="8" t="s">
        <v>39</v>
      </c>
      <c r="L1146" s="8" t="s">
        <v>416</v>
      </c>
      <c r="M1146" s="7"/>
      <c r="N1146" s="9" t="s">
        <v>28</v>
      </c>
      <c r="O1146" s="8">
        <v>2023</v>
      </c>
      <c r="P1146" s="8">
        <f t="shared" si="69"/>
        <v>4</v>
      </c>
      <c r="Q1146" s="8">
        <f t="shared" si="70"/>
        <v>2027</v>
      </c>
      <c r="R1146" s="19" t="str">
        <f t="shared" si="71"/>
        <v>AKTIF</v>
      </c>
    </row>
    <row r="1147" spans="1:18" ht="62.4" x14ac:dyDescent="0.3">
      <c r="A1147" s="4">
        <v>1146</v>
      </c>
      <c r="B1147" s="20"/>
      <c r="C1147" s="7" t="s">
        <v>2551</v>
      </c>
      <c r="D1147" s="7" t="s">
        <v>2552</v>
      </c>
      <c r="E1147" s="8" t="s">
        <v>20</v>
      </c>
      <c r="F1147" s="8" t="str">
        <f t="shared" si="68"/>
        <v>33</v>
      </c>
      <c r="G1147" s="8" t="s">
        <v>470</v>
      </c>
      <c r="H1147" s="9">
        <f>VLOOKUP(G1147,'[1]Kode KabKota'!A:B,2,FALSE)</f>
        <v>33.15</v>
      </c>
      <c r="I1147" s="7"/>
      <c r="J1147" s="8" t="e">
        <f>VLOOKUP(H1147&amp;I1147,'[1]Kode Kecamatan'!A:C,3,FALSE)</f>
        <v>#N/A</v>
      </c>
      <c r="K1147" s="8" t="s">
        <v>39</v>
      </c>
      <c r="L1147" s="8" t="s">
        <v>416</v>
      </c>
      <c r="M1147" s="7"/>
      <c r="N1147" s="9" t="s">
        <v>28</v>
      </c>
      <c r="O1147" s="8">
        <v>2023</v>
      </c>
      <c r="P1147" s="8">
        <f t="shared" si="69"/>
        <v>4</v>
      </c>
      <c r="Q1147" s="8">
        <f t="shared" si="70"/>
        <v>2027</v>
      </c>
      <c r="R1147" s="19" t="str">
        <f t="shared" si="71"/>
        <v>AKTIF</v>
      </c>
    </row>
    <row r="1148" spans="1:18" ht="46.8" x14ac:dyDescent="0.3">
      <c r="A1148" s="4">
        <v>1147</v>
      </c>
      <c r="B1148" s="20"/>
      <c r="C1148" s="7" t="s">
        <v>2553</v>
      </c>
      <c r="D1148" s="7" t="s">
        <v>2554</v>
      </c>
      <c r="E1148" s="8" t="s">
        <v>20</v>
      </c>
      <c r="F1148" s="8" t="str">
        <f t="shared" si="68"/>
        <v>33</v>
      </c>
      <c r="G1148" s="8" t="s">
        <v>98</v>
      </c>
      <c r="H1148" s="9">
        <f>VLOOKUP(G1148,'[1]Kode KabKota'!A:B,2,FALSE)</f>
        <v>33.19</v>
      </c>
      <c r="I1148" s="7"/>
      <c r="J1148" s="8" t="e">
        <f>VLOOKUP(H1148&amp;I1148,'[1]Kode Kecamatan'!A:C,3,FALSE)</f>
        <v>#N/A</v>
      </c>
      <c r="K1148" s="8" t="s">
        <v>39</v>
      </c>
      <c r="L1148" s="8" t="s">
        <v>416</v>
      </c>
      <c r="M1148" s="7"/>
      <c r="N1148" s="9" t="s">
        <v>28</v>
      </c>
      <c r="O1148" s="8">
        <v>2023</v>
      </c>
      <c r="P1148" s="8">
        <f t="shared" si="69"/>
        <v>4</v>
      </c>
      <c r="Q1148" s="8">
        <f t="shared" si="70"/>
        <v>2027</v>
      </c>
      <c r="R1148" s="19" t="str">
        <f t="shared" si="71"/>
        <v>AKTIF</v>
      </c>
    </row>
    <row r="1149" spans="1:18" ht="62.4" x14ac:dyDescent="0.3">
      <c r="A1149" s="4">
        <v>1148</v>
      </c>
      <c r="B1149" s="20"/>
      <c r="C1149" s="7" t="s">
        <v>2555</v>
      </c>
      <c r="D1149" s="7" t="s">
        <v>2556</v>
      </c>
      <c r="E1149" s="8" t="s">
        <v>20</v>
      </c>
      <c r="F1149" s="8" t="str">
        <f t="shared" si="68"/>
        <v>33</v>
      </c>
      <c r="G1149" s="8" t="s">
        <v>183</v>
      </c>
      <c r="H1149" s="9">
        <f>VLOOKUP(G1149,'[1]Kode KabKota'!A:B,2,FALSE)</f>
        <v>33.17</v>
      </c>
      <c r="I1149" s="7"/>
      <c r="J1149" s="8" t="e">
        <f>VLOOKUP(H1149&amp;I1149,'[1]Kode Kecamatan'!A:C,3,FALSE)</f>
        <v>#N/A</v>
      </c>
      <c r="K1149" s="8" t="s">
        <v>39</v>
      </c>
      <c r="L1149" s="8" t="s">
        <v>416</v>
      </c>
      <c r="M1149" s="7"/>
      <c r="N1149" s="9" t="s">
        <v>35</v>
      </c>
      <c r="O1149" s="8">
        <v>2023</v>
      </c>
      <c r="P1149" s="8">
        <f t="shared" si="69"/>
        <v>3</v>
      </c>
      <c r="Q1149" s="8">
        <f t="shared" si="70"/>
        <v>2026</v>
      </c>
      <c r="R1149" s="19" t="str">
        <f t="shared" si="71"/>
        <v>AKTIF</v>
      </c>
    </row>
    <row r="1150" spans="1:18" ht="31.2" x14ac:dyDescent="0.3">
      <c r="A1150" s="4">
        <v>1149</v>
      </c>
      <c r="B1150" s="11"/>
      <c r="C1150" s="6" t="s">
        <v>2557</v>
      </c>
      <c r="D1150" s="7" t="s">
        <v>2558</v>
      </c>
      <c r="E1150" s="8" t="s">
        <v>20</v>
      </c>
      <c r="F1150" s="8" t="str">
        <f t="shared" si="68"/>
        <v>33</v>
      </c>
      <c r="G1150" s="8" t="s">
        <v>128</v>
      </c>
      <c r="H1150" s="9">
        <f>VLOOKUP(G1150,'[1]Kode KabKota'!A:B,2,FALSE)</f>
        <v>33.21</v>
      </c>
      <c r="I1150" s="7"/>
      <c r="J1150" s="8" t="e">
        <f>VLOOKUP(H1150&amp;I1150,'[1]Kode Kecamatan'!A:C,3,FALSE)</f>
        <v>#N/A</v>
      </c>
      <c r="K1150" s="9" t="s">
        <v>22</v>
      </c>
      <c r="L1150" s="8" t="s">
        <v>23</v>
      </c>
      <c r="M1150" s="7"/>
      <c r="N1150" s="8" t="s">
        <v>28</v>
      </c>
      <c r="O1150" s="8">
        <v>2023</v>
      </c>
      <c r="P1150" s="8">
        <f t="shared" si="69"/>
        <v>4</v>
      </c>
      <c r="Q1150" s="8">
        <f t="shared" si="70"/>
        <v>2027</v>
      </c>
      <c r="R1150" s="19" t="str">
        <f t="shared" si="71"/>
        <v>AKTIF</v>
      </c>
    </row>
    <row r="1151" spans="1:18" ht="31.2" x14ac:dyDescent="0.3">
      <c r="A1151" s="4">
        <v>1150</v>
      </c>
      <c r="B1151" s="11"/>
      <c r="C1151" s="6" t="s">
        <v>2559</v>
      </c>
      <c r="D1151" s="7" t="s">
        <v>2560</v>
      </c>
      <c r="E1151" s="8" t="s">
        <v>20</v>
      </c>
      <c r="F1151" s="8" t="str">
        <f t="shared" si="68"/>
        <v>33</v>
      </c>
      <c r="G1151" s="8" t="s">
        <v>128</v>
      </c>
      <c r="H1151" s="9">
        <f>VLOOKUP(G1151,'[1]Kode KabKota'!A:B,2,FALSE)</f>
        <v>33.21</v>
      </c>
      <c r="I1151" s="7"/>
      <c r="J1151" s="8" t="e">
        <f>VLOOKUP(H1151&amp;I1151,'[1]Kode Kecamatan'!A:C,3,FALSE)</f>
        <v>#N/A</v>
      </c>
      <c r="K1151" s="9" t="s">
        <v>22</v>
      </c>
      <c r="L1151" s="8" t="s">
        <v>23</v>
      </c>
      <c r="M1151" s="7"/>
      <c r="N1151" s="8" t="s">
        <v>24</v>
      </c>
      <c r="O1151" s="8">
        <v>2023</v>
      </c>
      <c r="P1151" s="8">
        <f t="shared" si="69"/>
        <v>5</v>
      </c>
      <c r="Q1151" s="8">
        <f t="shared" si="70"/>
        <v>2028</v>
      </c>
      <c r="R1151" s="19" t="str">
        <f t="shared" si="71"/>
        <v>AKTIF</v>
      </c>
    </row>
    <row r="1152" spans="1:18" ht="46.8" x14ac:dyDescent="0.3">
      <c r="A1152" s="4">
        <v>1151</v>
      </c>
      <c r="B1152" s="7" t="s">
        <v>2561</v>
      </c>
      <c r="C1152" s="6" t="s">
        <v>2562</v>
      </c>
      <c r="D1152" s="7" t="s">
        <v>2563</v>
      </c>
      <c r="E1152" s="8" t="s">
        <v>20</v>
      </c>
      <c r="F1152" s="8" t="str">
        <f t="shared" si="68"/>
        <v>33</v>
      </c>
      <c r="G1152" s="8" t="s">
        <v>21</v>
      </c>
      <c r="H1152" s="9">
        <f>VLOOKUP(G1152,'[1]Kode KabKota'!A:B,2,FALSE)</f>
        <v>33.74</v>
      </c>
      <c r="I1152" s="7"/>
      <c r="J1152" s="8" t="e">
        <f>VLOOKUP(H1152&amp;I1152,'[1]Kode Kecamatan'!A:C,3,FALSE)</f>
        <v>#N/A</v>
      </c>
      <c r="K1152" s="8" t="s">
        <v>39</v>
      </c>
      <c r="L1152" s="8" t="s">
        <v>416</v>
      </c>
      <c r="M1152" s="7" t="s">
        <v>2564</v>
      </c>
      <c r="N1152" s="8" t="s">
        <v>28</v>
      </c>
      <c r="O1152" s="8">
        <v>2023</v>
      </c>
      <c r="P1152" s="8">
        <f t="shared" si="69"/>
        <v>4</v>
      </c>
      <c r="Q1152" s="8">
        <f t="shared" si="70"/>
        <v>2027</v>
      </c>
      <c r="R1152" s="19" t="str">
        <f t="shared" si="71"/>
        <v>AKTIF</v>
      </c>
    </row>
    <row r="1153" spans="1:18" ht="46.8" x14ac:dyDescent="0.3">
      <c r="A1153" s="4">
        <v>1152</v>
      </c>
      <c r="B1153" s="8" t="s">
        <v>2565</v>
      </c>
      <c r="C1153" s="7" t="s">
        <v>2566</v>
      </c>
      <c r="D1153" s="7" t="s">
        <v>2567</v>
      </c>
      <c r="E1153" s="8" t="s">
        <v>20</v>
      </c>
      <c r="F1153" s="8" t="str">
        <f t="shared" si="68"/>
        <v>33</v>
      </c>
      <c r="G1153" s="8" t="s">
        <v>455</v>
      </c>
      <c r="H1153" s="9">
        <f>VLOOKUP(G1153,'[1]Kode KabKota'!A:B,2,FALSE)</f>
        <v>33.04</v>
      </c>
      <c r="I1153" s="8" t="s">
        <v>2568</v>
      </c>
      <c r="J1153" s="8" t="e">
        <f>VLOOKUP(H1153&amp;I1153,'[1]Kode Kecamatan'!A:C,3,FALSE)</f>
        <v>#N/A</v>
      </c>
      <c r="K1153" s="9" t="s">
        <v>22</v>
      </c>
      <c r="L1153" s="8" t="s">
        <v>44</v>
      </c>
      <c r="M1153" s="7"/>
      <c r="N1153" s="8" t="s">
        <v>35</v>
      </c>
      <c r="O1153" s="8">
        <v>2023</v>
      </c>
      <c r="P1153" s="8">
        <f t="shared" si="69"/>
        <v>3</v>
      </c>
      <c r="Q1153" s="8">
        <f t="shared" si="70"/>
        <v>2026</v>
      </c>
      <c r="R1153" s="19" t="str">
        <f t="shared" si="71"/>
        <v>AKTIF</v>
      </c>
    </row>
    <row r="1154" spans="1:18" ht="31.2" x14ac:dyDescent="0.3">
      <c r="A1154" s="4">
        <v>1153</v>
      </c>
      <c r="B1154" s="8" t="s">
        <v>2569</v>
      </c>
      <c r="C1154" s="7" t="s">
        <v>2570</v>
      </c>
      <c r="D1154" s="7" t="s">
        <v>2571</v>
      </c>
      <c r="E1154" s="8" t="s">
        <v>20</v>
      </c>
      <c r="F1154" s="8" t="str">
        <f t="shared" ref="F1154:F1232" si="72">LEFT(H1154,2)</f>
        <v>33</v>
      </c>
      <c r="G1154" s="8" t="s">
        <v>157</v>
      </c>
      <c r="H1154" s="9">
        <f>VLOOKUP(G1154,'[1]Kode KabKota'!A:B,2,FALSE)</f>
        <v>33.049999999999997</v>
      </c>
      <c r="I1154" s="8" t="s">
        <v>2572</v>
      </c>
      <c r="J1154" s="8" t="e">
        <f>VLOOKUP(H1154&amp;I1154,'[1]Kode Kecamatan'!A:C,3,FALSE)</f>
        <v>#N/A</v>
      </c>
      <c r="K1154" s="9" t="s">
        <v>22</v>
      </c>
      <c r="L1154" s="8" t="s">
        <v>51</v>
      </c>
      <c r="M1154" s="7"/>
      <c r="N1154" s="8" t="s">
        <v>35</v>
      </c>
      <c r="O1154" s="8">
        <v>2023</v>
      </c>
      <c r="P1154" s="8">
        <f t="shared" ref="P1154:P1232" si="73">IF(N1154="A",5,IF(N1154="B",4,3))</f>
        <v>3</v>
      </c>
      <c r="Q1154" s="8">
        <f t="shared" ref="Q1154:Q1232" si="74">O1154+P1154</f>
        <v>2026</v>
      </c>
      <c r="R1154" s="19" t="str">
        <f t="shared" ref="R1154:R1232" si="75">IF(Q1154&lt;2025,"KADALUARSA","AKTIF")</f>
        <v>AKTIF</v>
      </c>
    </row>
    <row r="1155" spans="1:18" ht="31.2" x14ac:dyDescent="0.3">
      <c r="A1155" s="4">
        <v>1154</v>
      </c>
      <c r="B1155" s="8" t="s">
        <v>2573</v>
      </c>
      <c r="C1155" s="7" t="s">
        <v>2574</v>
      </c>
      <c r="D1155" s="7" t="s">
        <v>2575</v>
      </c>
      <c r="E1155" s="8" t="s">
        <v>20</v>
      </c>
      <c r="F1155" s="8" t="str">
        <f t="shared" si="72"/>
        <v>33</v>
      </c>
      <c r="G1155" s="8" t="s">
        <v>157</v>
      </c>
      <c r="H1155" s="9">
        <f>VLOOKUP(G1155,'[1]Kode KabKota'!A:B,2,FALSE)</f>
        <v>33.049999999999997</v>
      </c>
      <c r="I1155" s="8" t="s">
        <v>2572</v>
      </c>
      <c r="J1155" s="8" t="e">
        <f>VLOOKUP(H1155&amp;I1155,'[1]Kode Kecamatan'!A:C,3,FALSE)</f>
        <v>#N/A</v>
      </c>
      <c r="K1155" s="9" t="s">
        <v>22</v>
      </c>
      <c r="L1155" s="8" t="s">
        <v>51</v>
      </c>
      <c r="M1155" s="7"/>
      <c r="N1155" s="8" t="s">
        <v>35</v>
      </c>
      <c r="O1155" s="8">
        <v>2023</v>
      </c>
      <c r="P1155" s="8">
        <f t="shared" si="73"/>
        <v>3</v>
      </c>
      <c r="Q1155" s="8">
        <f t="shared" si="74"/>
        <v>2026</v>
      </c>
      <c r="R1155" s="19" t="str">
        <f t="shared" si="75"/>
        <v>AKTIF</v>
      </c>
    </row>
    <row r="1156" spans="1:18" ht="46.8" x14ac:dyDescent="0.3">
      <c r="A1156" s="4">
        <v>1155</v>
      </c>
      <c r="B1156" s="8" t="s">
        <v>2576</v>
      </c>
      <c r="C1156" s="7" t="s">
        <v>2577</v>
      </c>
      <c r="D1156" s="7" t="s">
        <v>2578</v>
      </c>
      <c r="E1156" s="8" t="s">
        <v>20</v>
      </c>
      <c r="F1156" s="8" t="str">
        <f t="shared" si="72"/>
        <v>33</v>
      </c>
      <c r="G1156" s="8" t="s">
        <v>157</v>
      </c>
      <c r="H1156" s="9">
        <f>VLOOKUP(G1156,'[1]Kode KabKota'!A:B,2,FALSE)</f>
        <v>33.049999999999997</v>
      </c>
      <c r="I1156" s="8" t="s">
        <v>2579</v>
      </c>
      <c r="J1156" s="8" t="e">
        <f>VLOOKUP(H1156&amp;I1156,'[1]Kode Kecamatan'!A:C,3,FALSE)</f>
        <v>#N/A</v>
      </c>
      <c r="K1156" s="9" t="s">
        <v>22</v>
      </c>
      <c r="L1156" s="8" t="s">
        <v>51</v>
      </c>
      <c r="M1156" s="7"/>
      <c r="N1156" s="8" t="s">
        <v>35</v>
      </c>
      <c r="O1156" s="8">
        <v>2023</v>
      </c>
      <c r="P1156" s="8">
        <f t="shared" si="73"/>
        <v>3</v>
      </c>
      <c r="Q1156" s="8">
        <f t="shared" si="74"/>
        <v>2026</v>
      </c>
      <c r="R1156" s="19" t="str">
        <f t="shared" si="75"/>
        <v>AKTIF</v>
      </c>
    </row>
    <row r="1157" spans="1:18" ht="46.8" x14ac:dyDescent="0.3">
      <c r="A1157" s="4">
        <v>1156</v>
      </c>
      <c r="B1157" s="8" t="s">
        <v>2580</v>
      </c>
      <c r="C1157" s="7" t="s">
        <v>2581</v>
      </c>
      <c r="D1157" s="7" t="s">
        <v>2582</v>
      </c>
      <c r="E1157" s="8" t="s">
        <v>20</v>
      </c>
      <c r="F1157" s="8" t="str">
        <f t="shared" si="72"/>
        <v>33</v>
      </c>
      <c r="G1157" s="8" t="s">
        <v>157</v>
      </c>
      <c r="H1157" s="9">
        <f>VLOOKUP(G1157,'[1]Kode KabKota'!A:B,2,FALSE)</f>
        <v>33.049999999999997</v>
      </c>
      <c r="I1157" s="8" t="s">
        <v>2579</v>
      </c>
      <c r="J1157" s="8" t="e">
        <f>VLOOKUP(H1157&amp;I1157,'[1]Kode Kecamatan'!A:C,3,FALSE)</f>
        <v>#N/A</v>
      </c>
      <c r="K1157" s="9" t="s">
        <v>22</v>
      </c>
      <c r="L1157" s="8" t="s">
        <v>51</v>
      </c>
      <c r="M1157" s="7"/>
      <c r="N1157" s="8" t="s">
        <v>35</v>
      </c>
      <c r="O1157" s="8">
        <v>2023</v>
      </c>
      <c r="P1157" s="8">
        <f t="shared" si="73"/>
        <v>3</v>
      </c>
      <c r="Q1157" s="8">
        <f t="shared" si="74"/>
        <v>2026</v>
      </c>
      <c r="R1157" s="19" t="str">
        <f t="shared" si="75"/>
        <v>AKTIF</v>
      </c>
    </row>
    <row r="1158" spans="1:18" ht="31.2" x14ac:dyDescent="0.3">
      <c r="A1158" s="4">
        <v>1157</v>
      </c>
      <c r="B1158" s="8" t="s">
        <v>2583</v>
      </c>
      <c r="C1158" s="7" t="s">
        <v>2584</v>
      </c>
      <c r="D1158" s="7" t="s">
        <v>2585</v>
      </c>
      <c r="E1158" s="8" t="s">
        <v>20</v>
      </c>
      <c r="F1158" s="8" t="str">
        <f t="shared" si="72"/>
        <v>33</v>
      </c>
      <c r="G1158" s="8" t="s">
        <v>157</v>
      </c>
      <c r="H1158" s="9">
        <f>VLOOKUP(G1158,'[1]Kode KabKota'!A:B,2,FALSE)</f>
        <v>33.049999999999997</v>
      </c>
      <c r="I1158" s="8" t="s">
        <v>2579</v>
      </c>
      <c r="J1158" s="8" t="e">
        <f>VLOOKUP(H1158&amp;I1158,'[1]Kode Kecamatan'!A:C,3,FALSE)</f>
        <v>#N/A</v>
      </c>
      <c r="K1158" s="9" t="s">
        <v>22</v>
      </c>
      <c r="L1158" s="8" t="s">
        <v>51</v>
      </c>
      <c r="M1158" s="7"/>
      <c r="N1158" s="8" t="s">
        <v>35</v>
      </c>
      <c r="O1158" s="8">
        <v>2023</v>
      </c>
      <c r="P1158" s="8">
        <f t="shared" si="73"/>
        <v>3</v>
      </c>
      <c r="Q1158" s="8">
        <f t="shared" si="74"/>
        <v>2026</v>
      </c>
      <c r="R1158" s="19" t="str">
        <f t="shared" si="75"/>
        <v>AKTIF</v>
      </c>
    </row>
    <row r="1159" spans="1:18" ht="46.8" x14ac:dyDescent="0.3">
      <c r="A1159" s="4">
        <v>1158</v>
      </c>
      <c r="B1159" s="8" t="s">
        <v>2586</v>
      </c>
      <c r="C1159" s="7" t="s">
        <v>2587</v>
      </c>
      <c r="D1159" s="7" t="s">
        <v>2588</v>
      </c>
      <c r="E1159" s="8" t="s">
        <v>20</v>
      </c>
      <c r="F1159" s="8" t="str">
        <f t="shared" si="72"/>
        <v>33</v>
      </c>
      <c r="G1159" s="8" t="s">
        <v>157</v>
      </c>
      <c r="H1159" s="9">
        <f>VLOOKUP(G1159,'[1]Kode KabKota'!A:B,2,FALSE)</f>
        <v>33.049999999999997</v>
      </c>
      <c r="I1159" s="8" t="s">
        <v>2579</v>
      </c>
      <c r="J1159" s="8" t="e">
        <f>VLOOKUP(H1159&amp;I1159,'[1]Kode Kecamatan'!A:C,3,FALSE)</f>
        <v>#N/A</v>
      </c>
      <c r="K1159" s="9" t="s">
        <v>22</v>
      </c>
      <c r="L1159" s="8" t="s">
        <v>51</v>
      </c>
      <c r="M1159" s="7"/>
      <c r="N1159" s="8" t="s">
        <v>35</v>
      </c>
      <c r="O1159" s="8">
        <v>2023</v>
      </c>
      <c r="P1159" s="8">
        <f t="shared" si="73"/>
        <v>3</v>
      </c>
      <c r="Q1159" s="8">
        <f t="shared" si="74"/>
        <v>2026</v>
      </c>
      <c r="R1159" s="19" t="str">
        <f t="shared" si="75"/>
        <v>AKTIF</v>
      </c>
    </row>
    <row r="1160" spans="1:18" ht="31.2" x14ac:dyDescent="0.3">
      <c r="A1160" s="4">
        <v>1159</v>
      </c>
      <c r="B1160" s="8" t="s">
        <v>2589</v>
      </c>
      <c r="C1160" s="7" t="s">
        <v>2590</v>
      </c>
      <c r="D1160" s="7" t="s">
        <v>2591</v>
      </c>
      <c r="E1160" s="8" t="s">
        <v>20</v>
      </c>
      <c r="F1160" s="8" t="str">
        <f t="shared" si="72"/>
        <v>33</v>
      </c>
      <c r="G1160" s="8" t="s">
        <v>157</v>
      </c>
      <c r="H1160" s="9">
        <f>VLOOKUP(G1160,'[1]Kode KabKota'!A:B,2,FALSE)</f>
        <v>33.049999999999997</v>
      </c>
      <c r="I1160" s="8" t="s">
        <v>2579</v>
      </c>
      <c r="J1160" s="8" t="e">
        <f>VLOOKUP(H1160&amp;I1160,'[1]Kode Kecamatan'!A:C,3,FALSE)</f>
        <v>#N/A</v>
      </c>
      <c r="K1160" s="9" t="s">
        <v>22</v>
      </c>
      <c r="L1160" s="8" t="s">
        <v>51</v>
      </c>
      <c r="M1160" s="7"/>
      <c r="N1160" s="8" t="s">
        <v>35</v>
      </c>
      <c r="O1160" s="8">
        <v>2023</v>
      </c>
      <c r="P1160" s="8">
        <f t="shared" si="73"/>
        <v>3</v>
      </c>
      <c r="Q1160" s="8">
        <f t="shared" si="74"/>
        <v>2026</v>
      </c>
      <c r="R1160" s="19" t="str">
        <f t="shared" si="75"/>
        <v>AKTIF</v>
      </c>
    </row>
    <row r="1161" spans="1:18" ht="31.2" x14ac:dyDescent="0.3">
      <c r="A1161" s="4">
        <v>1160</v>
      </c>
      <c r="B1161" s="8" t="s">
        <v>2592</v>
      </c>
      <c r="C1161" s="7" t="s">
        <v>2593</v>
      </c>
      <c r="D1161" s="7" t="s">
        <v>2594</v>
      </c>
      <c r="E1161" s="8" t="s">
        <v>20</v>
      </c>
      <c r="F1161" s="8" t="str">
        <f t="shared" si="72"/>
        <v>33</v>
      </c>
      <c r="G1161" s="8" t="s">
        <v>157</v>
      </c>
      <c r="H1161" s="9">
        <f>VLOOKUP(G1161,'[1]Kode KabKota'!A:B,2,FALSE)</f>
        <v>33.049999999999997</v>
      </c>
      <c r="I1161" s="8" t="s">
        <v>2579</v>
      </c>
      <c r="J1161" s="8" t="e">
        <f>VLOOKUP(H1161&amp;I1161,'[1]Kode Kecamatan'!A:C,3,FALSE)</f>
        <v>#N/A</v>
      </c>
      <c r="K1161" s="9" t="s">
        <v>22</v>
      </c>
      <c r="L1161" s="8" t="s">
        <v>51</v>
      </c>
      <c r="M1161" s="7"/>
      <c r="N1161" s="8" t="s">
        <v>35</v>
      </c>
      <c r="O1161" s="8">
        <v>2023</v>
      </c>
      <c r="P1161" s="8">
        <f t="shared" si="73"/>
        <v>3</v>
      </c>
      <c r="Q1161" s="8">
        <f t="shared" si="74"/>
        <v>2026</v>
      </c>
      <c r="R1161" s="19" t="str">
        <f t="shared" si="75"/>
        <v>AKTIF</v>
      </c>
    </row>
    <row r="1162" spans="1:18" ht="46.8" x14ac:dyDescent="0.3">
      <c r="A1162" s="4">
        <v>1161</v>
      </c>
      <c r="B1162" s="8" t="s">
        <v>2595</v>
      </c>
      <c r="C1162" s="7" t="s">
        <v>2596</v>
      </c>
      <c r="D1162" s="7" t="s">
        <v>2597</v>
      </c>
      <c r="E1162" s="8" t="s">
        <v>20</v>
      </c>
      <c r="F1162" s="8" t="str">
        <f t="shared" si="72"/>
        <v>33</v>
      </c>
      <c r="G1162" s="8" t="s">
        <v>157</v>
      </c>
      <c r="H1162" s="9">
        <f>VLOOKUP(G1162,'[1]Kode KabKota'!A:B,2,FALSE)</f>
        <v>33.049999999999997</v>
      </c>
      <c r="I1162" s="8" t="s">
        <v>2598</v>
      </c>
      <c r="J1162" s="8" t="e">
        <f>VLOOKUP(H1162&amp;I1162,'[1]Kode Kecamatan'!A:C,3,FALSE)</f>
        <v>#N/A</v>
      </c>
      <c r="K1162" s="9" t="s">
        <v>22</v>
      </c>
      <c r="L1162" s="8" t="s">
        <v>51</v>
      </c>
      <c r="M1162" s="7"/>
      <c r="N1162" s="8" t="s">
        <v>35</v>
      </c>
      <c r="O1162" s="8">
        <v>2023</v>
      </c>
      <c r="P1162" s="8">
        <f t="shared" si="73"/>
        <v>3</v>
      </c>
      <c r="Q1162" s="8">
        <f t="shared" si="74"/>
        <v>2026</v>
      </c>
      <c r="R1162" s="19" t="str">
        <f t="shared" si="75"/>
        <v>AKTIF</v>
      </c>
    </row>
    <row r="1163" spans="1:18" ht="46.8" x14ac:dyDescent="0.3">
      <c r="A1163" s="4">
        <v>1162</v>
      </c>
      <c r="B1163" s="8" t="s">
        <v>2599</v>
      </c>
      <c r="C1163" s="7" t="s">
        <v>2600</v>
      </c>
      <c r="D1163" s="7" t="s">
        <v>2601</v>
      </c>
      <c r="E1163" s="8" t="s">
        <v>20</v>
      </c>
      <c r="F1163" s="8" t="str">
        <f t="shared" si="72"/>
        <v>33</v>
      </c>
      <c r="G1163" s="8" t="s">
        <v>157</v>
      </c>
      <c r="H1163" s="9">
        <f>VLOOKUP(G1163,'[1]Kode KabKota'!A:B,2,FALSE)</f>
        <v>33.049999999999997</v>
      </c>
      <c r="I1163" s="8" t="s">
        <v>2598</v>
      </c>
      <c r="J1163" s="8" t="e">
        <f>VLOOKUP(H1163&amp;I1163,'[1]Kode Kecamatan'!A:C,3,FALSE)</f>
        <v>#N/A</v>
      </c>
      <c r="K1163" s="9" t="s">
        <v>22</v>
      </c>
      <c r="L1163" s="8" t="s">
        <v>51</v>
      </c>
      <c r="M1163" s="7"/>
      <c r="N1163" s="8" t="s">
        <v>35</v>
      </c>
      <c r="O1163" s="8">
        <v>2023</v>
      </c>
      <c r="P1163" s="8">
        <f t="shared" si="73"/>
        <v>3</v>
      </c>
      <c r="Q1163" s="8">
        <f t="shared" si="74"/>
        <v>2026</v>
      </c>
      <c r="R1163" s="19" t="str">
        <f t="shared" si="75"/>
        <v>AKTIF</v>
      </c>
    </row>
    <row r="1164" spans="1:18" ht="46.8" x14ac:dyDescent="0.3">
      <c r="A1164" s="4">
        <v>1163</v>
      </c>
      <c r="B1164" s="8" t="s">
        <v>2602</v>
      </c>
      <c r="C1164" s="7" t="s">
        <v>2603</v>
      </c>
      <c r="D1164" s="7" t="s">
        <v>2604</v>
      </c>
      <c r="E1164" s="8" t="s">
        <v>20</v>
      </c>
      <c r="F1164" s="8" t="str">
        <f t="shared" si="72"/>
        <v>33</v>
      </c>
      <c r="G1164" s="8" t="s">
        <v>157</v>
      </c>
      <c r="H1164" s="9">
        <f>VLOOKUP(G1164,'[1]Kode KabKota'!A:B,2,FALSE)</f>
        <v>33.049999999999997</v>
      </c>
      <c r="I1164" s="8" t="s">
        <v>2598</v>
      </c>
      <c r="J1164" s="8" t="e">
        <f>VLOOKUP(H1164&amp;I1164,'[1]Kode Kecamatan'!A:C,3,FALSE)</f>
        <v>#N/A</v>
      </c>
      <c r="K1164" s="9" t="s">
        <v>22</v>
      </c>
      <c r="L1164" s="8" t="s">
        <v>51</v>
      </c>
      <c r="M1164" s="7"/>
      <c r="N1164" s="8" t="s">
        <v>35</v>
      </c>
      <c r="O1164" s="8">
        <v>2023</v>
      </c>
      <c r="P1164" s="8">
        <f t="shared" si="73"/>
        <v>3</v>
      </c>
      <c r="Q1164" s="8">
        <f t="shared" si="74"/>
        <v>2026</v>
      </c>
      <c r="R1164" s="19" t="str">
        <f t="shared" si="75"/>
        <v>AKTIF</v>
      </c>
    </row>
    <row r="1165" spans="1:18" ht="46.8" x14ac:dyDescent="0.3">
      <c r="A1165" s="4">
        <v>1164</v>
      </c>
      <c r="B1165" s="8" t="s">
        <v>2605</v>
      </c>
      <c r="C1165" s="7" t="s">
        <v>2606</v>
      </c>
      <c r="D1165" s="7" t="s">
        <v>2607</v>
      </c>
      <c r="E1165" s="8" t="s">
        <v>20</v>
      </c>
      <c r="F1165" s="8" t="str">
        <f t="shared" si="72"/>
        <v>33</v>
      </c>
      <c r="G1165" s="8" t="s">
        <v>157</v>
      </c>
      <c r="H1165" s="9">
        <f>VLOOKUP(G1165,'[1]Kode KabKota'!A:B,2,FALSE)</f>
        <v>33.049999999999997</v>
      </c>
      <c r="I1165" s="8" t="s">
        <v>2598</v>
      </c>
      <c r="J1165" s="8" t="e">
        <f>VLOOKUP(H1165&amp;I1165,'[1]Kode Kecamatan'!A:C,3,FALSE)</f>
        <v>#N/A</v>
      </c>
      <c r="K1165" s="9" t="s">
        <v>22</v>
      </c>
      <c r="L1165" s="8" t="s">
        <v>51</v>
      </c>
      <c r="M1165" s="7"/>
      <c r="N1165" s="8" t="s">
        <v>35</v>
      </c>
      <c r="O1165" s="8">
        <v>2023</v>
      </c>
      <c r="P1165" s="8">
        <f t="shared" si="73"/>
        <v>3</v>
      </c>
      <c r="Q1165" s="8">
        <f t="shared" si="74"/>
        <v>2026</v>
      </c>
      <c r="R1165" s="19" t="str">
        <f t="shared" si="75"/>
        <v>AKTIF</v>
      </c>
    </row>
    <row r="1166" spans="1:18" ht="31.2" x14ac:dyDescent="0.3">
      <c r="A1166" s="4">
        <v>1165</v>
      </c>
      <c r="B1166" s="8" t="s">
        <v>2608</v>
      </c>
      <c r="C1166" s="7" t="s">
        <v>2609</v>
      </c>
      <c r="D1166" s="7" t="s">
        <v>2610</v>
      </c>
      <c r="E1166" s="8" t="s">
        <v>20</v>
      </c>
      <c r="F1166" s="8" t="str">
        <f t="shared" si="72"/>
        <v>33</v>
      </c>
      <c r="G1166" s="8" t="s">
        <v>157</v>
      </c>
      <c r="H1166" s="9">
        <f>VLOOKUP(G1166,'[1]Kode KabKota'!A:B,2,FALSE)</f>
        <v>33.049999999999997</v>
      </c>
      <c r="I1166" s="8" t="s">
        <v>2611</v>
      </c>
      <c r="J1166" s="8" t="e">
        <f>VLOOKUP(H1166&amp;I1166,'[1]Kode Kecamatan'!A:C,3,FALSE)</f>
        <v>#N/A</v>
      </c>
      <c r="K1166" s="9" t="s">
        <v>22</v>
      </c>
      <c r="L1166" s="8" t="s">
        <v>51</v>
      </c>
      <c r="M1166" s="7"/>
      <c r="N1166" s="8" t="s">
        <v>35</v>
      </c>
      <c r="O1166" s="8">
        <v>2023</v>
      </c>
      <c r="P1166" s="8">
        <f t="shared" si="73"/>
        <v>3</v>
      </c>
      <c r="Q1166" s="8">
        <f t="shared" si="74"/>
        <v>2026</v>
      </c>
      <c r="R1166" s="19" t="str">
        <f t="shared" si="75"/>
        <v>AKTIF</v>
      </c>
    </row>
    <row r="1167" spans="1:18" ht="62.4" x14ac:dyDescent="0.3">
      <c r="A1167" s="4">
        <v>1166</v>
      </c>
      <c r="B1167" s="8" t="s">
        <v>2612</v>
      </c>
      <c r="C1167" s="7" t="s">
        <v>2613</v>
      </c>
      <c r="D1167" s="7" t="s">
        <v>2614</v>
      </c>
      <c r="E1167" s="8" t="s">
        <v>20</v>
      </c>
      <c r="F1167" s="8" t="str">
        <f t="shared" si="72"/>
        <v>33</v>
      </c>
      <c r="G1167" s="8" t="s">
        <v>157</v>
      </c>
      <c r="H1167" s="9">
        <f>VLOOKUP(G1167,'[1]Kode KabKota'!A:B,2,FALSE)</f>
        <v>33.049999999999997</v>
      </c>
      <c r="I1167" s="8" t="s">
        <v>2615</v>
      </c>
      <c r="J1167" s="8" t="e">
        <f>VLOOKUP(H1167&amp;I1167,'[1]Kode Kecamatan'!A:C,3,FALSE)</f>
        <v>#N/A</v>
      </c>
      <c r="K1167" s="9" t="s">
        <v>22</v>
      </c>
      <c r="L1167" s="8" t="s">
        <v>51</v>
      </c>
      <c r="M1167" s="7"/>
      <c r="N1167" s="8" t="s">
        <v>35</v>
      </c>
      <c r="O1167" s="8">
        <v>2023</v>
      </c>
      <c r="P1167" s="8">
        <f t="shared" si="73"/>
        <v>3</v>
      </c>
      <c r="Q1167" s="8">
        <f t="shared" si="74"/>
        <v>2026</v>
      </c>
      <c r="R1167" s="19" t="str">
        <f t="shared" si="75"/>
        <v>AKTIF</v>
      </c>
    </row>
    <row r="1168" spans="1:18" ht="46.8" x14ac:dyDescent="0.3">
      <c r="A1168" s="4">
        <v>1167</v>
      </c>
      <c r="B1168" s="8" t="s">
        <v>2616</v>
      </c>
      <c r="C1168" s="7" t="s">
        <v>2617</v>
      </c>
      <c r="D1168" s="7" t="s">
        <v>2618</v>
      </c>
      <c r="E1168" s="8" t="s">
        <v>20</v>
      </c>
      <c r="F1168" s="8" t="str">
        <f t="shared" si="72"/>
        <v>33</v>
      </c>
      <c r="G1168" s="8" t="s">
        <v>157</v>
      </c>
      <c r="H1168" s="9">
        <f>VLOOKUP(G1168,'[1]Kode KabKota'!A:B,2,FALSE)</f>
        <v>33.049999999999997</v>
      </c>
      <c r="I1168" s="8" t="s">
        <v>2615</v>
      </c>
      <c r="J1168" s="8" t="e">
        <f>VLOOKUP(H1168&amp;I1168,'[1]Kode Kecamatan'!A:C,3,FALSE)</f>
        <v>#N/A</v>
      </c>
      <c r="K1168" s="9" t="s">
        <v>22</v>
      </c>
      <c r="L1168" s="8" t="s">
        <v>51</v>
      </c>
      <c r="M1168" s="7"/>
      <c r="N1168" s="8" t="s">
        <v>35</v>
      </c>
      <c r="O1168" s="8">
        <v>2023</v>
      </c>
      <c r="P1168" s="8">
        <f t="shared" si="73"/>
        <v>3</v>
      </c>
      <c r="Q1168" s="8">
        <f t="shared" si="74"/>
        <v>2026</v>
      </c>
      <c r="R1168" s="19" t="str">
        <f t="shared" si="75"/>
        <v>AKTIF</v>
      </c>
    </row>
    <row r="1169" spans="1:18" ht="46.8" x14ac:dyDescent="0.3">
      <c r="A1169" s="4">
        <v>1168</v>
      </c>
      <c r="B1169" s="8" t="s">
        <v>2619</v>
      </c>
      <c r="C1169" s="7" t="s">
        <v>2620</v>
      </c>
      <c r="D1169" s="7" t="s">
        <v>2621</v>
      </c>
      <c r="E1169" s="8" t="s">
        <v>20</v>
      </c>
      <c r="F1169" s="8" t="str">
        <f t="shared" si="72"/>
        <v>33</v>
      </c>
      <c r="G1169" s="8" t="s">
        <v>157</v>
      </c>
      <c r="H1169" s="9">
        <f>VLOOKUP(G1169,'[1]Kode KabKota'!A:B,2,FALSE)</f>
        <v>33.049999999999997</v>
      </c>
      <c r="I1169" s="8" t="s">
        <v>2622</v>
      </c>
      <c r="J1169" s="8" t="e">
        <f>VLOOKUP(H1169&amp;I1169,'[1]Kode Kecamatan'!A:C,3,FALSE)</f>
        <v>#N/A</v>
      </c>
      <c r="K1169" s="9" t="s">
        <v>22</v>
      </c>
      <c r="L1169" s="8" t="s">
        <v>51</v>
      </c>
      <c r="M1169" s="7"/>
      <c r="N1169" s="8" t="s">
        <v>35</v>
      </c>
      <c r="O1169" s="8">
        <v>2023</v>
      </c>
      <c r="P1169" s="8">
        <f t="shared" si="73"/>
        <v>3</v>
      </c>
      <c r="Q1169" s="8">
        <f t="shared" si="74"/>
        <v>2026</v>
      </c>
      <c r="R1169" s="19" t="str">
        <f t="shared" si="75"/>
        <v>AKTIF</v>
      </c>
    </row>
    <row r="1170" spans="1:18" ht="46.8" x14ac:dyDescent="0.3">
      <c r="A1170" s="4">
        <v>1169</v>
      </c>
      <c r="B1170" s="8" t="s">
        <v>2623</v>
      </c>
      <c r="C1170" s="7" t="s">
        <v>2624</v>
      </c>
      <c r="D1170" s="7" t="s">
        <v>2625</v>
      </c>
      <c r="E1170" s="8" t="s">
        <v>20</v>
      </c>
      <c r="F1170" s="8" t="str">
        <f t="shared" si="72"/>
        <v>33</v>
      </c>
      <c r="G1170" s="8" t="s">
        <v>157</v>
      </c>
      <c r="H1170" s="9">
        <f>VLOOKUP(G1170,'[1]Kode KabKota'!A:B,2,FALSE)</f>
        <v>33.049999999999997</v>
      </c>
      <c r="I1170" s="8" t="s">
        <v>2622</v>
      </c>
      <c r="J1170" s="8" t="e">
        <f>VLOOKUP(H1170&amp;I1170,'[1]Kode Kecamatan'!A:C,3,FALSE)</f>
        <v>#N/A</v>
      </c>
      <c r="K1170" s="9" t="s">
        <v>22</v>
      </c>
      <c r="L1170" s="8" t="s">
        <v>51</v>
      </c>
      <c r="M1170" s="7"/>
      <c r="N1170" s="8" t="s">
        <v>35</v>
      </c>
      <c r="O1170" s="8">
        <v>2023</v>
      </c>
      <c r="P1170" s="8">
        <f t="shared" si="73"/>
        <v>3</v>
      </c>
      <c r="Q1170" s="8">
        <f t="shared" si="74"/>
        <v>2026</v>
      </c>
      <c r="R1170" s="19" t="str">
        <f t="shared" si="75"/>
        <v>AKTIF</v>
      </c>
    </row>
    <row r="1171" spans="1:18" ht="31.2" x14ac:dyDescent="0.3">
      <c r="A1171" s="4">
        <v>1170</v>
      </c>
      <c r="B1171" s="8" t="s">
        <v>2626</v>
      </c>
      <c r="C1171" s="7" t="s">
        <v>2627</v>
      </c>
      <c r="D1171" s="7" t="s">
        <v>2628</v>
      </c>
      <c r="E1171" s="8" t="s">
        <v>20</v>
      </c>
      <c r="F1171" s="8" t="str">
        <f t="shared" si="72"/>
        <v>33</v>
      </c>
      <c r="G1171" s="8" t="s">
        <v>157</v>
      </c>
      <c r="H1171" s="9">
        <f>VLOOKUP(G1171,'[1]Kode KabKota'!A:B,2,FALSE)</f>
        <v>33.049999999999997</v>
      </c>
      <c r="I1171" s="8" t="s">
        <v>2629</v>
      </c>
      <c r="J1171" s="8" t="e">
        <f>VLOOKUP(H1171&amp;I1171,'[1]Kode Kecamatan'!A:C,3,FALSE)</f>
        <v>#N/A</v>
      </c>
      <c r="K1171" s="9" t="s">
        <v>22</v>
      </c>
      <c r="L1171" s="8" t="s">
        <v>51</v>
      </c>
      <c r="M1171" s="7"/>
      <c r="N1171" s="8" t="s">
        <v>35</v>
      </c>
      <c r="O1171" s="8">
        <v>2023</v>
      </c>
      <c r="P1171" s="8">
        <f t="shared" si="73"/>
        <v>3</v>
      </c>
      <c r="Q1171" s="8">
        <f t="shared" si="74"/>
        <v>2026</v>
      </c>
      <c r="R1171" s="19" t="str">
        <f t="shared" si="75"/>
        <v>AKTIF</v>
      </c>
    </row>
    <row r="1172" spans="1:18" ht="31.2" x14ac:dyDescent="0.3">
      <c r="A1172" s="4">
        <v>1171</v>
      </c>
      <c r="B1172" s="8" t="s">
        <v>2630</v>
      </c>
      <c r="C1172" s="7" t="s">
        <v>2631</v>
      </c>
      <c r="D1172" s="7" t="s">
        <v>2632</v>
      </c>
      <c r="E1172" s="8" t="s">
        <v>20</v>
      </c>
      <c r="F1172" s="8" t="str">
        <f t="shared" si="72"/>
        <v>33</v>
      </c>
      <c r="G1172" s="8" t="s">
        <v>157</v>
      </c>
      <c r="H1172" s="9">
        <f>VLOOKUP(G1172,'[1]Kode KabKota'!A:B,2,FALSE)</f>
        <v>33.049999999999997</v>
      </c>
      <c r="I1172" s="8" t="s">
        <v>2629</v>
      </c>
      <c r="J1172" s="8" t="e">
        <f>VLOOKUP(H1172&amp;I1172,'[1]Kode Kecamatan'!A:C,3,FALSE)</f>
        <v>#N/A</v>
      </c>
      <c r="K1172" s="9" t="s">
        <v>22</v>
      </c>
      <c r="L1172" s="8" t="s">
        <v>51</v>
      </c>
      <c r="M1172" s="7"/>
      <c r="N1172" s="8" t="s">
        <v>35</v>
      </c>
      <c r="O1172" s="8">
        <v>2023</v>
      </c>
      <c r="P1172" s="8">
        <f t="shared" si="73"/>
        <v>3</v>
      </c>
      <c r="Q1172" s="8">
        <f t="shared" si="74"/>
        <v>2026</v>
      </c>
      <c r="R1172" s="19" t="str">
        <f t="shared" si="75"/>
        <v>AKTIF</v>
      </c>
    </row>
    <row r="1173" spans="1:18" ht="31.2" x14ac:dyDescent="0.3">
      <c r="A1173" s="4">
        <v>1172</v>
      </c>
      <c r="B1173" s="8" t="s">
        <v>2633</v>
      </c>
      <c r="C1173" s="7" t="s">
        <v>2634</v>
      </c>
      <c r="D1173" s="7" t="s">
        <v>2635</v>
      </c>
      <c r="E1173" s="8" t="s">
        <v>20</v>
      </c>
      <c r="F1173" s="8" t="str">
        <f t="shared" si="72"/>
        <v>33</v>
      </c>
      <c r="G1173" s="8" t="s">
        <v>157</v>
      </c>
      <c r="H1173" s="9">
        <f>VLOOKUP(G1173,'[1]Kode KabKota'!A:B,2,FALSE)</f>
        <v>33.049999999999997</v>
      </c>
      <c r="I1173" s="8" t="s">
        <v>2629</v>
      </c>
      <c r="J1173" s="8" t="e">
        <f>VLOOKUP(H1173&amp;I1173,'[1]Kode Kecamatan'!A:C,3,FALSE)</f>
        <v>#N/A</v>
      </c>
      <c r="K1173" s="9" t="s">
        <v>22</v>
      </c>
      <c r="L1173" s="8" t="s">
        <v>51</v>
      </c>
      <c r="M1173" s="7"/>
      <c r="N1173" s="8" t="s">
        <v>35</v>
      </c>
      <c r="O1173" s="8">
        <v>2023</v>
      </c>
      <c r="P1173" s="8">
        <f t="shared" si="73"/>
        <v>3</v>
      </c>
      <c r="Q1173" s="8">
        <f t="shared" si="74"/>
        <v>2026</v>
      </c>
      <c r="R1173" s="19" t="str">
        <f t="shared" si="75"/>
        <v>AKTIF</v>
      </c>
    </row>
    <row r="1174" spans="1:18" ht="31.2" x14ac:dyDescent="0.3">
      <c r="A1174" s="4">
        <v>1173</v>
      </c>
      <c r="B1174" s="8" t="s">
        <v>2636</v>
      </c>
      <c r="C1174" s="7" t="s">
        <v>2637</v>
      </c>
      <c r="D1174" s="7" t="s">
        <v>2638</v>
      </c>
      <c r="E1174" s="8" t="s">
        <v>20</v>
      </c>
      <c r="F1174" s="8" t="str">
        <f t="shared" si="72"/>
        <v>33</v>
      </c>
      <c r="G1174" s="8" t="s">
        <v>157</v>
      </c>
      <c r="H1174" s="9">
        <f>VLOOKUP(G1174,'[1]Kode KabKota'!A:B,2,FALSE)</f>
        <v>33.049999999999997</v>
      </c>
      <c r="I1174" s="8" t="s">
        <v>2629</v>
      </c>
      <c r="J1174" s="8" t="e">
        <f>VLOOKUP(H1174&amp;I1174,'[1]Kode Kecamatan'!A:C,3,FALSE)</f>
        <v>#N/A</v>
      </c>
      <c r="K1174" s="9" t="s">
        <v>22</v>
      </c>
      <c r="L1174" s="8" t="s">
        <v>51</v>
      </c>
      <c r="M1174" s="7"/>
      <c r="N1174" s="8" t="s">
        <v>35</v>
      </c>
      <c r="O1174" s="8">
        <v>2023</v>
      </c>
      <c r="P1174" s="8">
        <f t="shared" si="73"/>
        <v>3</v>
      </c>
      <c r="Q1174" s="8">
        <f t="shared" si="74"/>
        <v>2026</v>
      </c>
      <c r="R1174" s="19" t="str">
        <f t="shared" si="75"/>
        <v>AKTIF</v>
      </c>
    </row>
    <row r="1175" spans="1:18" ht="31.2" x14ac:dyDescent="0.3">
      <c r="A1175" s="4">
        <v>1174</v>
      </c>
      <c r="B1175" s="8" t="s">
        <v>2639</v>
      </c>
      <c r="C1175" s="7" t="s">
        <v>2640</v>
      </c>
      <c r="D1175" s="7" t="s">
        <v>2641</v>
      </c>
      <c r="E1175" s="8" t="s">
        <v>20</v>
      </c>
      <c r="F1175" s="8" t="str">
        <f t="shared" si="72"/>
        <v>33</v>
      </c>
      <c r="G1175" s="8" t="s">
        <v>157</v>
      </c>
      <c r="H1175" s="9">
        <f>VLOOKUP(G1175,'[1]Kode KabKota'!A:B,2,FALSE)</f>
        <v>33.049999999999997</v>
      </c>
      <c r="I1175" s="8" t="s">
        <v>2629</v>
      </c>
      <c r="J1175" s="8" t="e">
        <f>VLOOKUP(H1175&amp;I1175,'[1]Kode Kecamatan'!A:C,3,FALSE)</f>
        <v>#N/A</v>
      </c>
      <c r="K1175" s="9" t="s">
        <v>22</v>
      </c>
      <c r="L1175" s="8" t="s">
        <v>51</v>
      </c>
      <c r="M1175" s="7"/>
      <c r="N1175" s="8" t="s">
        <v>35</v>
      </c>
      <c r="O1175" s="8">
        <v>2023</v>
      </c>
      <c r="P1175" s="8">
        <f t="shared" si="73"/>
        <v>3</v>
      </c>
      <c r="Q1175" s="8">
        <f t="shared" si="74"/>
        <v>2026</v>
      </c>
      <c r="R1175" s="19" t="str">
        <f t="shared" si="75"/>
        <v>AKTIF</v>
      </c>
    </row>
    <row r="1176" spans="1:18" ht="31.2" x14ac:dyDescent="0.3">
      <c r="A1176" s="4">
        <v>1175</v>
      </c>
      <c r="B1176" s="8" t="s">
        <v>2642</v>
      </c>
      <c r="C1176" s="7" t="s">
        <v>2643</v>
      </c>
      <c r="D1176" s="7" t="s">
        <v>2644</v>
      </c>
      <c r="E1176" s="8" t="s">
        <v>20</v>
      </c>
      <c r="F1176" s="8" t="str">
        <f t="shared" si="72"/>
        <v>33</v>
      </c>
      <c r="G1176" s="8" t="s">
        <v>157</v>
      </c>
      <c r="H1176" s="9">
        <f>VLOOKUP(G1176,'[1]Kode KabKota'!A:B,2,FALSE)</f>
        <v>33.049999999999997</v>
      </c>
      <c r="I1176" s="8" t="s">
        <v>2629</v>
      </c>
      <c r="J1176" s="8" t="e">
        <f>VLOOKUP(H1176&amp;I1176,'[1]Kode Kecamatan'!A:C,3,FALSE)</f>
        <v>#N/A</v>
      </c>
      <c r="K1176" s="9" t="s">
        <v>22</v>
      </c>
      <c r="L1176" s="8" t="s">
        <v>51</v>
      </c>
      <c r="M1176" s="7"/>
      <c r="N1176" s="8" t="s">
        <v>35</v>
      </c>
      <c r="O1176" s="8">
        <v>2023</v>
      </c>
      <c r="P1176" s="8">
        <f t="shared" si="73"/>
        <v>3</v>
      </c>
      <c r="Q1176" s="8">
        <f t="shared" si="74"/>
        <v>2026</v>
      </c>
      <c r="R1176" s="19" t="str">
        <f t="shared" si="75"/>
        <v>AKTIF</v>
      </c>
    </row>
    <row r="1177" spans="1:18" ht="31.2" x14ac:dyDescent="0.3">
      <c r="A1177" s="4">
        <v>1176</v>
      </c>
      <c r="B1177" s="8" t="s">
        <v>2645</v>
      </c>
      <c r="C1177" s="7" t="s">
        <v>2646</v>
      </c>
      <c r="D1177" s="7" t="s">
        <v>2647</v>
      </c>
      <c r="E1177" s="8" t="s">
        <v>20</v>
      </c>
      <c r="F1177" s="8" t="str">
        <f t="shared" si="72"/>
        <v>33</v>
      </c>
      <c r="G1177" s="8" t="s">
        <v>157</v>
      </c>
      <c r="H1177" s="9">
        <f>VLOOKUP(G1177,'[1]Kode KabKota'!A:B,2,FALSE)</f>
        <v>33.049999999999997</v>
      </c>
      <c r="I1177" s="8" t="s">
        <v>2648</v>
      </c>
      <c r="J1177" s="8" t="e">
        <f>VLOOKUP(H1177&amp;I1177,'[1]Kode Kecamatan'!A:C,3,FALSE)</f>
        <v>#N/A</v>
      </c>
      <c r="K1177" s="9" t="s">
        <v>22</v>
      </c>
      <c r="L1177" s="8" t="s">
        <v>51</v>
      </c>
      <c r="M1177" s="7"/>
      <c r="N1177" s="8" t="s">
        <v>35</v>
      </c>
      <c r="O1177" s="8">
        <v>2023</v>
      </c>
      <c r="P1177" s="8">
        <f t="shared" si="73"/>
        <v>3</v>
      </c>
      <c r="Q1177" s="8">
        <f t="shared" si="74"/>
        <v>2026</v>
      </c>
      <c r="R1177" s="19" t="str">
        <f t="shared" si="75"/>
        <v>AKTIF</v>
      </c>
    </row>
    <row r="1178" spans="1:18" ht="31.2" x14ac:dyDescent="0.3">
      <c r="A1178" s="4">
        <v>1177</v>
      </c>
      <c r="B1178" s="8" t="s">
        <v>2649</v>
      </c>
      <c r="C1178" s="7" t="s">
        <v>2650</v>
      </c>
      <c r="D1178" s="7" t="s">
        <v>2651</v>
      </c>
      <c r="E1178" s="8" t="s">
        <v>20</v>
      </c>
      <c r="F1178" s="8" t="str">
        <f t="shared" si="72"/>
        <v>33</v>
      </c>
      <c r="G1178" s="8" t="s">
        <v>157</v>
      </c>
      <c r="H1178" s="9">
        <f>VLOOKUP(G1178,'[1]Kode KabKota'!A:B,2,FALSE)</f>
        <v>33.049999999999997</v>
      </c>
      <c r="I1178" s="8" t="s">
        <v>2648</v>
      </c>
      <c r="J1178" s="8" t="e">
        <f>VLOOKUP(H1178&amp;I1178,'[1]Kode Kecamatan'!A:C,3,FALSE)</f>
        <v>#N/A</v>
      </c>
      <c r="K1178" s="9" t="s">
        <v>22</v>
      </c>
      <c r="L1178" s="8" t="s">
        <v>51</v>
      </c>
      <c r="M1178" s="7"/>
      <c r="N1178" s="8" t="s">
        <v>35</v>
      </c>
      <c r="O1178" s="8">
        <v>2023</v>
      </c>
      <c r="P1178" s="8">
        <f t="shared" si="73"/>
        <v>3</v>
      </c>
      <c r="Q1178" s="8">
        <f t="shared" si="74"/>
        <v>2026</v>
      </c>
      <c r="R1178" s="19" t="str">
        <f t="shared" si="75"/>
        <v>AKTIF</v>
      </c>
    </row>
    <row r="1179" spans="1:18" ht="31.2" x14ac:dyDescent="0.3">
      <c r="A1179" s="4">
        <v>1178</v>
      </c>
      <c r="B1179" s="8" t="s">
        <v>2652</v>
      </c>
      <c r="C1179" s="7" t="s">
        <v>2653</v>
      </c>
      <c r="D1179" s="7" t="s">
        <v>2654</v>
      </c>
      <c r="E1179" s="8" t="s">
        <v>20</v>
      </c>
      <c r="F1179" s="8" t="str">
        <f t="shared" si="72"/>
        <v>33</v>
      </c>
      <c r="G1179" s="8" t="s">
        <v>157</v>
      </c>
      <c r="H1179" s="9">
        <f>VLOOKUP(G1179,'[1]Kode KabKota'!A:B,2,FALSE)</f>
        <v>33.049999999999997</v>
      </c>
      <c r="I1179" s="8" t="s">
        <v>2648</v>
      </c>
      <c r="J1179" s="8" t="e">
        <f>VLOOKUP(H1179&amp;I1179,'[1]Kode Kecamatan'!A:C,3,FALSE)</f>
        <v>#N/A</v>
      </c>
      <c r="K1179" s="9" t="s">
        <v>22</v>
      </c>
      <c r="L1179" s="8" t="s">
        <v>51</v>
      </c>
      <c r="M1179" s="7"/>
      <c r="N1179" s="8" t="s">
        <v>35</v>
      </c>
      <c r="O1179" s="8">
        <v>2023</v>
      </c>
      <c r="P1179" s="8">
        <f t="shared" si="73"/>
        <v>3</v>
      </c>
      <c r="Q1179" s="8">
        <f t="shared" si="74"/>
        <v>2026</v>
      </c>
      <c r="R1179" s="19" t="str">
        <f t="shared" si="75"/>
        <v>AKTIF</v>
      </c>
    </row>
    <row r="1180" spans="1:18" ht="31.2" x14ac:dyDescent="0.3">
      <c r="A1180" s="4">
        <v>1179</v>
      </c>
      <c r="B1180" s="8" t="s">
        <v>2655</v>
      </c>
      <c r="C1180" s="7" t="s">
        <v>2656</v>
      </c>
      <c r="D1180" s="7" t="s">
        <v>2657</v>
      </c>
      <c r="E1180" s="8" t="s">
        <v>20</v>
      </c>
      <c r="F1180" s="8" t="str">
        <f t="shared" si="72"/>
        <v>33</v>
      </c>
      <c r="G1180" s="8" t="s">
        <v>157</v>
      </c>
      <c r="H1180" s="9">
        <f>VLOOKUP(G1180,'[1]Kode KabKota'!A:B,2,FALSE)</f>
        <v>33.049999999999997</v>
      </c>
      <c r="I1180" s="8" t="s">
        <v>2648</v>
      </c>
      <c r="J1180" s="8" t="e">
        <f>VLOOKUP(H1180&amp;I1180,'[1]Kode Kecamatan'!A:C,3,FALSE)</f>
        <v>#N/A</v>
      </c>
      <c r="K1180" s="9" t="s">
        <v>22</v>
      </c>
      <c r="L1180" s="8" t="s">
        <v>51</v>
      </c>
      <c r="M1180" s="7"/>
      <c r="N1180" s="8" t="s">
        <v>35</v>
      </c>
      <c r="O1180" s="8">
        <v>2023</v>
      </c>
      <c r="P1180" s="8">
        <f t="shared" si="73"/>
        <v>3</v>
      </c>
      <c r="Q1180" s="8">
        <f t="shared" si="74"/>
        <v>2026</v>
      </c>
      <c r="R1180" s="19" t="str">
        <f t="shared" si="75"/>
        <v>AKTIF</v>
      </c>
    </row>
    <row r="1181" spans="1:18" ht="31.2" x14ac:dyDescent="0.3">
      <c r="A1181" s="4">
        <v>1180</v>
      </c>
      <c r="B1181" s="8" t="s">
        <v>2658</v>
      </c>
      <c r="C1181" s="7" t="s">
        <v>2659</v>
      </c>
      <c r="D1181" s="7" t="s">
        <v>2660</v>
      </c>
      <c r="E1181" s="8" t="s">
        <v>20</v>
      </c>
      <c r="F1181" s="8" t="str">
        <f t="shared" si="72"/>
        <v>33</v>
      </c>
      <c r="G1181" s="8" t="s">
        <v>157</v>
      </c>
      <c r="H1181" s="9">
        <f>VLOOKUP(G1181,'[1]Kode KabKota'!A:B,2,FALSE)</f>
        <v>33.049999999999997</v>
      </c>
      <c r="I1181" s="8" t="s">
        <v>2661</v>
      </c>
      <c r="J1181" s="8" t="e">
        <f>VLOOKUP(H1181&amp;I1181,'[1]Kode Kecamatan'!A:C,3,FALSE)</f>
        <v>#N/A</v>
      </c>
      <c r="K1181" s="9" t="s">
        <v>22</v>
      </c>
      <c r="L1181" s="8" t="s">
        <v>51</v>
      </c>
      <c r="M1181" s="7"/>
      <c r="N1181" s="8" t="s">
        <v>35</v>
      </c>
      <c r="O1181" s="8">
        <v>2023</v>
      </c>
      <c r="P1181" s="8">
        <f t="shared" si="73"/>
        <v>3</v>
      </c>
      <c r="Q1181" s="8">
        <f t="shared" si="74"/>
        <v>2026</v>
      </c>
      <c r="R1181" s="19" t="str">
        <f t="shared" si="75"/>
        <v>AKTIF</v>
      </c>
    </row>
    <row r="1182" spans="1:18" ht="46.8" x14ac:dyDescent="0.3">
      <c r="A1182" s="4">
        <v>1181</v>
      </c>
      <c r="B1182" s="8" t="s">
        <v>2662</v>
      </c>
      <c r="C1182" s="7" t="s">
        <v>2663</v>
      </c>
      <c r="D1182" s="7" t="s">
        <v>2664</v>
      </c>
      <c r="E1182" s="8" t="s">
        <v>20</v>
      </c>
      <c r="F1182" s="8" t="str">
        <f t="shared" si="72"/>
        <v>33</v>
      </c>
      <c r="G1182" s="8" t="s">
        <v>157</v>
      </c>
      <c r="H1182" s="9">
        <f>VLOOKUP(G1182,'[1]Kode KabKota'!A:B,2,FALSE)</f>
        <v>33.049999999999997</v>
      </c>
      <c r="I1182" s="8" t="s">
        <v>2661</v>
      </c>
      <c r="J1182" s="8" t="e">
        <f>VLOOKUP(H1182&amp;I1182,'[1]Kode Kecamatan'!A:C,3,FALSE)</f>
        <v>#N/A</v>
      </c>
      <c r="K1182" s="9" t="s">
        <v>22</v>
      </c>
      <c r="L1182" s="8" t="s">
        <v>51</v>
      </c>
      <c r="M1182" s="7"/>
      <c r="N1182" s="8" t="s">
        <v>35</v>
      </c>
      <c r="O1182" s="8">
        <v>2023</v>
      </c>
      <c r="P1182" s="8">
        <f t="shared" si="73"/>
        <v>3</v>
      </c>
      <c r="Q1182" s="8">
        <f t="shared" si="74"/>
        <v>2026</v>
      </c>
      <c r="R1182" s="19" t="str">
        <f t="shared" si="75"/>
        <v>AKTIF</v>
      </c>
    </row>
    <row r="1183" spans="1:18" ht="46.8" x14ac:dyDescent="0.3">
      <c r="A1183" s="4">
        <v>1182</v>
      </c>
      <c r="B1183" s="8" t="s">
        <v>2665</v>
      </c>
      <c r="C1183" s="7" t="s">
        <v>2666</v>
      </c>
      <c r="D1183" s="7" t="s">
        <v>2667</v>
      </c>
      <c r="E1183" s="8" t="s">
        <v>20</v>
      </c>
      <c r="F1183" s="8" t="str">
        <f t="shared" si="72"/>
        <v>33</v>
      </c>
      <c r="G1183" s="8" t="s">
        <v>157</v>
      </c>
      <c r="H1183" s="9">
        <f>VLOOKUP(G1183,'[1]Kode KabKota'!A:B,2,FALSE)</f>
        <v>33.049999999999997</v>
      </c>
      <c r="I1183" s="8" t="s">
        <v>2661</v>
      </c>
      <c r="J1183" s="8" t="e">
        <f>VLOOKUP(H1183&amp;I1183,'[1]Kode Kecamatan'!A:C,3,FALSE)</f>
        <v>#N/A</v>
      </c>
      <c r="K1183" s="9" t="s">
        <v>22</v>
      </c>
      <c r="L1183" s="8" t="s">
        <v>51</v>
      </c>
      <c r="M1183" s="7"/>
      <c r="N1183" s="8" t="s">
        <v>35</v>
      </c>
      <c r="O1183" s="8">
        <v>2023</v>
      </c>
      <c r="P1183" s="8">
        <f t="shared" si="73"/>
        <v>3</v>
      </c>
      <c r="Q1183" s="8">
        <f t="shared" si="74"/>
        <v>2026</v>
      </c>
      <c r="R1183" s="19" t="str">
        <f t="shared" si="75"/>
        <v>AKTIF</v>
      </c>
    </row>
    <row r="1184" spans="1:18" ht="31.2" x14ac:dyDescent="0.3">
      <c r="A1184" s="4">
        <v>1183</v>
      </c>
      <c r="B1184" s="8" t="s">
        <v>2668</v>
      </c>
      <c r="C1184" s="7" t="s">
        <v>2669</v>
      </c>
      <c r="D1184" s="7" t="s">
        <v>2670</v>
      </c>
      <c r="E1184" s="8" t="s">
        <v>20</v>
      </c>
      <c r="F1184" s="8" t="str">
        <f t="shared" si="72"/>
        <v>33</v>
      </c>
      <c r="G1184" s="8" t="s">
        <v>157</v>
      </c>
      <c r="H1184" s="9">
        <f>VLOOKUP(G1184,'[1]Kode KabKota'!A:B,2,FALSE)</f>
        <v>33.049999999999997</v>
      </c>
      <c r="I1184" s="8" t="s">
        <v>2661</v>
      </c>
      <c r="J1184" s="8" t="e">
        <f>VLOOKUP(H1184&amp;I1184,'[1]Kode Kecamatan'!A:C,3,FALSE)</f>
        <v>#N/A</v>
      </c>
      <c r="K1184" s="9" t="s">
        <v>22</v>
      </c>
      <c r="L1184" s="8" t="s">
        <v>51</v>
      </c>
      <c r="M1184" s="7"/>
      <c r="N1184" s="8" t="s">
        <v>35</v>
      </c>
      <c r="O1184" s="8">
        <v>2023</v>
      </c>
      <c r="P1184" s="8">
        <f t="shared" si="73"/>
        <v>3</v>
      </c>
      <c r="Q1184" s="8">
        <f t="shared" si="74"/>
        <v>2026</v>
      </c>
      <c r="R1184" s="19" t="str">
        <f t="shared" si="75"/>
        <v>AKTIF</v>
      </c>
    </row>
    <row r="1185" spans="1:18" ht="46.8" x14ac:dyDescent="0.3">
      <c r="A1185" s="4">
        <v>1184</v>
      </c>
      <c r="B1185" s="8" t="s">
        <v>2671</v>
      </c>
      <c r="C1185" s="7" t="s">
        <v>2672</v>
      </c>
      <c r="D1185" s="7" t="s">
        <v>2673</v>
      </c>
      <c r="E1185" s="8" t="s">
        <v>20</v>
      </c>
      <c r="F1185" s="8" t="str">
        <f t="shared" si="72"/>
        <v>33</v>
      </c>
      <c r="G1185" s="8" t="s">
        <v>157</v>
      </c>
      <c r="H1185" s="9">
        <f>VLOOKUP(G1185,'[1]Kode KabKota'!A:B,2,FALSE)</f>
        <v>33.049999999999997</v>
      </c>
      <c r="I1185" s="8" t="s">
        <v>2661</v>
      </c>
      <c r="J1185" s="8" t="e">
        <f>VLOOKUP(H1185&amp;I1185,'[1]Kode Kecamatan'!A:C,3,FALSE)</f>
        <v>#N/A</v>
      </c>
      <c r="K1185" s="9" t="s">
        <v>22</v>
      </c>
      <c r="L1185" s="8" t="s">
        <v>51</v>
      </c>
      <c r="M1185" s="7"/>
      <c r="N1185" s="8" t="s">
        <v>35</v>
      </c>
      <c r="O1185" s="8">
        <v>2023</v>
      </c>
      <c r="P1185" s="8">
        <f t="shared" si="73"/>
        <v>3</v>
      </c>
      <c r="Q1185" s="8">
        <f t="shared" si="74"/>
        <v>2026</v>
      </c>
      <c r="R1185" s="19" t="str">
        <f t="shared" si="75"/>
        <v>AKTIF</v>
      </c>
    </row>
    <row r="1186" spans="1:18" ht="46.8" x14ac:dyDescent="0.3">
      <c r="A1186" s="4">
        <v>1185</v>
      </c>
      <c r="B1186" s="8" t="s">
        <v>2674</v>
      </c>
      <c r="C1186" s="7" t="s">
        <v>2675</v>
      </c>
      <c r="D1186" s="7" t="s">
        <v>2676</v>
      </c>
      <c r="E1186" s="8" t="s">
        <v>20</v>
      </c>
      <c r="F1186" s="8" t="str">
        <f t="shared" si="72"/>
        <v>33</v>
      </c>
      <c r="G1186" s="8" t="s">
        <v>157</v>
      </c>
      <c r="H1186" s="9">
        <f>VLOOKUP(G1186,'[1]Kode KabKota'!A:B,2,FALSE)</f>
        <v>33.049999999999997</v>
      </c>
      <c r="I1186" s="8" t="s">
        <v>2661</v>
      </c>
      <c r="J1186" s="8" t="e">
        <f>VLOOKUP(H1186&amp;I1186,'[1]Kode Kecamatan'!A:C,3,FALSE)</f>
        <v>#N/A</v>
      </c>
      <c r="K1186" s="9" t="s">
        <v>22</v>
      </c>
      <c r="L1186" s="8" t="s">
        <v>51</v>
      </c>
      <c r="M1186" s="7"/>
      <c r="N1186" s="8" t="s">
        <v>35</v>
      </c>
      <c r="O1186" s="8">
        <v>2023</v>
      </c>
      <c r="P1186" s="8">
        <f t="shared" si="73"/>
        <v>3</v>
      </c>
      <c r="Q1186" s="8">
        <f t="shared" si="74"/>
        <v>2026</v>
      </c>
      <c r="R1186" s="19" t="str">
        <f t="shared" si="75"/>
        <v>AKTIF</v>
      </c>
    </row>
    <row r="1187" spans="1:18" ht="31.2" x14ac:dyDescent="0.3">
      <c r="A1187" s="4">
        <v>1186</v>
      </c>
      <c r="B1187" s="8" t="s">
        <v>2677</v>
      </c>
      <c r="C1187" s="7" t="s">
        <v>2678</v>
      </c>
      <c r="D1187" s="7" t="s">
        <v>2679</v>
      </c>
      <c r="E1187" s="8" t="s">
        <v>20</v>
      </c>
      <c r="F1187" s="8" t="str">
        <f t="shared" si="72"/>
        <v>33</v>
      </c>
      <c r="G1187" s="8" t="s">
        <v>157</v>
      </c>
      <c r="H1187" s="9">
        <f>VLOOKUP(G1187,'[1]Kode KabKota'!A:B,2,FALSE)</f>
        <v>33.049999999999997</v>
      </c>
      <c r="I1187" s="8" t="s">
        <v>2661</v>
      </c>
      <c r="J1187" s="8" t="e">
        <f>VLOOKUP(H1187&amp;I1187,'[1]Kode Kecamatan'!A:C,3,FALSE)</f>
        <v>#N/A</v>
      </c>
      <c r="K1187" s="9" t="s">
        <v>22</v>
      </c>
      <c r="L1187" s="8" t="s">
        <v>51</v>
      </c>
      <c r="M1187" s="7"/>
      <c r="N1187" s="8" t="s">
        <v>35</v>
      </c>
      <c r="O1187" s="8">
        <v>2023</v>
      </c>
      <c r="P1187" s="8">
        <f t="shared" si="73"/>
        <v>3</v>
      </c>
      <c r="Q1187" s="8">
        <f t="shared" si="74"/>
        <v>2026</v>
      </c>
      <c r="R1187" s="19" t="str">
        <f t="shared" si="75"/>
        <v>AKTIF</v>
      </c>
    </row>
    <row r="1188" spans="1:18" ht="46.8" x14ac:dyDescent="0.3">
      <c r="A1188" s="4">
        <v>1187</v>
      </c>
      <c r="B1188" s="8" t="s">
        <v>2680</v>
      </c>
      <c r="C1188" s="7" t="s">
        <v>2681</v>
      </c>
      <c r="D1188" s="7" t="s">
        <v>2682</v>
      </c>
      <c r="E1188" s="8" t="s">
        <v>20</v>
      </c>
      <c r="F1188" s="8" t="str">
        <f t="shared" si="72"/>
        <v>33</v>
      </c>
      <c r="G1188" s="8" t="s">
        <v>157</v>
      </c>
      <c r="H1188" s="9">
        <f>VLOOKUP(G1188,'[1]Kode KabKota'!A:B,2,FALSE)</f>
        <v>33.049999999999997</v>
      </c>
      <c r="I1188" s="8" t="s">
        <v>2661</v>
      </c>
      <c r="J1188" s="8" t="e">
        <f>VLOOKUP(H1188&amp;I1188,'[1]Kode Kecamatan'!A:C,3,FALSE)</f>
        <v>#N/A</v>
      </c>
      <c r="K1188" s="9" t="s">
        <v>22</v>
      </c>
      <c r="L1188" s="8" t="s">
        <v>51</v>
      </c>
      <c r="M1188" s="7"/>
      <c r="N1188" s="8" t="s">
        <v>35</v>
      </c>
      <c r="O1188" s="8">
        <v>2023</v>
      </c>
      <c r="P1188" s="8">
        <f t="shared" si="73"/>
        <v>3</v>
      </c>
      <c r="Q1188" s="8">
        <f t="shared" si="74"/>
        <v>2026</v>
      </c>
      <c r="R1188" s="19" t="str">
        <f t="shared" si="75"/>
        <v>AKTIF</v>
      </c>
    </row>
    <row r="1189" spans="1:18" ht="31.2" x14ac:dyDescent="0.3">
      <c r="A1189" s="4">
        <v>1188</v>
      </c>
      <c r="B1189" s="8">
        <v>330516181005965</v>
      </c>
      <c r="C1189" s="7" t="s">
        <v>2683</v>
      </c>
      <c r="D1189" s="7" t="s">
        <v>2684</v>
      </c>
      <c r="E1189" s="8" t="s">
        <v>20</v>
      </c>
      <c r="F1189" s="8" t="str">
        <f t="shared" si="72"/>
        <v>33</v>
      </c>
      <c r="G1189" s="8" t="s">
        <v>157</v>
      </c>
      <c r="H1189" s="9">
        <f>VLOOKUP(G1189,'[1]Kode KabKota'!A:B,2,FALSE)</f>
        <v>33.049999999999997</v>
      </c>
      <c r="I1189" s="8" t="s">
        <v>2685</v>
      </c>
      <c r="J1189" s="8" t="e">
        <f>VLOOKUP(H1189&amp;I1189,'[1]Kode Kecamatan'!A:C,3,FALSE)</f>
        <v>#N/A</v>
      </c>
      <c r="K1189" s="9" t="s">
        <v>22</v>
      </c>
      <c r="L1189" s="8" t="s">
        <v>51</v>
      </c>
      <c r="M1189" s="7"/>
      <c r="N1189" s="8" t="s">
        <v>35</v>
      </c>
      <c r="O1189" s="8">
        <v>2023</v>
      </c>
      <c r="P1189" s="8">
        <f t="shared" si="73"/>
        <v>3</v>
      </c>
      <c r="Q1189" s="8">
        <f t="shared" si="74"/>
        <v>2026</v>
      </c>
      <c r="R1189" s="19" t="str">
        <f t="shared" si="75"/>
        <v>AKTIF</v>
      </c>
    </row>
    <row r="1190" spans="1:18" ht="46.8" x14ac:dyDescent="0.3">
      <c r="A1190" s="4">
        <v>1189</v>
      </c>
      <c r="B1190" s="8" t="s">
        <v>2686</v>
      </c>
      <c r="C1190" s="7" t="s">
        <v>2687</v>
      </c>
      <c r="D1190" s="7" t="s">
        <v>2688</v>
      </c>
      <c r="E1190" s="8" t="s">
        <v>20</v>
      </c>
      <c r="F1190" s="8" t="str">
        <f t="shared" si="72"/>
        <v>33</v>
      </c>
      <c r="G1190" s="8" t="s">
        <v>157</v>
      </c>
      <c r="H1190" s="9">
        <f>VLOOKUP(G1190,'[1]Kode KabKota'!A:B,2,FALSE)</f>
        <v>33.049999999999997</v>
      </c>
      <c r="I1190" s="8" t="s">
        <v>2685</v>
      </c>
      <c r="J1190" s="8" t="e">
        <f>VLOOKUP(H1190&amp;I1190,'[1]Kode Kecamatan'!A:C,3,FALSE)</f>
        <v>#N/A</v>
      </c>
      <c r="K1190" s="9" t="s">
        <v>22</v>
      </c>
      <c r="L1190" s="8" t="s">
        <v>51</v>
      </c>
      <c r="M1190" s="7"/>
      <c r="N1190" s="8" t="s">
        <v>35</v>
      </c>
      <c r="O1190" s="8">
        <v>2023</v>
      </c>
      <c r="P1190" s="8">
        <f t="shared" si="73"/>
        <v>3</v>
      </c>
      <c r="Q1190" s="8">
        <f t="shared" si="74"/>
        <v>2026</v>
      </c>
      <c r="R1190" s="19" t="str">
        <f t="shared" si="75"/>
        <v>AKTIF</v>
      </c>
    </row>
    <row r="1191" spans="1:18" ht="46.8" x14ac:dyDescent="0.3">
      <c r="A1191" s="4">
        <v>1190</v>
      </c>
      <c r="B1191" s="8" t="s">
        <v>2689</v>
      </c>
      <c r="C1191" s="7" t="s">
        <v>2690</v>
      </c>
      <c r="D1191" s="7" t="s">
        <v>2691</v>
      </c>
      <c r="E1191" s="8" t="s">
        <v>20</v>
      </c>
      <c r="F1191" s="8" t="str">
        <f t="shared" si="72"/>
        <v>33</v>
      </c>
      <c r="G1191" s="8" t="s">
        <v>157</v>
      </c>
      <c r="H1191" s="9">
        <f>VLOOKUP(G1191,'[1]Kode KabKota'!A:B,2,FALSE)</f>
        <v>33.049999999999997</v>
      </c>
      <c r="I1191" s="8" t="s">
        <v>2685</v>
      </c>
      <c r="J1191" s="8" t="e">
        <f>VLOOKUP(H1191&amp;I1191,'[1]Kode Kecamatan'!A:C,3,FALSE)</f>
        <v>#N/A</v>
      </c>
      <c r="K1191" s="9" t="s">
        <v>22</v>
      </c>
      <c r="L1191" s="8" t="s">
        <v>51</v>
      </c>
      <c r="M1191" s="7"/>
      <c r="N1191" s="8" t="s">
        <v>35</v>
      </c>
      <c r="O1191" s="8">
        <v>2023</v>
      </c>
      <c r="P1191" s="8">
        <f t="shared" si="73"/>
        <v>3</v>
      </c>
      <c r="Q1191" s="8">
        <f t="shared" si="74"/>
        <v>2026</v>
      </c>
      <c r="R1191" s="19" t="str">
        <f t="shared" si="75"/>
        <v>AKTIF</v>
      </c>
    </row>
    <row r="1192" spans="1:18" ht="31.2" x14ac:dyDescent="0.3">
      <c r="A1192" s="4">
        <v>1191</v>
      </c>
      <c r="B1192" s="8" t="s">
        <v>2692</v>
      </c>
      <c r="C1192" s="7" t="s">
        <v>2693</v>
      </c>
      <c r="D1192" s="7" t="s">
        <v>2694</v>
      </c>
      <c r="E1192" s="8" t="s">
        <v>20</v>
      </c>
      <c r="F1192" s="8" t="str">
        <f t="shared" si="72"/>
        <v>33</v>
      </c>
      <c r="G1192" s="8" t="s">
        <v>157</v>
      </c>
      <c r="H1192" s="9">
        <f>VLOOKUP(G1192,'[1]Kode KabKota'!A:B,2,FALSE)</f>
        <v>33.049999999999997</v>
      </c>
      <c r="I1192" s="8" t="s">
        <v>2685</v>
      </c>
      <c r="J1192" s="8" t="e">
        <f>VLOOKUP(H1192&amp;I1192,'[1]Kode Kecamatan'!A:C,3,FALSE)</f>
        <v>#N/A</v>
      </c>
      <c r="K1192" s="9" t="s">
        <v>22</v>
      </c>
      <c r="L1192" s="8" t="s">
        <v>51</v>
      </c>
      <c r="M1192" s="7"/>
      <c r="N1192" s="8" t="s">
        <v>35</v>
      </c>
      <c r="O1192" s="8">
        <v>2023</v>
      </c>
      <c r="P1192" s="8">
        <f t="shared" si="73"/>
        <v>3</v>
      </c>
      <c r="Q1192" s="8">
        <f t="shared" si="74"/>
        <v>2026</v>
      </c>
      <c r="R1192" s="19" t="str">
        <f t="shared" si="75"/>
        <v>AKTIF</v>
      </c>
    </row>
    <row r="1193" spans="1:18" ht="31.2" x14ac:dyDescent="0.3">
      <c r="A1193" s="4">
        <v>1192</v>
      </c>
      <c r="B1193" s="8" t="s">
        <v>2695</v>
      </c>
      <c r="C1193" s="7" t="s">
        <v>2696</v>
      </c>
      <c r="D1193" s="7" t="s">
        <v>2697</v>
      </c>
      <c r="E1193" s="8" t="s">
        <v>20</v>
      </c>
      <c r="F1193" s="8" t="str">
        <f t="shared" si="72"/>
        <v>33</v>
      </c>
      <c r="G1193" s="8" t="s">
        <v>157</v>
      </c>
      <c r="H1193" s="9">
        <f>VLOOKUP(G1193,'[1]Kode KabKota'!A:B,2,FALSE)</f>
        <v>33.049999999999997</v>
      </c>
      <c r="I1193" s="8" t="s">
        <v>2698</v>
      </c>
      <c r="J1193" s="8" t="e">
        <f>VLOOKUP(H1193&amp;I1193,'[1]Kode Kecamatan'!A:C,3,FALSE)</f>
        <v>#N/A</v>
      </c>
      <c r="K1193" s="9" t="s">
        <v>22</v>
      </c>
      <c r="L1193" s="8" t="s">
        <v>51</v>
      </c>
      <c r="M1193" s="7"/>
      <c r="N1193" s="8" t="s">
        <v>35</v>
      </c>
      <c r="O1193" s="8">
        <v>2023</v>
      </c>
      <c r="P1193" s="8">
        <f t="shared" si="73"/>
        <v>3</v>
      </c>
      <c r="Q1193" s="8">
        <f t="shared" si="74"/>
        <v>2026</v>
      </c>
      <c r="R1193" s="19" t="str">
        <f t="shared" si="75"/>
        <v>AKTIF</v>
      </c>
    </row>
    <row r="1194" spans="1:18" ht="31.2" x14ac:dyDescent="0.3">
      <c r="A1194" s="4">
        <v>1193</v>
      </c>
      <c r="B1194" s="8" t="s">
        <v>2699</v>
      </c>
      <c r="C1194" s="7" t="s">
        <v>2700</v>
      </c>
      <c r="D1194" s="7" t="s">
        <v>2701</v>
      </c>
      <c r="E1194" s="8" t="s">
        <v>20</v>
      </c>
      <c r="F1194" s="8" t="str">
        <f t="shared" si="72"/>
        <v>33</v>
      </c>
      <c r="G1194" s="8" t="s">
        <v>157</v>
      </c>
      <c r="H1194" s="9">
        <f>VLOOKUP(G1194,'[1]Kode KabKota'!A:B,2,FALSE)</f>
        <v>33.049999999999997</v>
      </c>
      <c r="I1194" s="8" t="s">
        <v>2698</v>
      </c>
      <c r="J1194" s="8" t="e">
        <f>VLOOKUP(H1194&amp;I1194,'[1]Kode Kecamatan'!A:C,3,FALSE)</f>
        <v>#N/A</v>
      </c>
      <c r="K1194" s="9" t="s">
        <v>22</v>
      </c>
      <c r="L1194" s="8" t="s">
        <v>51</v>
      </c>
      <c r="M1194" s="7"/>
      <c r="N1194" s="8" t="s">
        <v>35</v>
      </c>
      <c r="O1194" s="8">
        <v>2023</v>
      </c>
      <c r="P1194" s="8">
        <f t="shared" si="73"/>
        <v>3</v>
      </c>
      <c r="Q1194" s="8">
        <f t="shared" si="74"/>
        <v>2026</v>
      </c>
      <c r="R1194" s="19" t="str">
        <f t="shared" si="75"/>
        <v>AKTIF</v>
      </c>
    </row>
    <row r="1195" spans="1:18" ht="31.2" x14ac:dyDescent="0.3">
      <c r="A1195" s="4">
        <v>1194</v>
      </c>
      <c r="B1195" s="8" t="s">
        <v>2702</v>
      </c>
      <c r="C1195" s="7" t="s">
        <v>2703</v>
      </c>
      <c r="D1195" s="7" t="s">
        <v>2704</v>
      </c>
      <c r="E1195" s="8" t="s">
        <v>20</v>
      </c>
      <c r="F1195" s="8" t="str">
        <f t="shared" si="72"/>
        <v>33</v>
      </c>
      <c r="G1195" s="8" t="s">
        <v>157</v>
      </c>
      <c r="H1195" s="9">
        <f>VLOOKUP(G1195,'[1]Kode KabKota'!A:B,2,FALSE)</f>
        <v>33.049999999999997</v>
      </c>
      <c r="I1195" s="8" t="s">
        <v>2698</v>
      </c>
      <c r="J1195" s="8" t="e">
        <f>VLOOKUP(H1195&amp;I1195,'[1]Kode Kecamatan'!A:C,3,FALSE)</f>
        <v>#N/A</v>
      </c>
      <c r="K1195" s="9" t="s">
        <v>22</v>
      </c>
      <c r="L1195" s="8" t="s">
        <v>51</v>
      </c>
      <c r="M1195" s="7"/>
      <c r="N1195" s="8" t="s">
        <v>35</v>
      </c>
      <c r="O1195" s="8">
        <v>2023</v>
      </c>
      <c r="P1195" s="8">
        <f t="shared" si="73"/>
        <v>3</v>
      </c>
      <c r="Q1195" s="8">
        <f t="shared" si="74"/>
        <v>2026</v>
      </c>
      <c r="R1195" s="19" t="str">
        <f t="shared" si="75"/>
        <v>AKTIF</v>
      </c>
    </row>
    <row r="1196" spans="1:18" ht="31.2" x14ac:dyDescent="0.3">
      <c r="A1196" s="4">
        <v>1195</v>
      </c>
      <c r="B1196" s="8" t="s">
        <v>2705</v>
      </c>
      <c r="C1196" s="7" t="s">
        <v>2706</v>
      </c>
      <c r="D1196" s="7" t="s">
        <v>2707</v>
      </c>
      <c r="E1196" s="8" t="s">
        <v>20</v>
      </c>
      <c r="F1196" s="8" t="str">
        <f t="shared" si="72"/>
        <v>33</v>
      </c>
      <c r="G1196" s="8" t="s">
        <v>157</v>
      </c>
      <c r="H1196" s="9">
        <f>VLOOKUP(G1196,'[1]Kode KabKota'!A:B,2,FALSE)</f>
        <v>33.049999999999997</v>
      </c>
      <c r="I1196" s="8" t="s">
        <v>2698</v>
      </c>
      <c r="J1196" s="8" t="e">
        <f>VLOOKUP(H1196&amp;I1196,'[1]Kode Kecamatan'!A:C,3,FALSE)</f>
        <v>#N/A</v>
      </c>
      <c r="K1196" s="9" t="s">
        <v>22</v>
      </c>
      <c r="L1196" s="8" t="s">
        <v>51</v>
      </c>
      <c r="M1196" s="7"/>
      <c r="N1196" s="8" t="s">
        <v>35</v>
      </c>
      <c r="O1196" s="8">
        <v>2023</v>
      </c>
      <c r="P1196" s="8">
        <f t="shared" si="73"/>
        <v>3</v>
      </c>
      <c r="Q1196" s="8">
        <f t="shared" si="74"/>
        <v>2026</v>
      </c>
      <c r="R1196" s="19" t="str">
        <f t="shared" si="75"/>
        <v>AKTIF</v>
      </c>
    </row>
    <row r="1197" spans="1:18" ht="31.2" x14ac:dyDescent="0.3">
      <c r="A1197" s="4">
        <v>1196</v>
      </c>
      <c r="B1197" s="8" t="s">
        <v>2708</v>
      </c>
      <c r="C1197" s="7" t="s">
        <v>2709</v>
      </c>
      <c r="D1197" s="7" t="s">
        <v>2710</v>
      </c>
      <c r="E1197" s="8" t="s">
        <v>20</v>
      </c>
      <c r="F1197" s="8" t="str">
        <f t="shared" si="72"/>
        <v>33</v>
      </c>
      <c r="G1197" s="8" t="s">
        <v>157</v>
      </c>
      <c r="H1197" s="9">
        <f>VLOOKUP(G1197,'[1]Kode KabKota'!A:B,2,FALSE)</f>
        <v>33.049999999999997</v>
      </c>
      <c r="I1197" s="8" t="s">
        <v>2698</v>
      </c>
      <c r="J1197" s="8" t="e">
        <f>VLOOKUP(H1197&amp;I1197,'[1]Kode Kecamatan'!A:C,3,FALSE)</f>
        <v>#N/A</v>
      </c>
      <c r="K1197" s="9" t="s">
        <v>22</v>
      </c>
      <c r="L1197" s="8" t="s">
        <v>51</v>
      </c>
      <c r="M1197" s="7"/>
      <c r="N1197" s="8" t="s">
        <v>35</v>
      </c>
      <c r="O1197" s="8">
        <v>2023</v>
      </c>
      <c r="P1197" s="8">
        <f t="shared" si="73"/>
        <v>3</v>
      </c>
      <c r="Q1197" s="8">
        <f t="shared" si="74"/>
        <v>2026</v>
      </c>
      <c r="R1197" s="19" t="str">
        <f t="shared" si="75"/>
        <v>AKTIF</v>
      </c>
    </row>
    <row r="1198" spans="1:18" ht="31.2" x14ac:dyDescent="0.3">
      <c r="A1198" s="4">
        <v>1197</v>
      </c>
      <c r="B1198" s="8" t="s">
        <v>2711</v>
      </c>
      <c r="C1198" s="7" t="s">
        <v>2712</v>
      </c>
      <c r="D1198" s="7" t="s">
        <v>2713</v>
      </c>
      <c r="E1198" s="8" t="s">
        <v>20</v>
      </c>
      <c r="F1198" s="8" t="str">
        <f t="shared" si="72"/>
        <v>33</v>
      </c>
      <c r="G1198" s="8" t="s">
        <v>157</v>
      </c>
      <c r="H1198" s="9">
        <f>VLOOKUP(G1198,'[1]Kode KabKota'!A:B,2,FALSE)</f>
        <v>33.049999999999997</v>
      </c>
      <c r="I1198" s="8" t="s">
        <v>2698</v>
      </c>
      <c r="J1198" s="8" t="e">
        <f>VLOOKUP(H1198&amp;I1198,'[1]Kode Kecamatan'!A:C,3,FALSE)</f>
        <v>#N/A</v>
      </c>
      <c r="K1198" s="9" t="s">
        <v>22</v>
      </c>
      <c r="L1198" s="8" t="s">
        <v>51</v>
      </c>
      <c r="M1198" s="7"/>
      <c r="N1198" s="8" t="s">
        <v>35</v>
      </c>
      <c r="O1198" s="8">
        <v>2023</v>
      </c>
      <c r="P1198" s="8">
        <f t="shared" si="73"/>
        <v>3</v>
      </c>
      <c r="Q1198" s="8">
        <f t="shared" si="74"/>
        <v>2026</v>
      </c>
      <c r="R1198" s="19" t="str">
        <f t="shared" si="75"/>
        <v>AKTIF</v>
      </c>
    </row>
    <row r="1199" spans="1:18" ht="31.2" x14ac:dyDescent="0.3">
      <c r="A1199" s="4">
        <v>1198</v>
      </c>
      <c r="B1199" s="8" t="s">
        <v>2714</v>
      </c>
      <c r="C1199" s="7" t="s">
        <v>2715</v>
      </c>
      <c r="D1199" s="7" t="s">
        <v>2716</v>
      </c>
      <c r="E1199" s="8" t="s">
        <v>20</v>
      </c>
      <c r="F1199" s="8" t="str">
        <f t="shared" si="72"/>
        <v>33</v>
      </c>
      <c r="G1199" s="8" t="s">
        <v>157</v>
      </c>
      <c r="H1199" s="9">
        <f>VLOOKUP(G1199,'[1]Kode KabKota'!A:B,2,FALSE)</f>
        <v>33.049999999999997</v>
      </c>
      <c r="I1199" s="8" t="s">
        <v>2698</v>
      </c>
      <c r="J1199" s="8" t="e">
        <f>VLOOKUP(H1199&amp;I1199,'[1]Kode Kecamatan'!A:C,3,FALSE)</f>
        <v>#N/A</v>
      </c>
      <c r="K1199" s="9" t="s">
        <v>22</v>
      </c>
      <c r="L1199" s="8" t="s">
        <v>51</v>
      </c>
      <c r="M1199" s="7"/>
      <c r="N1199" s="8" t="s">
        <v>35</v>
      </c>
      <c r="O1199" s="8">
        <v>2023</v>
      </c>
      <c r="P1199" s="8">
        <f t="shared" si="73"/>
        <v>3</v>
      </c>
      <c r="Q1199" s="8">
        <f t="shared" si="74"/>
        <v>2026</v>
      </c>
      <c r="R1199" s="19" t="str">
        <f t="shared" si="75"/>
        <v>AKTIF</v>
      </c>
    </row>
    <row r="1200" spans="1:18" ht="31.2" x14ac:dyDescent="0.3">
      <c r="A1200" s="4">
        <v>1199</v>
      </c>
      <c r="B1200" s="8" t="s">
        <v>2717</v>
      </c>
      <c r="C1200" s="7" t="s">
        <v>2718</v>
      </c>
      <c r="D1200" s="7" t="s">
        <v>2719</v>
      </c>
      <c r="E1200" s="8" t="s">
        <v>20</v>
      </c>
      <c r="F1200" s="8" t="str">
        <f t="shared" si="72"/>
        <v>33</v>
      </c>
      <c r="G1200" s="8" t="s">
        <v>157</v>
      </c>
      <c r="H1200" s="9">
        <f>VLOOKUP(G1200,'[1]Kode KabKota'!A:B,2,FALSE)</f>
        <v>33.049999999999997</v>
      </c>
      <c r="I1200" s="8" t="s">
        <v>2720</v>
      </c>
      <c r="J1200" s="8" t="e">
        <f>VLOOKUP(H1200&amp;I1200,'[1]Kode Kecamatan'!A:C,3,FALSE)</f>
        <v>#N/A</v>
      </c>
      <c r="K1200" s="9" t="s">
        <v>22</v>
      </c>
      <c r="L1200" s="8" t="s">
        <v>51</v>
      </c>
      <c r="M1200" s="7"/>
      <c r="N1200" s="8" t="s">
        <v>35</v>
      </c>
      <c r="O1200" s="8">
        <v>2023</v>
      </c>
      <c r="P1200" s="8">
        <f t="shared" si="73"/>
        <v>3</v>
      </c>
      <c r="Q1200" s="8">
        <f t="shared" si="74"/>
        <v>2026</v>
      </c>
      <c r="R1200" s="19" t="str">
        <f t="shared" si="75"/>
        <v>AKTIF</v>
      </c>
    </row>
    <row r="1201" spans="1:18" ht="31.2" x14ac:dyDescent="0.3">
      <c r="A1201" s="4">
        <v>1200</v>
      </c>
      <c r="B1201" s="8" t="s">
        <v>2721</v>
      </c>
      <c r="C1201" s="7" t="s">
        <v>2722</v>
      </c>
      <c r="D1201" s="7" t="s">
        <v>2723</v>
      </c>
      <c r="E1201" s="8" t="s">
        <v>20</v>
      </c>
      <c r="F1201" s="8" t="str">
        <f t="shared" si="72"/>
        <v>33</v>
      </c>
      <c r="G1201" s="8" t="s">
        <v>157</v>
      </c>
      <c r="H1201" s="9">
        <f>VLOOKUP(G1201,'[1]Kode KabKota'!A:B,2,FALSE)</f>
        <v>33.049999999999997</v>
      </c>
      <c r="I1201" s="8" t="s">
        <v>2698</v>
      </c>
      <c r="J1201" s="8" t="e">
        <f>VLOOKUP(H1201&amp;I1201,'[1]Kode Kecamatan'!A:C,3,FALSE)</f>
        <v>#N/A</v>
      </c>
      <c r="K1201" s="9" t="s">
        <v>22</v>
      </c>
      <c r="L1201" s="8" t="s">
        <v>51</v>
      </c>
      <c r="M1201" s="7"/>
      <c r="N1201" s="8" t="s">
        <v>35</v>
      </c>
      <c r="O1201" s="8">
        <v>2023</v>
      </c>
      <c r="P1201" s="8">
        <f t="shared" si="73"/>
        <v>3</v>
      </c>
      <c r="Q1201" s="8">
        <f t="shared" si="74"/>
        <v>2026</v>
      </c>
      <c r="R1201" s="19" t="str">
        <f t="shared" si="75"/>
        <v>AKTIF</v>
      </c>
    </row>
    <row r="1202" spans="1:18" ht="31.2" x14ac:dyDescent="0.3">
      <c r="A1202" s="4">
        <v>1201</v>
      </c>
      <c r="B1202" s="8" t="s">
        <v>2724</v>
      </c>
      <c r="C1202" s="7" t="s">
        <v>2725</v>
      </c>
      <c r="D1202" s="7" t="s">
        <v>2726</v>
      </c>
      <c r="E1202" s="8" t="s">
        <v>20</v>
      </c>
      <c r="F1202" s="8" t="str">
        <f t="shared" si="72"/>
        <v>33</v>
      </c>
      <c r="G1202" s="8" t="s">
        <v>157</v>
      </c>
      <c r="H1202" s="9">
        <f>VLOOKUP(G1202,'[1]Kode KabKota'!A:B,2,FALSE)</f>
        <v>33.049999999999997</v>
      </c>
      <c r="I1202" s="8" t="s">
        <v>2727</v>
      </c>
      <c r="J1202" s="8" t="e">
        <f>VLOOKUP(H1202&amp;I1202,'[1]Kode Kecamatan'!A:C,3,FALSE)</f>
        <v>#N/A</v>
      </c>
      <c r="K1202" s="9" t="s">
        <v>22</v>
      </c>
      <c r="L1202" s="8" t="s">
        <v>51</v>
      </c>
      <c r="M1202" s="7"/>
      <c r="N1202" s="8" t="s">
        <v>35</v>
      </c>
      <c r="O1202" s="8">
        <v>2023</v>
      </c>
      <c r="P1202" s="8">
        <f t="shared" si="73"/>
        <v>3</v>
      </c>
      <c r="Q1202" s="8">
        <f t="shared" si="74"/>
        <v>2026</v>
      </c>
      <c r="R1202" s="19" t="str">
        <f t="shared" si="75"/>
        <v>AKTIF</v>
      </c>
    </row>
    <row r="1203" spans="1:18" ht="31.2" x14ac:dyDescent="0.3">
      <c r="A1203" s="4">
        <v>1202</v>
      </c>
      <c r="B1203" s="8" t="s">
        <v>2728</v>
      </c>
      <c r="C1203" s="7" t="s">
        <v>2729</v>
      </c>
      <c r="D1203" s="7" t="s">
        <v>2730</v>
      </c>
      <c r="E1203" s="8" t="s">
        <v>20</v>
      </c>
      <c r="F1203" s="8" t="str">
        <f t="shared" si="72"/>
        <v>33</v>
      </c>
      <c r="G1203" s="8" t="s">
        <v>157</v>
      </c>
      <c r="H1203" s="9">
        <f>VLOOKUP(G1203,'[1]Kode KabKota'!A:B,2,FALSE)</f>
        <v>33.049999999999997</v>
      </c>
      <c r="I1203" s="8" t="s">
        <v>2727</v>
      </c>
      <c r="J1203" s="8" t="e">
        <f>VLOOKUP(H1203&amp;I1203,'[1]Kode Kecamatan'!A:C,3,FALSE)</f>
        <v>#N/A</v>
      </c>
      <c r="K1203" s="9" t="s">
        <v>22</v>
      </c>
      <c r="L1203" s="8" t="s">
        <v>51</v>
      </c>
      <c r="M1203" s="7"/>
      <c r="N1203" s="8" t="s">
        <v>35</v>
      </c>
      <c r="O1203" s="8">
        <v>2023</v>
      </c>
      <c r="P1203" s="8">
        <f t="shared" si="73"/>
        <v>3</v>
      </c>
      <c r="Q1203" s="8">
        <f t="shared" si="74"/>
        <v>2026</v>
      </c>
      <c r="R1203" s="19" t="str">
        <f t="shared" si="75"/>
        <v>AKTIF</v>
      </c>
    </row>
    <row r="1204" spans="1:18" ht="31.2" x14ac:dyDescent="0.3">
      <c r="A1204" s="4">
        <v>1203</v>
      </c>
      <c r="B1204" s="8" t="s">
        <v>2731</v>
      </c>
      <c r="C1204" s="7" t="s">
        <v>2732</v>
      </c>
      <c r="D1204" s="7" t="s">
        <v>2733</v>
      </c>
      <c r="E1204" s="8" t="s">
        <v>20</v>
      </c>
      <c r="F1204" s="8" t="str">
        <f t="shared" si="72"/>
        <v>33</v>
      </c>
      <c r="G1204" s="8" t="s">
        <v>157</v>
      </c>
      <c r="H1204" s="9">
        <f>VLOOKUP(G1204,'[1]Kode KabKota'!A:B,2,FALSE)</f>
        <v>33.049999999999997</v>
      </c>
      <c r="I1204" s="8" t="s">
        <v>2734</v>
      </c>
      <c r="J1204" s="8" t="e">
        <f>VLOOKUP(H1204&amp;I1204,'[1]Kode Kecamatan'!A:C,3,FALSE)</f>
        <v>#N/A</v>
      </c>
      <c r="K1204" s="9" t="s">
        <v>22</v>
      </c>
      <c r="L1204" s="8" t="s">
        <v>44</v>
      </c>
      <c r="M1204" s="7"/>
      <c r="N1204" s="8" t="s">
        <v>35</v>
      </c>
      <c r="O1204" s="8">
        <v>2023</v>
      </c>
      <c r="P1204" s="8">
        <f t="shared" si="73"/>
        <v>3</v>
      </c>
      <c r="Q1204" s="8">
        <f t="shared" si="74"/>
        <v>2026</v>
      </c>
      <c r="R1204" s="19" t="str">
        <f t="shared" si="75"/>
        <v>AKTIF</v>
      </c>
    </row>
    <row r="1205" spans="1:18" ht="31.2" x14ac:dyDescent="0.3">
      <c r="A1205" s="4">
        <v>1204</v>
      </c>
      <c r="B1205" s="8" t="s">
        <v>2735</v>
      </c>
      <c r="C1205" s="7" t="s">
        <v>2736</v>
      </c>
      <c r="D1205" s="7" t="s">
        <v>2737</v>
      </c>
      <c r="E1205" s="8" t="s">
        <v>20</v>
      </c>
      <c r="F1205" s="8" t="str">
        <f t="shared" si="72"/>
        <v>33</v>
      </c>
      <c r="G1205" s="8" t="s">
        <v>157</v>
      </c>
      <c r="H1205" s="9">
        <f>VLOOKUP(G1205,'[1]Kode KabKota'!A:B,2,FALSE)</f>
        <v>33.049999999999997</v>
      </c>
      <c r="I1205" s="8" t="s">
        <v>2738</v>
      </c>
      <c r="J1205" s="8" t="e">
        <f>VLOOKUP(H1205&amp;I1205,'[1]Kode Kecamatan'!A:C,3,FALSE)</f>
        <v>#N/A</v>
      </c>
      <c r="K1205" s="9" t="s">
        <v>22</v>
      </c>
      <c r="L1205" s="8" t="s">
        <v>51</v>
      </c>
      <c r="M1205" s="7"/>
      <c r="N1205" s="8" t="s">
        <v>35</v>
      </c>
      <c r="O1205" s="8">
        <v>2023</v>
      </c>
      <c r="P1205" s="8">
        <f t="shared" si="73"/>
        <v>3</v>
      </c>
      <c r="Q1205" s="8">
        <f t="shared" si="74"/>
        <v>2026</v>
      </c>
      <c r="R1205" s="19" t="str">
        <f t="shared" si="75"/>
        <v>AKTIF</v>
      </c>
    </row>
    <row r="1206" spans="1:18" ht="31.2" x14ac:dyDescent="0.3">
      <c r="A1206" s="4">
        <v>1205</v>
      </c>
      <c r="B1206" s="8" t="s">
        <v>2739</v>
      </c>
      <c r="C1206" s="7" t="s">
        <v>2740</v>
      </c>
      <c r="D1206" s="7" t="s">
        <v>2741</v>
      </c>
      <c r="E1206" s="8" t="s">
        <v>20</v>
      </c>
      <c r="F1206" s="8" t="str">
        <f t="shared" si="72"/>
        <v>33</v>
      </c>
      <c r="G1206" s="8" t="s">
        <v>157</v>
      </c>
      <c r="H1206" s="9">
        <f>VLOOKUP(G1206,'[1]Kode KabKota'!A:B,2,FALSE)</f>
        <v>33.049999999999997</v>
      </c>
      <c r="I1206" s="8" t="s">
        <v>2738</v>
      </c>
      <c r="J1206" s="8" t="e">
        <f>VLOOKUP(H1206&amp;I1206,'[1]Kode Kecamatan'!A:C,3,FALSE)</f>
        <v>#N/A</v>
      </c>
      <c r="K1206" s="9" t="s">
        <v>22</v>
      </c>
      <c r="L1206" s="8" t="s">
        <v>51</v>
      </c>
      <c r="M1206" s="7"/>
      <c r="N1206" s="8" t="s">
        <v>35</v>
      </c>
      <c r="O1206" s="8">
        <v>2023</v>
      </c>
      <c r="P1206" s="8">
        <f t="shared" si="73"/>
        <v>3</v>
      </c>
      <c r="Q1206" s="8">
        <f t="shared" si="74"/>
        <v>2026</v>
      </c>
      <c r="R1206" s="19" t="str">
        <f t="shared" si="75"/>
        <v>AKTIF</v>
      </c>
    </row>
    <row r="1207" spans="1:18" ht="31.2" x14ac:dyDescent="0.3">
      <c r="A1207" s="4">
        <v>1206</v>
      </c>
      <c r="B1207" s="8" t="s">
        <v>2742</v>
      </c>
      <c r="C1207" s="7" t="s">
        <v>2743</v>
      </c>
      <c r="D1207" s="7" t="s">
        <v>2744</v>
      </c>
      <c r="E1207" s="8" t="s">
        <v>20</v>
      </c>
      <c r="F1207" s="8" t="str">
        <f t="shared" si="72"/>
        <v>33</v>
      </c>
      <c r="G1207" s="8" t="s">
        <v>157</v>
      </c>
      <c r="H1207" s="9">
        <f>VLOOKUP(G1207,'[1]Kode KabKota'!A:B,2,FALSE)</f>
        <v>33.049999999999997</v>
      </c>
      <c r="I1207" s="8" t="s">
        <v>2727</v>
      </c>
      <c r="J1207" s="8" t="e">
        <f>VLOOKUP(H1207&amp;I1207,'[1]Kode Kecamatan'!A:C,3,FALSE)</f>
        <v>#N/A</v>
      </c>
      <c r="K1207" s="9" t="s">
        <v>22</v>
      </c>
      <c r="L1207" s="8" t="s">
        <v>44</v>
      </c>
      <c r="M1207" s="7"/>
      <c r="N1207" s="8" t="s">
        <v>35</v>
      </c>
      <c r="O1207" s="8">
        <v>2023</v>
      </c>
      <c r="P1207" s="8">
        <f t="shared" si="73"/>
        <v>3</v>
      </c>
      <c r="Q1207" s="8">
        <f t="shared" si="74"/>
        <v>2026</v>
      </c>
      <c r="R1207" s="19" t="str">
        <f t="shared" si="75"/>
        <v>AKTIF</v>
      </c>
    </row>
    <row r="1208" spans="1:18" ht="46.8" x14ac:dyDescent="0.3">
      <c r="A1208" s="4">
        <v>1207</v>
      </c>
      <c r="B1208" s="8" t="s">
        <v>2745</v>
      </c>
      <c r="C1208" s="7" t="s">
        <v>2746</v>
      </c>
      <c r="D1208" s="7" t="s">
        <v>2747</v>
      </c>
      <c r="E1208" s="8" t="s">
        <v>20</v>
      </c>
      <c r="F1208" s="8" t="str">
        <f t="shared" si="72"/>
        <v>33</v>
      </c>
      <c r="G1208" s="8" t="s">
        <v>157</v>
      </c>
      <c r="H1208" s="9">
        <f>VLOOKUP(G1208,'[1]Kode KabKota'!A:B,2,FALSE)</f>
        <v>33.049999999999997</v>
      </c>
      <c r="I1208" s="8" t="s">
        <v>2738</v>
      </c>
      <c r="J1208" s="8" t="e">
        <f>VLOOKUP(H1208&amp;I1208,'[1]Kode Kecamatan'!A:C,3,FALSE)</f>
        <v>#N/A</v>
      </c>
      <c r="K1208" s="9" t="s">
        <v>22</v>
      </c>
      <c r="L1208" s="8" t="s">
        <v>51</v>
      </c>
      <c r="M1208" s="7"/>
      <c r="N1208" s="8" t="s">
        <v>35</v>
      </c>
      <c r="O1208" s="8">
        <v>2023</v>
      </c>
      <c r="P1208" s="8">
        <f t="shared" si="73"/>
        <v>3</v>
      </c>
      <c r="Q1208" s="8">
        <f t="shared" si="74"/>
        <v>2026</v>
      </c>
      <c r="R1208" s="19" t="str">
        <f t="shared" si="75"/>
        <v>AKTIF</v>
      </c>
    </row>
    <row r="1209" spans="1:18" ht="31.2" x14ac:dyDescent="0.3">
      <c r="A1209" s="4">
        <v>1208</v>
      </c>
      <c r="B1209" s="8" t="s">
        <v>2748</v>
      </c>
      <c r="C1209" s="7" t="s">
        <v>2749</v>
      </c>
      <c r="D1209" s="7" t="s">
        <v>2750</v>
      </c>
      <c r="E1209" s="8" t="s">
        <v>20</v>
      </c>
      <c r="F1209" s="8" t="str">
        <f t="shared" si="72"/>
        <v>33</v>
      </c>
      <c r="G1209" s="8" t="s">
        <v>157</v>
      </c>
      <c r="H1209" s="9">
        <f>VLOOKUP(G1209,'[1]Kode KabKota'!A:B,2,FALSE)</f>
        <v>33.049999999999997</v>
      </c>
      <c r="I1209" s="8" t="s">
        <v>2738</v>
      </c>
      <c r="J1209" s="8" t="e">
        <f>VLOOKUP(H1209&amp;I1209,'[1]Kode Kecamatan'!A:C,3,FALSE)</f>
        <v>#N/A</v>
      </c>
      <c r="K1209" s="9" t="s">
        <v>22</v>
      </c>
      <c r="L1209" s="8" t="s">
        <v>51</v>
      </c>
      <c r="M1209" s="7"/>
      <c r="N1209" s="8" t="s">
        <v>35</v>
      </c>
      <c r="O1209" s="8">
        <v>2023</v>
      </c>
      <c r="P1209" s="8">
        <f t="shared" si="73"/>
        <v>3</v>
      </c>
      <c r="Q1209" s="8">
        <f t="shared" si="74"/>
        <v>2026</v>
      </c>
      <c r="R1209" s="19" t="str">
        <f t="shared" si="75"/>
        <v>AKTIF</v>
      </c>
    </row>
    <row r="1210" spans="1:18" ht="31.2" x14ac:dyDescent="0.3">
      <c r="A1210" s="4">
        <v>1209</v>
      </c>
      <c r="B1210" s="8" t="s">
        <v>2751</v>
      </c>
      <c r="C1210" s="7" t="s">
        <v>2752</v>
      </c>
      <c r="D1210" s="7" t="s">
        <v>2753</v>
      </c>
      <c r="E1210" s="8" t="s">
        <v>20</v>
      </c>
      <c r="F1210" s="8" t="str">
        <f t="shared" si="72"/>
        <v>33</v>
      </c>
      <c r="G1210" s="8" t="s">
        <v>157</v>
      </c>
      <c r="H1210" s="9">
        <f>VLOOKUP(G1210,'[1]Kode KabKota'!A:B,2,FALSE)</f>
        <v>33.049999999999997</v>
      </c>
      <c r="I1210" s="8" t="s">
        <v>2738</v>
      </c>
      <c r="J1210" s="8" t="e">
        <f>VLOOKUP(H1210&amp;I1210,'[1]Kode Kecamatan'!A:C,3,FALSE)</f>
        <v>#N/A</v>
      </c>
      <c r="K1210" s="9" t="s">
        <v>22</v>
      </c>
      <c r="L1210" s="8" t="s">
        <v>51</v>
      </c>
      <c r="M1210" s="7"/>
      <c r="N1210" s="8" t="s">
        <v>35</v>
      </c>
      <c r="O1210" s="8">
        <v>2023</v>
      </c>
      <c r="P1210" s="8">
        <f t="shared" si="73"/>
        <v>3</v>
      </c>
      <c r="Q1210" s="8">
        <f t="shared" si="74"/>
        <v>2026</v>
      </c>
      <c r="R1210" s="19" t="str">
        <f t="shared" si="75"/>
        <v>AKTIF</v>
      </c>
    </row>
    <row r="1211" spans="1:18" ht="46.8" x14ac:dyDescent="0.3">
      <c r="A1211" s="4">
        <v>1210</v>
      </c>
      <c r="B1211" s="8" t="s">
        <v>2754</v>
      </c>
      <c r="C1211" s="7" t="s">
        <v>2755</v>
      </c>
      <c r="D1211" s="7" t="s">
        <v>2756</v>
      </c>
      <c r="E1211" s="8" t="s">
        <v>20</v>
      </c>
      <c r="F1211" s="8" t="str">
        <f t="shared" si="72"/>
        <v>33</v>
      </c>
      <c r="G1211" s="8" t="s">
        <v>157</v>
      </c>
      <c r="H1211" s="9">
        <f>VLOOKUP(G1211,'[1]Kode KabKota'!A:B,2,FALSE)</f>
        <v>33.049999999999997</v>
      </c>
      <c r="I1211" s="8" t="s">
        <v>2738</v>
      </c>
      <c r="J1211" s="8" t="e">
        <f>VLOOKUP(H1211&amp;I1211,'[1]Kode Kecamatan'!A:C,3,FALSE)</f>
        <v>#N/A</v>
      </c>
      <c r="K1211" s="9" t="s">
        <v>22</v>
      </c>
      <c r="L1211" s="8" t="s">
        <v>51</v>
      </c>
      <c r="M1211" s="7"/>
      <c r="N1211" s="8" t="s">
        <v>35</v>
      </c>
      <c r="O1211" s="8">
        <v>2023</v>
      </c>
      <c r="P1211" s="8">
        <f t="shared" si="73"/>
        <v>3</v>
      </c>
      <c r="Q1211" s="8">
        <f t="shared" si="74"/>
        <v>2026</v>
      </c>
      <c r="R1211" s="19" t="str">
        <f t="shared" si="75"/>
        <v>AKTIF</v>
      </c>
    </row>
    <row r="1212" spans="1:18" ht="31.2" x14ac:dyDescent="0.3">
      <c r="A1212" s="4">
        <v>1211</v>
      </c>
      <c r="B1212" s="8" t="s">
        <v>2757</v>
      </c>
      <c r="C1212" s="7" t="s">
        <v>2758</v>
      </c>
      <c r="D1212" s="7" t="s">
        <v>2759</v>
      </c>
      <c r="E1212" s="8" t="s">
        <v>20</v>
      </c>
      <c r="F1212" s="8" t="str">
        <f t="shared" si="72"/>
        <v>33</v>
      </c>
      <c r="G1212" s="8" t="s">
        <v>157</v>
      </c>
      <c r="H1212" s="9">
        <f>VLOOKUP(G1212,'[1]Kode KabKota'!A:B,2,FALSE)</f>
        <v>33.049999999999997</v>
      </c>
      <c r="I1212" s="8" t="s">
        <v>2738</v>
      </c>
      <c r="J1212" s="8" t="e">
        <f>VLOOKUP(H1212&amp;I1212,'[1]Kode Kecamatan'!A:C,3,FALSE)</f>
        <v>#N/A</v>
      </c>
      <c r="K1212" s="9" t="s">
        <v>22</v>
      </c>
      <c r="L1212" s="8" t="s">
        <v>51</v>
      </c>
      <c r="M1212" s="7"/>
      <c r="N1212" s="8" t="s">
        <v>35</v>
      </c>
      <c r="O1212" s="8">
        <v>2023</v>
      </c>
      <c r="P1212" s="8">
        <f t="shared" si="73"/>
        <v>3</v>
      </c>
      <c r="Q1212" s="8">
        <f t="shared" si="74"/>
        <v>2026</v>
      </c>
      <c r="R1212" s="19" t="str">
        <f t="shared" si="75"/>
        <v>AKTIF</v>
      </c>
    </row>
    <row r="1213" spans="1:18" ht="31.2" x14ac:dyDescent="0.3">
      <c r="A1213" s="4">
        <v>1212</v>
      </c>
      <c r="B1213" s="8" t="s">
        <v>2760</v>
      </c>
      <c r="C1213" s="7" t="s">
        <v>2761</v>
      </c>
      <c r="D1213" s="7" t="s">
        <v>2762</v>
      </c>
      <c r="E1213" s="8" t="s">
        <v>20</v>
      </c>
      <c r="F1213" s="8" t="str">
        <f t="shared" si="72"/>
        <v>33</v>
      </c>
      <c r="G1213" s="8" t="s">
        <v>157</v>
      </c>
      <c r="H1213" s="9">
        <f>VLOOKUP(G1213,'[1]Kode KabKota'!A:B,2,FALSE)</f>
        <v>33.049999999999997</v>
      </c>
      <c r="I1213" s="8" t="s">
        <v>2738</v>
      </c>
      <c r="J1213" s="8" t="e">
        <f>VLOOKUP(H1213&amp;I1213,'[1]Kode Kecamatan'!A:C,3,FALSE)</f>
        <v>#N/A</v>
      </c>
      <c r="K1213" s="9" t="s">
        <v>22</v>
      </c>
      <c r="L1213" s="8" t="s">
        <v>51</v>
      </c>
      <c r="M1213" s="7"/>
      <c r="N1213" s="8" t="s">
        <v>35</v>
      </c>
      <c r="O1213" s="8">
        <v>2023</v>
      </c>
      <c r="P1213" s="8">
        <f t="shared" si="73"/>
        <v>3</v>
      </c>
      <c r="Q1213" s="8">
        <f t="shared" si="74"/>
        <v>2026</v>
      </c>
      <c r="R1213" s="19" t="str">
        <f t="shared" si="75"/>
        <v>AKTIF</v>
      </c>
    </row>
    <row r="1214" spans="1:18" ht="31.2" x14ac:dyDescent="0.3">
      <c r="A1214" s="4">
        <v>1213</v>
      </c>
      <c r="B1214" s="8" t="s">
        <v>2763</v>
      </c>
      <c r="C1214" s="7" t="s">
        <v>2764</v>
      </c>
      <c r="D1214" s="7" t="s">
        <v>2765</v>
      </c>
      <c r="E1214" s="8" t="s">
        <v>20</v>
      </c>
      <c r="F1214" s="8" t="str">
        <f t="shared" si="72"/>
        <v>33</v>
      </c>
      <c r="G1214" s="8" t="s">
        <v>157</v>
      </c>
      <c r="H1214" s="9">
        <f>VLOOKUP(G1214,'[1]Kode KabKota'!A:B,2,FALSE)</f>
        <v>33.049999999999997</v>
      </c>
      <c r="I1214" s="8" t="s">
        <v>2738</v>
      </c>
      <c r="J1214" s="8" t="e">
        <f>VLOOKUP(H1214&amp;I1214,'[1]Kode Kecamatan'!A:C,3,FALSE)</f>
        <v>#N/A</v>
      </c>
      <c r="K1214" s="9" t="s">
        <v>22</v>
      </c>
      <c r="L1214" s="8" t="s">
        <v>51</v>
      </c>
      <c r="M1214" s="7"/>
      <c r="N1214" s="8" t="s">
        <v>35</v>
      </c>
      <c r="O1214" s="8">
        <v>2023</v>
      </c>
      <c r="P1214" s="8">
        <f t="shared" si="73"/>
        <v>3</v>
      </c>
      <c r="Q1214" s="8">
        <f t="shared" si="74"/>
        <v>2026</v>
      </c>
      <c r="R1214" s="19" t="str">
        <f t="shared" si="75"/>
        <v>AKTIF</v>
      </c>
    </row>
    <row r="1215" spans="1:18" ht="31.2" x14ac:dyDescent="0.3">
      <c r="A1215" s="4">
        <v>1214</v>
      </c>
      <c r="B1215" s="8" t="s">
        <v>2766</v>
      </c>
      <c r="C1215" s="7" t="s">
        <v>2767</v>
      </c>
      <c r="D1215" s="7" t="s">
        <v>2768</v>
      </c>
      <c r="E1215" s="8" t="s">
        <v>20</v>
      </c>
      <c r="F1215" s="8" t="str">
        <f t="shared" si="72"/>
        <v>33</v>
      </c>
      <c r="G1215" s="8" t="s">
        <v>157</v>
      </c>
      <c r="H1215" s="9">
        <f>VLOOKUP(G1215,'[1]Kode KabKota'!A:B,2,FALSE)</f>
        <v>33.049999999999997</v>
      </c>
      <c r="I1215" s="8" t="s">
        <v>2738</v>
      </c>
      <c r="J1215" s="8" t="e">
        <f>VLOOKUP(H1215&amp;I1215,'[1]Kode Kecamatan'!A:C,3,FALSE)</f>
        <v>#N/A</v>
      </c>
      <c r="K1215" s="9" t="s">
        <v>22</v>
      </c>
      <c r="L1215" s="8" t="s">
        <v>51</v>
      </c>
      <c r="M1215" s="7"/>
      <c r="N1215" s="8" t="s">
        <v>35</v>
      </c>
      <c r="O1215" s="8">
        <v>2023</v>
      </c>
      <c r="P1215" s="8">
        <f t="shared" si="73"/>
        <v>3</v>
      </c>
      <c r="Q1215" s="8">
        <f t="shared" si="74"/>
        <v>2026</v>
      </c>
      <c r="R1215" s="19" t="str">
        <f t="shared" si="75"/>
        <v>AKTIF</v>
      </c>
    </row>
    <row r="1216" spans="1:18" ht="31.2" x14ac:dyDescent="0.3">
      <c r="A1216" s="4">
        <v>1215</v>
      </c>
      <c r="B1216" s="8" t="s">
        <v>2769</v>
      </c>
      <c r="C1216" s="7" t="s">
        <v>2770</v>
      </c>
      <c r="D1216" s="7" t="s">
        <v>2771</v>
      </c>
      <c r="E1216" s="8" t="s">
        <v>20</v>
      </c>
      <c r="F1216" s="8" t="str">
        <f t="shared" si="72"/>
        <v>33</v>
      </c>
      <c r="G1216" s="8" t="s">
        <v>157</v>
      </c>
      <c r="H1216" s="9">
        <f>VLOOKUP(G1216,'[1]Kode KabKota'!A:B,2,FALSE)</f>
        <v>33.049999999999997</v>
      </c>
      <c r="I1216" s="8" t="s">
        <v>2738</v>
      </c>
      <c r="J1216" s="8" t="e">
        <f>VLOOKUP(H1216&amp;I1216,'[1]Kode Kecamatan'!A:C,3,FALSE)</f>
        <v>#N/A</v>
      </c>
      <c r="K1216" s="9" t="s">
        <v>22</v>
      </c>
      <c r="L1216" s="8" t="s">
        <v>51</v>
      </c>
      <c r="M1216" s="7"/>
      <c r="N1216" s="8" t="s">
        <v>35</v>
      </c>
      <c r="O1216" s="8">
        <v>2023</v>
      </c>
      <c r="P1216" s="8">
        <f t="shared" si="73"/>
        <v>3</v>
      </c>
      <c r="Q1216" s="8">
        <f t="shared" si="74"/>
        <v>2026</v>
      </c>
      <c r="R1216" s="19" t="str">
        <f t="shared" si="75"/>
        <v>AKTIF</v>
      </c>
    </row>
    <row r="1217" spans="1:18" ht="31.2" x14ac:dyDescent="0.3">
      <c r="A1217" s="4">
        <v>1216</v>
      </c>
      <c r="B1217" s="8" t="s">
        <v>2772</v>
      </c>
      <c r="C1217" s="7" t="s">
        <v>2773</v>
      </c>
      <c r="D1217" s="7" t="s">
        <v>2774</v>
      </c>
      <c r="E1217" s="8" t="s">
        <v>20</v>
      </c>
      <c r="F1217" s="8" t="str">
        <f t="shared" si="72"/>
        <v>33</v>
      </c>
      <c r="G1217" s="8" t="s">
        <v>157</v>
      </c>
      <c r="H1217" s="9">
        <f>VLOOKUP(G1217,'[1]Kode KabKota'!A:B,2,FALSE)</f>
        <v>33.049999999999997</v>
      </c>
      <c r="I1217" s="8" t="s">
        <v>2738</v>
      </c>
      <c r="J1217" s="8" t="e">
        <f>VLOOKUP(H1217&amp;I1217,'[1]Kode Kecamatan'!A:C,3,FALSE)</f>
        <v>#N/A</v>
      </c>
      <c r="K1217" s="9" t="s">
        <v>22</v>
      </c>
      <c r="L1217" s="8" t="s">
        <v>51</v>
      </c>
      <c r="M1217" s="7"/>
      <c r="N1217" s="8" t="s">
        <v>35</v>
      </c>
      <c r="O1217" s="8">
        <v>2023</v>
      </c>
      <c r="P1217" s="8">
        <f t="shared" si="73"/>
        <v>3</v>
      </c>
      <c r="Q1217" s="8">
        <f t="shared" si="74"/>
        <v>2026</v>
      </c>
      <c r="R1217" s="19" t="str">
        <f t="shared" si="75"/>
        <v>AKTIF</v>
      </c>
    </row>
    <row r="1218" spans="1:18" ht="46.8" x14ac:dyDescent="0.3">
      <c r="A1218" s="4">
        <v>1217</v>
      </c>
      <c r="B1218" s="8" t="s">
        <v>2775</v>
      </c>
      <c r="C1218" s="7" t="s">
        <v>2776</v>
      </c>
      <c r="D1218" s="7" t="s">
        <v>2777</v>
      </c>
      <c r="E1218" s="8" t="s">
        <v>20</v>
      </c>
      <c r="F1218" s="8" t="str">
        <f t="shared" si="72"/>
        <v>33</v>
      </c>
      <c r="G1218" s="8" t="s">
        <v>157</v>
      </c>
      <c r="H1218" s="9">
        <f>VLOOKUP(G1218,'[1]Kode KabKota'!A:B,2,FALSE)</f>
        <v>33.049999999999997</v>
      </c>
      <c r="I1218" s="8" t="s">
        <v>2622</v>
      </c>
      <c r="J1218" s="8" t="e">
        <f>VLOOKUP(H1218&amp;I1218,'[1]Kode Kecamatan'!A:C,3,FALSE)</f>
        <v>#N/A</v>
      </c>
      <c r="K1218" s="9" t="s">
        <v>22</v>
      </c>
      <c r="L1218" s="8" t="s">
        <v>51</v>
      </c>
      <c r="M1218" s="7"/>
      <c r="N1218" s="8" t="s">
        <v>35</v>
      </c>
      <c r="O1218" s="8">
        <v>2023</v>
      </c>
      <c r="P1218" s="8">
        <f t="shared" si="73"/>
        <v>3</v>
      </c>
      <c r="Q1218" s="8">
        <f t="shared" si="74"/>
        <v>2026</v>
      </c>
      <c r="R1218" s="19" t="str">
        <f t="shared" si="75"/>
        <v>AKTIF</v>
      </c>
    </row>
    <row r="1219" spans="1:18" ht="31.2" x14ac:dyDescent="0.3">
      <c r="A1219" s="4">
        <v>1218</v>
      </c>
      <c r="B1219" s="8" t="s">
        <v>2778</v>
      </c>
      <c r="C1219" s="7" t="s">
        <v>2779</v>
      </c>
      <c r="D1219" s="7" t="s">
        <v>2780</v>
      </c>
      <c r="E1219" s="8" t="s">
        <v>20</v>
      </c>
      <c r="F1219" s="8" t="str">
        <f t="shared" si="72"/>
        <v>33</v>
      </c>
      <c r="G1219" s="8" t="s">
        <v>157</v>
      </c>
      <c r="H1219" s="9">
        <f>VLOOKUP(G1219,'[1]Kode KabKota'!A:B,2,FALSE)</f>
        <v>33.049999999999997</v>
      </c>
      <c r="I1219" s="8" t="s">
        <v>2727</v>
      </c>
      <c r="J1219" s="8" t="e">
        <f>VLOOKUP(H1219&amp;I1219,'[1]Kode Kecamatan'!A:C,3,FALSE)</f>
        <v>#N/A</v>
      </c>
      <c r="K1219" s="9" t="s">
        <v>22</v>
      </c>
      <c r="L1219" s="8" t="s">
        <v>51</v>
      </c>
      <c r="M1219" s="7"/>
      <c r="N1219" s="8" t="s">
        <v>35</v>
      </c>
      <c r="O1219" s="8">
        <v>2023</v>
      </c>
      <c r="P1219" s="8">
        <f t="shared" si="73"/>
        <v>3</v>
      </c>
      <c r="Q1219" s="8">
        <f t="shared" si="74"/>
        <v>2026</v>
      </c>
      <c r="R1219" s="19" t="str">
        <f t="shared" si="75"/>
        <v>AKTIF</v>
      </c>
    </row>
    <row r="1220" spans="1:18" ht="31.2" x14ac:dyDescent="0.3">
      <c r="A1220" s="4">
        <v>1219</v>
      </c>
      <c r="B1220" s="8" t="s">
        <v>2781</v>
      </c>
      <c r="C1220" s="7" t="s">
        <v>2782</v>
      </c>
      <c r="D1220" s="7" t="s">
        <v>2783</v>
      </c>
      <c r="E1220" s="8" t="s">
        <v>20</v>
      </c>
      <c r="F1220" s="8" t="str">
        <f t="shared" si="72"/>
        <v>33</v>
      </c>
      <c r="G1220" s="8" t="s">
        <v>157</v>
      </c>
      <c r="H1220" s="9">
        <f>VLOOKUP(G1220,'[1]Kode KabKota'!A:B,2,FALSE)</f>
        <v>33.049999999999997</v>
      </c>
      <c r="I1220" s="8" t="s">
        <v>2727</v>
      </c>
      <c r="J1220" s="8" t="e">
        <f>VLOOKUP(H1220&amp;I1220,'[1]Kode Kecamatan'!A:C,3,FALSE)</f>
        <v>#N/A</v>
      </c>
      <c r="K1220" s="9" t="s">
        <v>22</v>
      </c>
      <c r="L1220" s="8" t="s">
        <v>51</v>
      </c>
      <c r="M1220" s="7"/>
      <c r="N1220" s="8" t="s">
        <v>35</v>
      </c>
      <c r="O1220" s="8">
        <v>2023</v>
      </c>
      <c r="P1220" s="8">
        <f t="shared" si="73"/>
        <v>3</v>
      </c>
      <c r="Q1220" s="8">
        <f t="shared" si="74"/>
        <v>2026</v>
      </c>
      <c r="R1220" s="19" t="str">
        <f t="shared" si="75"/>
        <v>AKTIF</v>
      </c>
    </row>
    <row r="1221" spans="1:18" ht="46.8" x14ac:dyDescent="0.3">
      <c r="A1221" s="4">
        <v>1220</v>
      </c>
      <c r="B1221" s="8" t="s">
        <v>2784</v>
      </c>
      <c r="C1221" s="7" t="s">
        <v>2785</v>
      </c>
      <c r="D1221" s="7" t="s">
        <v>2786</v>
      </c>
      <c r="E1221" s="8" t="s">
        <v>20</v>
      </c>
      <c r="F1221" s="8" t="str">
        <f t="shared" si="72"/>
        <v>33</v>
      </c>
      <c r="G1221" s="8" t="s">
        <v>157</v>
      </c>
      <c r="H1221" s="9">
        <f>VLOOKUP(G1221,'[1]Kode KabKota'!A:B,2,FALSE)</f>
        <v>33.049999999999997</v>
      </c>
      <c r="I1221" s="8" t="s">
        <v>2622</v>
      </c>
      <c r="J1221" s="8" t="e">
        <f>VLOOKUP(H1221&amp;I1221,'[1]Kode Kecamatan'!A:C,3,FALSE)</f>
        <v>#N/A</v>
      </c>
      <c r="K1221" s="9" t="s">
        <v>22</v>
      </c>
      <c r="L1221" s="8" t="s">
        <v>51</v>
      </c>
      <c r="M1221" s="7"/>
      <c r="N1221" s="8" t="s">
        <v>35</v>
      </c>
      <c r="O1221" s="8">
        <v>2023</v>
      </c>
      <c r="P1221" s="8">
        <f t="shared" si="73"/>
        <v>3</v>
      </c>
      <c r="Q1221" s="8">
        <f t="shared" si="74"/>
        <v>2026</v>
      </c>
      <c r="R1221" s="19" t="str">
        <f t="shared" si="75"/>
        <v>AKTIF</v>
      </c>
    </row>
    <row r="1222" spans="1:18" ht="46.8" x14ac:dyDescent="0.3">
      <c r="A1222" s="4">
        <v>1221</v>
      </c>
      <c r="B1222" s="8" t="s">
        <v>2787</v>
      </c>
      <c r="C1222" s="7" t="s">
        <v>2788</v>
      </c>
      <c r="D1222" s="7" t="s">
        <v>2789</v>
      </c>
      <c r="E1222" s="8" t="s">
        <v>20</v>
      </c>
      <c r="F1222" s="8" t="str">
        <f t="shared" si="72"/>
        <v>33</v>
      </c>
      <c r="G1222" s="8" t="s">
        <v>157</v>
      </c>
      <c r="H1222" s="9">
        <f>VLOOKUP(G1222,'[1]Kode KabKota'!A:B,2,FALSE)</f>
        <v>33.049999999999997</v>
      </c>
      <c r="I1222" s="8" t="s">
        <v>2661</v>
      </c>
      <c r="J1222" s="8" t="e">
        <f>VLOOKUP(H1222&amp;I1222,'[1]Kode Kecamatan'!A:C,3,FALSE)</f>
        <v>#N/A</v>
      </c>
      <c r="K1222" s="9" t="s">
        <v>22</v>
      </c>
      <c r="L1222" s="8" t="s">
        <v>51</v>
      </c>
      <c r="M1222" s="7"/>
      <c r="N1222" s="8" t="s">
        <v>35</v>
      </c>
      <c r="O1222" s="8">
        <v>2023</v>
      </c>
      <c r="P1222" s="8">
        <f t="shared" si="73"/>
        <v>3</v>
      </c>
      <c r="Q1222" s="8">
        <f t="shared" si="74"/>
        <v>2026</v>
      </c>
      <c r="R1222" s="19" t="str">
        <f t="shared" si="75"/>
        <v>AKTIF</v>
      </c>
    </row>
    <row r="1223" spans="1:18" ht="31.2" x14ac:dyDescent="0.3">
      <c r="A1223" s="4">
        <v>1222</v>
      </c>
      <c r="B1223" s="8" t="s">
        <v>2790</v>
      </c>
      <c r="C1223" s="7" t="s">
        <v>2791</v>
      </c>
      <c r="D1223" s="7" t="s">
        <v>2792</v>
      </c>
      <c r="E1223" s="8" t="s">
        <v>20</v>
      </c>
      <c r="F1223" s="8" t="str">
        <f t="shared" si="72"/>
        <v>33</v>
      </c>
      <c r="G1223" s="8" t="s">
        <v>157</v>
      </c>
      <c r="H1223" s="9">
        <f>VLOOKUP(G1223,'[1]Kode KabKota'!A:B,2,FALSE)</f>
        <v>33.049999999999997</v>
      </c>
      <c r="I1223" s="8" t="s">
        <v>2629</v>
      </c>
      <c r="J1223" s="8" t="e">
        <f>VLOOKUP(H1223&amp;I1223,'[1]Kode Kecamatan'!A:C,3,FALSE)</f>
        <v>#N/A</v>
      </c>
      <c r="K1223" s="9" t="s">
        <v>22</v>
      </c>
      <c r="L1223" s="8" t="s">
        <v>51</v>
      </c>
      <c r="M1223" s="7"/>
      <c r="N1223" s="8" t="s">
        <v>35</v>
      </c>
      <c r="O1223" s="8">
        <v>2023</v>
      </c>
      <c r="P1223" s="8">
        <f t="shared" si="73"/>
        <v>3</v>
      </c>
      <c r="Q1223" s="8">
        <f t="shared" si="74"/>
        <v>2026</v>
      </c>
      <c r="R1223" s="19" t="str">
        <f t="shared" si="75"/>
        <v>AKTIF</v>
      </c>
    </row>
    <row r="1224" spans="1:18" ht="46.8" x14ac:dyDescent="0.3">
      <c r="A1224" s="4">
        <v>1223</v>
      </c>
      <c r="B1224" s="8" t="s">
        <v>2793</v>
      </c>
      <c r="C1224" s="7" t="s">
        <v>2794</v>
      </c>
      <c r="D1224" s="7" t="s">
        <v>2795</v>
      </c>
      <c r="E1224" s="8" t="s">
        <v>20</v>
      </c>
      <c r="F1224" s="8" t="str">
        <f t="shared" si="72"/>
        <v>33</v>
      </c>
      <c r="G1224" s="8" t="s">
        <v>157</v>
      </c>
      <c r="H1224" s="9">
        <f>VLOOKUP(G1224,'[1]Kode KabKota'!A:B,2,FALSE)</f>
        <v>33.049999999999997</v>
      </c>
      <c r="I1224" s="8" t="s">
        <v>2738</v>
      </c>
      <c r="J1224" s="8" t="e">
        <f>VLOOKUP(H1224&amp;I1224,'[1]Kode Kecamatan'!A:C,3,FALSE)</f>
        <v>#N/A</v>
      </c>
      <c r="K1224" s="9" t="s">
        <v>22</v>
      </c>
      <c r="L1224" s="8" t="s">
        <v>51</v>
      </c>
      <c r="M1224" s="7"/>
      <c r="N1224" s="8" t="s">
        <v>35</v>
      </c>
      <c r="O1224" s="8">
        <v>2023</v>
      </c>
      <c r="P1224" s="8">
        <f t="shared" si="73"/>
        <v>3</v>
      </c>
      <c r="Q1224" s="8">
        <f t="shared" si="74"/>
        <v>2026</v>
      </c>
      <c r="R1224" s="19" t="str">
        <f t="shared" si="75"/>
        <v>AKTIF</v>
      </c>
    </row>
    <row r="1225" spans="1:18" ht="31.2" x14ac:dyDescent="0.3">
      <c r="A1225" s="4">
        <v>1224</v>
      </c>
      <c r="B1225" s="8" t="s">
        <v>2796</v>
      </c>
      <c r="C1225" s="7" t="s">
        <v>2797</v>
      </c>
      <c r="D1225" s="7" t="s">
        <v>2798</v>
      </c>
      <c r="E1225" s="8" t="s">
        <v>20</v>
      </c>
      <c r="F1225" s="8" t="str">
        <f t="shared" si="72"/>
        <v>33</v>
      </c>
      <c r="G1225" s="8" t="s">
        <v>157</v>
      </c>
      <c r="H1225" s="9">
        <f>VLOOKUP(G1225,'[1]Kode KabKota'!A:B,2,FALSE)</f>
        <v>33.049999999999997</v>
      </c>
      <c r="I1225" s="8" t="s">
        <v>2579</v>
      </c>
      <c r="J1225" s="8" t="e">
        <f>VLOOKUP(H1225&amp;I1225,'[1]Kode Kecamatan'!A:C,3,FALSE)</f>
        <v>#N/A</v>
      </c>
      <c r="K1225" s="9" t="s">
        <v>22</v>
      </c>
      <c r="L1225" s="8" t="s">
        <v>51</v>
      </c>
      <c r="M1225" s="7"/>
      <c r="N1225" s="8" t="s">
        <v>35</v>
      </c>
      <c r="O1225" s="8">
        <v>2023</v>
      </c>
      <c r="P1225" s="8">
        <f t="shared" si="73"/>
        <v>3</v>
      </c>
      <c r="Q1225" s="8">
        <f t="shared" si="74"/>
        <v>2026</v>
      </c>
      <c r="R1225" s="19" t="str">
        <f t="shared" si="75"/>
        <v>AKTIF</v>
      </c>
    </row>
    <row r="1226" spans="1:18" ht="46.8" x14ac:dyDescent="0.3">
      <c r="A1226" s="4">
        <v>1225</v>
      </c>
      <c r="B1226" s="8" t="s">
        <v>2799</v>
      </c>
      <c r="C1226" s="7" t="s">
        <v>2800</v>
      </c>
      <c r="D1226" s="7" t="s">
        <v>2801</v>
      </c>
      <c r="E1226" s="8" t="s">
        <v>20</v>
      </c>
      <c r="F1226" s="8" t="str">
        <f t="shared" si="72"/>
        <v>33</v>
      </c>
      <c r="G1226" s="8" t="s">
        <v>157</v>
      </c>
      <c r="H1226" s="9">
        <f>VLOOKUP(G1226,'[1]Kode KabKota'!A:B,2,FALSE)</f>
        <v>33.049999999999997</v>
      </c>
      <c r="I1226" s="8" t="s">
        <v>2622</v>
      </c>
      <c r="J1226" s="8" t="e">
        <f>VLOOKUP(H1226&amp;I1226,'[1]Kode Kecamatan'!A:C,3,FALSE)</f>
        <v>#N/A</v>
      </c>
      <c r="K1226" s="9" t="s">
        <v>22</v>
      </c>
      <c r="L1226" s="8" t="s">
        <v>51</v>
      </c>
      <c r="M1226" s="7"/>
      <c r="N1226" s="8" t="s">
        <v>35</v>
      </c>
      <c r="O1226" s="8">
        <v>2023</v>
      </c>
      <c r="P1226" s="8">
        <f t="shared" si="73"/>
        <v>3</v>
      </c>
      <c r="Q1226" s="8">
        <f t="shared" si="74"/>
        <v>2026</v>
      </c>
      <c r="R1226" s="19" t="str">
        <f t="shared" si="75"/>
        <v>AKTIF</v>
      </c>
    </row>
    <row r="1227" spans="1:18" ht="31.2" x14ac:dyDescent="0.3">
      <c r="A1227" s="4">
        <v>1226</v>
      </c>
      <c r="B1227" s="8" t="s">
        <v>2802</v>
      </c>
      <c r="C1227" s="7" t="s">
        <v>2803</v>
      </c>
      <c r="D1227" s="7" t="s">
        <v>2804</v>
      </c>
      <c r="E1227" s="8" t="s">
        <v>20</v>
      </c>
      <c r="F1227" s="8" t="str">
        <f t="shared" si="72"/>
        <v>33</v>
      </c>
      <c r="G1227" s="8" t="s">
        <v>157</v>
      </c>
      <c r="H1227" s="9">
        <f>VLOOKUP(G1227,'[1]Kode KabKota'!A:B,2,FALSE)</f>
        <v>33.049999999999997</v>
      </c>
      <c r="I1227" s="8" t="s">
        <v>2720</v>
      </c>
      <c r="J1227" s="8" t="e">
        <f>VLOOKUP(H1227&amp;I1227,'[1]Kode Kecamatan'!A:C,3,FALSE)</f>
        <v>#N/A</v>
      </c>
      <c r="K1227" s="9" t="s">
        <v>22</v>
      </c>
      <c r="L1227" s="8" t="s">
        <v>44</v>
      </c>
      <c r="M1227" s="7"/>
      <c r="N1227" s="8" t="s">
        <v>35</v>
      </c>
      <c r="O1227" s="8">
        <v>2023</v>
      </c>
      <c r="P1227" s="8">
        <f t="shared" si="73"/>
        <v>3</v>
      </c>
      <c r="Q1227" s="8">
        <f t="shared" si="74"/>
        <v>2026</v>
      </c>
      <c r="R1227" s="19" t="str">
        <f t="shared" si="75"/>
        <v>AKTIF</v>
      </c>
    </row>
    <row r="1228" spans="1:18" ht="31.2" x14ac:dyDescent="0.3">
      <c r="A1228" s="4">
        <v>1227</v>
      </c>
      <c r="B1228" s="8" t="s">
        <v>2805</v>
      </c>
      <c r="C1228" s="7" t="s">
        <v>2806</v>
      </c>
      <c r="D1228" s="7" t="s">
        <v>2807</v>
      </c>
      <c r="E1228" s="8" t="s">
        <v>20</v>
      </c>
      <c r="F1228" s="8" t="str">
        <f t="shared" si="72"/>
        <v>33</v>
      </c>
      <c r="G1228" s="8" t="s">
        <v>157</v>
      </c>
      <c r="H1228" s="9">
        <f>VLOOKUP(G1228,'[1]Kode KabKota'!A:B,2,FALSE)</f>
        <v>33.049999999999997</v>
      </c>
      <c r="I1228" s="8" t="s">
        <v>2808</v>
      </c>
      <c r="J1228" s="8" t="e">
        <f>VLOOKUP(H1228&amp;I1228,'[1]Kode Kecamatan'!A:C,3,FALSE)</f>
        <v>#N/A</v>
      </c>
      <c r="K1228" s="9" t="s">
        <v>22</v>
      </c>
      <c r="L1228" s="8" t="s">
        <v>51</v>
      </c>
      <c r="M1228" s="7"/>
      <c r="N1228" s="8" t="s">
        <v>35</v>
      </c>
      <c r="O1228" s="8">
        <v>2023</v>
      </c>
      <c r="P1228" s="8">
        <f t="shared" si="73"/>
        <v>3</v>
      </c>
      <c r="Q1228" s="8">
        <f t="shared" si="74"/>
        <v>2026</v>
      </c>
      <c r="R1228" s="19" t="str">
        <f t="shared" si="75"/>
        <v>AKTIF</v>
      </c>
    </row>
    <row r="1229" spans="1:18" ht="31.2" x14ac:dyDescent="0.3">
      <c r="A1229" s="4">
        <v>1228</v>
      </c>
      <c r="B1229" s="8" t="s">
        <v>2809</v>
      </c>
      <c r="C1229" s="7" t="s">
        <v>2810</v>
      </c>
      <c r="D1229" s="7" t="s">
        <v>2811</v>
      </c>
      <c r="E1229" s="8" t="s">
        <v>20</v>
      </c>
      <c r="F1229" s="8" t="str">
        <f t="shared" si="72"/>
        <v>33</v>
      </c>
      <c r="G1229" s="8" t="s">
        <v>157</v>
      </c>
      <c r="H1229" s="9">
        <f>VLOOKUP(G1229,'[1]Kode KabKota'!A:B,2,FALSE)</f>
        <v>33.049999999999997</v>
      </c>
      <c r="I1229" s="8" t="s">
        <v>2720</v>
      </c>
      <c r="J1229" s="8" t="e">
        <f>VLOOKUP(H1229&amp;I1229,'[1]Kode Kecamatan'!A:C,3,FALSE)</f>
        <v>#N/A</v>
      </c>
      <c r="K1229" s="9" t="s">
        <v>22</v>
      </c>
      <c r="L1229" s="8" t="s">
        <v>44</v>
      </c>
      <c r="M1229" s="7"/>
      <c r="N1229" s="8" t="s">
        <v>35</v>
      </c>
      <c r="O1229" s="8">
        <v>2023</v>
      </c>
      <c r="P1229" s="8">
        <f t="shared" si="73"/>
        <v>3</v>
      </c>
      <c r="Q1229" s="8">
        <f t="shared" si="74"/>
        <v>2026</v>
      </c>
      <c r="R1229" s="19" t="str">
        <f t="shared" si="75"/>
        <v>AKTIF</v>
      </c>
    </row>
    <row r="1230" spans="1:18" ht="31.2" x14ac:dyDescent="0.3">
      <c r="A1230" s="4">
        <v>1229</v>
      </c>
      <c r="B1230" s="8" t="s">
        <v>2812</v>
      </c>
      <c r="C1230" s="7" t="s">
        <v>2813</v>
      </c>
      <c r="D1230" s="7" t="s">
        <v>2814</v>
      </c>
      <c r="E1230" s="8" t="s">
        <v>20</v>
      </c>
      <c r="F1230" s="8" t="str">
        <f t="shared" si="72"/>
        <v>33</v>
      </c>
      <c r="G1230" s="8" t="s">
        <v>157</v>
      </c>
      <c r="H1230" s="9">
        <f>VLOOKUP(G1230,'[1]Kode KabKota'!A:B,2,FALSE)</f>
        <v>33.049999999999997</v>
      </c>
      <c r="I1230" s="8" t="s">
        <v>2727</v>
      </c>
      <c r="J1230" s="8" t="e">
        <f>VLOOKUP(H1230&amp;I1230,'[1]Kode Kecamatan'!A:C,3,FALSE)</f>
        <v>#N/A</v>
      </c>
      <c r="K1230" s="9" t="s">
        <v>22</v>
      </c>
      <c r="L1230" s="8" t="s">
        <v>51</v>
      </c>
      <c r="M1230" s="7"/>
      <c r="N1230" s="8" t="s">
        <v>35</v>
      </c>
      <c r="O1230" s="8">
        <v>2023</v>
      </c>
      <c r="P1230" s="8">
        <f t="shared" si="73"/>
        <v>3</v>
      </c>
      <c r="Q1230" s="8">
        <f t="shared" si="74"/>
        <v>2026</v>
      </c>
      <c r="R1230" s="19" t="str">
        <f t="shared" si="75"/>
        <v>AKTIF</v>
      </c>
    </row>
    <row r="1231" spans="1:18" ht="31.2" x14ac:dyDescent="0.3">
      <c r="A1231" s="4">
        <v>1230</v>
      </c>
      <c r="B1231" s="8" t="s">
        <v>2815</v>
      </c>
      <c r="C1231" s="7" t="s">
        <v>2816</v>
      </c>
      <c r="D1231" s="7" t="s">
        <v>2817</v>
      </c>
      <c r="E1231" s="8" t="s">
        <v>20</v>
      </c>
      <c r="F1231" s="8" t="str">
        <f t="shared" si="72"/>
        <v>33</v>
      </c>
      <c r="G1231" s="8" t="s">
        <v>157</v>
      </c>
      <c r="H1231" s="9">
        <f>VLOOKUP(G1231,'[1]Kode KabKota'!A:B,2,FALSE)</f>
        <v>33.049999999999997</v>
      </c>
      <c r="I1231" s="8" t="s">
        <v>2727</v>
      </c>
      <c r="J1231" s="8" t="e">
        <f>VLOOKUP(H1231&amp;I1231,'[1]Kode Kecamatan'!A:C,3,FALSE)</f>
        <v>#N/A</v>
      </c>
      <c r="K1231" s="9" t="s">
        <v>22</v>
      </c>
      <c r="L1231" s="8" t="s">
        <v>51</v>
      </c>
      <c r="M1231" s="7"/>
      <c r="N1231" s="8" t="s">
        <v>35</v>
      </c>
      <c r="O1231" s="8">
        <v>2023</v>
      </c>
      <c r="P1231" s="8">
        <f t="shared" si="73"/>
        <v>3</v>
      </c>
      <c r="Q1231" s="8">
        <f t="shared" si="74"/>
        <v>2026</v>
      </c>
      <c r="R1231" s="19" t="str">
        <f t="shared" si="75"/>
        <v>AKTIF</v>
      </c>
    </row>
    <row r="1232" spans="1:18" ht="31.2" x14ac:dyDescent="0.3">
      <c r="A1232" s="4">
        <v>1231</v>
      </c>
      <c r="B1232" s="8" t="s">
        <v>2818</v>
      </c>
      <c r="C1232" s="7" t="s">
        <v>2819</v>
      </c>
      <c r="D1232" s="7" t="s">
        <v>2820</v>
      </c>
      <c r="E1232" s="8" t="s">
        <v>20</v>
      </c>
      <c r="F1232" s="8" t="str">
        <f t="shared" si="72"/>
        <v>33</v>
      </c>
      <c r="G1232" s="8" t="s">
        <v>157</v>
      </c>
      <c r="H1232" s="9">
        <f>VLOOKUP(G1232,'[1]Kode KabKota'!A:B,2,FALSE)</f>
        <v>33.049999999999997</v>
      </c>
      <c r="I1232" s="8" t="s">
        <v>2629</v>
      </c>
      <c r="J1232" s="8" t="e">
        <f>VLOOKUP(H1232&amp;I1232,'[1]Kode Kecamatan'!A:C,3,FALSE)</f>
        <v>#N/A</v>
      </c>
      <c r="K1232" s="9" t="s">
        <v>22</v>
      </c>
      <c r="L1232" s="8" t="s">
        <v>51</v>
      </c>
      <c r="M1232" s="7"/>
      <c r="N1232" s="8" t="s">
        <v>35</v>
      </c>
      <c r="O1232" s="8">
        <v>2023</v>
      </c>
      <c r="P1232" s="8">
        <f t="shared" si="73"/>
        <v>3</v>
      </c>
      <c r="Q1232" s="8">
        <f t="shared" si="74"/>
        <v>2026</v>
      </c>
      <c r="R1232" s="19" t="str">
        <f t="shared" si="75"/>
        <v>AKTIF</v>
      </c>
    </row>
    <row r="1233" spans="1:18" ht="46.8" x14ac:dyDescent="0.3">
      <c r="A1233" s="4">
        <v>1232</v>
      </c>
      <c r="B1233" s="6"/>
      <c r="C1233" s="7" t="s">
        <v>2821</v>
      </c>
      <c r="D1233" s="6" t="s">
        <v>2822</v>
      </c>
      <c r="E1233" s="8" t="s">
        <v>20</v>
      </c>
      <c r="F1233" s="8" t="str">
        <f t="shared" ref="F1233:F1296" si="76">LEFT(H1233,2)</f>
        <v>33</v>
      </c>
      <c r="G1233" s="8" t="s">
        <v>103</v>
      </c>
      <c r="H1233" s="9">
        <f>VLOOKUP(G1233,'[1]Kode KabKota'!A:B,2,FALSE)</f>
        <v>33.06</v>
      </c>
      <c r="I1233" s="8"/>
      <c r="J1233" s="8" t="e">
        <f>VLOOKUP(H1233&amp;I1233,'[1]Kode Kecamatan'!A:C,3,FALSE)</f>
        <v>#N/A</v>
      </c>
      <c r="K1233" s="12" t="s">
        <v>39</v>
      </c>
      <c r="L1233" s="12" t="s">
        <v>416</v>
      </c>
      <c r="M1233" s="11"/>
      <c r="N1233" s="12" t="s">
        <v>28</v>
      </c>
      <c r="O1233" s="8">
        <v>2023</v>
      </c>
      <c r="P1233" s="8">
        <f t="shared" ref="P1233:P1296" si="77">IF(N1233="A",5,IF(N1233="B",4,3))</f>
        <v>4</v>
      </c>
      <c r="Q1233" s="8">
        <f t="shared" ref="Q1233:Q1296" si="78">O1233+P1233</f>
        <v>2027</v>
      </c>
      <c r="R1233" s="19" t="str">
        <f t="shared" ref="R1233:R1296" si="79">IF(Q1233&lt;2025,"KADALUARSA","AKTIF")</f>
        <v>AKTIF</v>
      </c>
    </row>
    <row r="1234" spans="1:18" ht="46.8" x14ac:dyDescent="0.3">
      <c r="A1234" s="4">
        <v>1233</v>
      </c>
      <c r="B1234" s="6"/>
      <c r="C1234" s="7" t="s">
        <v>2823</v>
      </c>
      <c r="D1234" s="6" t="s">
        <v>2824</v>
      </c>
      <c r="E1234" s="8" t="s">
        <v>20</v>
      </c>
      <c r="F1234" s="8" t="str">
        <f t="shared" si="76"/>
        <v>33</v>
      </c>
      <c r="G1234" s="8" t="s">
        <v>946</v>
      </c>
      <c r="H1234" s="9">
        <f>VLOOKUP(G1234,'[1]Kode KabKota'!A:B,2,FALSE)</f>
        <v>33.29</v>
      </c>
      <c r="I1234" s="8"/>
      <c r="J1234" s="8" t="e">
        <f>VLOOKUP(H1234&amp;I1234,'[1]Kode Kecamatan'!A:C,3,FALSE)</f>
        <v>#N/A</v>
      </c>
      <c r="K1234" s="12" t="s">
        <v>39</v>
      </c>
      <c r="L1234" s="12" t="s">
        <v>416</v>
      </c>
      <c r="M1234" s="11"/>
      <c r="N1234" s="12" t="s">
        <v>28</v>
      </c>
      <c r="O1234" s="8">
        <v>2023</v>
      </c>
      <c r="P1234" s="8">
        <f t="shared" si="77"/>
        <v>4</v>
      </c>
      <c r="Q1234" s="8">
        <f t="shared" si="78"/>
        <v>2027</v>
      </c>
      <c r="R1234" s="19" t="str">
        <f t="shared" si="79"/>
        <v>AKTIF</v>
      </c>
    </row>
    <row r="1235" spans="1:18" ht="46.8" x14ac:dyDescent="0.3">
      <c r="A1235" s="4">
        <v>1234</v>
      </c>
      <c r="B1235" s="8"/>
      <c r="C1235" s="7" t="s">
        <v>2825</v>
      </c>
      <c r="D1235" s="7" t="s">
        <v>2826</v>
      </c>
      <c r="E1235" s="8" t="s">
        <v>20</v>
      </c>
      <c r="F1235" s="8" t="str">
        <f t="shared" si="76"/>
        <v>33</v>
      </c>
      <c r="G1235" s="8" t="s">
        <v>455</v>
      </c>
      <c r="H1235" s="9">
        <f>VLOOKUP(G1235,'[1]Kode KabKota'!A:B,2,FALSE)</f>
        <v>33.04</v>
      </c>
      <c r="I1235" s="8"/>
      <c r="J1235" s="8" t="e">
        <f>VLOOKUP(H1235&amp;I1235,'[1]Kode Kecamatan'!A:C,3,FALSE)</f>
        <v>#N/A</v>
      </c>
      <c r="K1235" s="12" t="s">
        <v>39</v>
      </c>
      <c r="L1235" s="12" t="s">
        <v>416</v>
      </c>
      <c r="M1235" s="7"/>
      <c r="N1235" s="12" t="s">
        <v>28</v>
      </c>
      <c r="O1235" s="8">
        <v>2023</v>
      </c>
      <c r="P1235" s="8">
        <f t="shared" si="77"/>
        <v>4</v>
      </c>
      <c r="Q1235" s="8">
        <f t="shared" si="78"/>
        <v>2027</v>
      </c>
      <c r="R1235" s="19" t="str">
        <f t="shared" si="79"/>
        <v>AKTIF</v>
      </c>
    </row>
    <row r="1236" spans="1:18" ht="78" x14ac:dyDescent="0.3">
      <c r="A1236" s="4">
        <v>1235</v>
      </c>
      <c r="B1236" s="8"/>
      <c r="C1236" s="7" t="s">
        <v>2827</v>
      </c>
      <c r="D1236" s="7" t="s">
        <v>2828</v>
      </c>
      <c r="E1236" s="8" t="s">
        <v>20</v>
      </c>
      <c r="F1236" s="8" t="str">
        <f t="shared" si="76"/>
        <v>33</v>
      </c>
      <c r="G1236" s="8" t="s">
        <v>867</v>
      </c>
      <c r="H1236" s="9">
        <f>VLOOKUP(G1236,'[1]Kode KabKota'!A:B,2,FALSE)</f>
        <v>33.130000000000003</v>
      </c>
      <c r="I1236" s="8"/>
      <c r="J1236" s="8" t="e">
        <f>VLOOKUP(H1236&amp;I1236,'[1]Kode Kecamatan'!A:C,3,FALSE)</f>
        <v>#N/A</v>
      </c>
      <c r="K1236" s="12" t="s">
        <v>39</v>
      </c>
      <c r="L1236" s="12" t="s">
        <v>416</v>
      </c>
      <c r="M1236" s="7"/>
      <c r="N1236" s="12" t="s">
        <v>24</v>
      </c>
      <c r="O1236" s="8">
        <v>2023</v>
      </c>
      <c r="P1236" s="8">
        <f t="shared" si="77"/>
        <v>5</v>
      </c>
      <c r="Q1236" s="8">
        <f t="shared" si="78"/>
        <v>2028</v>
      </c>
      <c r="R1236" s="19" t="str">
        <f t="shared" si="79"/>
        <v>AKTIF</v>
      </c>
    </row>
    <row r="1237" spans="1:18" ht="46.8" x14ac:dyDescent="0.3">
      <c r="A1237" s="4">
        <v>1236</v>
      </c>
      <c r="B1237" s="8"/>
      <c r="C1237" s="7" t="s">
        <v>2829</v>
      </c>
      <c r="D1237" s="7" t="s">
        <v>2830</v>
      </c>
      <c r="E1237" s="8" t="s">
        <v>20</v>
      </c>
      <c r="F1237" s="8" t="str">
        <f t="shared" si="76"/>
        <v>33</v>
      </c>
      <c r="G1237" s="8" t="s">
        <v>2428</v>
      </c>
      <c r="H1237" s="9">
        <f>VLOOKUP(G1237,'[1]Kode KabKota'!A:B,2,FALSE)</f>
        <v>33.11</v>
      </c>
      <c r="I1237" s="8"/>
      <c r="J1237" s="8" t="e">
        <f>VLOOKUP(H1237&amp;I1237,'[1]Kode Kecamatan'!A:C,3,FALSE)</f>
        <v>#N/A</v>
      </c>
      <c r="K1237" s="12" t="s">
        <v>39</v>
      </c>
      <c r="L1237" s="12" t="s">
        <v>416</v>
      </c>
      <c r="M1237" s="7"/>
      <c r="N1237" s="12" t="s">
        <v>28</v>
      </c>
      <c r="O1237" s="8">
        <v>2023</v>
      </c>
      <c r="P1237" s="8">
        <f t="shared" si="77"/>
        <v>4</v>
      </c>
      <c r="Q1237" s="8">
        <f t="shared" si="78"/>
        <v>2027</v>
      </c>
      <c r="R1237" s="19" t="str">
        <f t="shared" si="79"/>
        <v>AKTIF</v>
      </c>
    </row>
    <row r="1238" spans="1:18" ht="46.8" x14ac:dyDescent="0.3">
      <c r="A1238" s="4">
        <v>1237</v>
      </c>
      <c r="B1238" s="8"/>
      <c r="C1238" s="7" t="s">
        <v>2831</v>
      </c>
      <c r="D1238" s="7" t="s">
        <v>2832</v>
      </c>
      <c r="E1238" s="8" t="s">
        <v>20</v>
      </c>
      <c r="F1238" s="8" t="str">
        <f t="shared" si="76"/>
        <v>33</v>
      </c>
      <c r="G1238" s="8" t="s">
        <v>2833</v>
      </c>
      <c r="H1238" s="9">
        <f>VLOOKUP(G1238,'[1]Kode KabKota'!A:B,2,FALSE)</f>
        <v>33.119999999999997</v>
      </c>
      <c r="I1238" s="8"/>
      <c r="J1238" s="8" t="e">
        <f>VLOOKUP(H1238&amp;I1238,'[1]Kode Kecamatan'!A:C,3,FALSE)</f>
        <v>#N/A</v>
      </c>
      <c r="K1238" s="12" t="s">
        <v>39</v>
      </c>
      <c r="L1238" s="12" t="s">
        <v>416</v>
      </c>
      <c r="M1238" s="7"/>
      <c r="N1238" s="12" t="s">
        <v>28</v>
      </c>
      <c r="O1238" s="8">
        <v>2023</v>
      </c>
      <c r="P1238" s="8">
        <f t="shared" si="77"/>
        <v>4</v>
      </c>
      <c r="Q1238" s="8">
        <f t="shared" si="78"/>
        <v>2027</v>
      </c>
      <c r="R1238" s="19" t="str">
        <f t="shared" si="79"/>
        <v>AKTIF</v>
      </c>
    </row>
    <row r="1239" spans="1:18" ht="46.8" x14ac:dyDescent="0.3">
      <c r="A1239" s="4">
        <v>1238</v>
      </c>
      <c r="B1239" s="7" t="s">
        <v>2834</v>
      </c>
      <c r="C1239" s="7" t="s">
        <v>2835</v>
      </c>
      <c r="D1239" s="7" t="s">
        <v>2836</v>
      </c>
      <c r="E1239" s="8" t="s">
        <v>20</v>
      </c>
      <c r="F1239" s="8" t="str">
        <f t="shared" si="76"/>
        <v>33</v>
      </c>
      <c r="G1239" s="8" t="s">
        <v>628</v>
      </c>
      <c r="H1239" s="9">
        <f>VLOOKUP(G1239,'[1]Kode KabKota'!A:B,2,FALSE)</f>
        <v>33.270000000000003</v>
      </c>
      <c r="I1239" s="8" t="s">
        <v>2837</v>
      </c>
      <c r="J1239" s="8" t="e">
        <f>VLOOKUP(H1239&amp;I1239,'[1]Kode Kecamatan'!A:C,3,FALSE)</f>
        <v>#N/A</v>
      </c>
      <c r="K1239" s="8" t="s">
        <v>22</v>
      </c>
      <c r="L1239" s="8" t="s">
        <v>44</v>
      </c>
      <c r="M1239" s="7"/>
      <c r="N1239" s="5" t="s">
        <v>35</v>
      </c>
      <c r="O1239" s="8">
        <v>2023</v>
      </c>
      <c r="P1239" s="8">
        <f t="shared" si="77"/>
        <v>3</v>
      </c>
      <c r="Q1239" s="8">
        <f t="shared" si="78"/>
        <v>2026</v>
      </c>
      <c r="R1239" s="19" t="str">
        <f t="shared" si="79"/>
        <v>AKTIF</v>
      </c>
    </row>
    <row r="1240" spans="1:18" ht="46.8" x14ac:dyDescent="0.3">
      <c r="A1240" s="4">
        <v>1239</v>
      </c>
      <c r="B1240" s="7" t="s">
        <v>2838</v>
      </c>
      <c r="C1240" s="7" t="s">
        <v>2839</v>
      </c>
      <c r="D1240" s="7" t="s">
        <v>2840</v>
      </c>
      <c r="E1240" s="8" t="s">
        <v>20</v>
      </c>
      <c r="F1240" s="8" t="str">
        <f t="shared" si="76"/>
        <v>33</v>
      </c>
      <c r="G1240" s="8" t="s">
        <v>628</v>
      </c>
      <c r="H1240" s="9">
        <f>VLOOKUP(G1240,'[1]Kode KabKota'!A:B,2,FALSE)</f>
        <v>33.270000000000003</v>
      </c>
      <c r="I1240" s="8" t="s">
        <v>2841</v>
      </c>
      <c r="J1240" s="8" t="e">
        <f>VLOOKUP(H1240&amp;I1240,'[1]Kode Kecamatan'!A:C,3,FALSE)</f>
        <v>#N/A</v>
      </c>
      <c r="K1240" s="8" t="s">
        <v>22</v>
      </c>
      <c r="L1240" s="8" t="s">
        <v>44</v>
      </c>
      <c r="M1240" s="7"/>
      <c r="N1240" s="5" t="s">
        <v>35</v>
      </c>
      <c r="O1240" s="8">
        <v>2023</v>
      </c>
      <c r="P1240" s="8">
        <f t="shared" si="77"/>
        <v>3</v>
      </c>
      <c r="Q1240" s="8">
        <f t="shared" si="78"/>
        <v>2026</v>
      </c>
      <c r="R1240" s="19" t="str">
        <f t="shared" si="79"/>
        <v>AKTIF</v>
      </c>
    </row>
    <row r="1241" spans="1:18" ht="46.8" x14ac:dyDescent="0.3">
      <c r="A1241" s="4">
        <v>1240</v>
      </c>
      <c r="B1241" s="7" t="s">
        <v>2842</v>
      </c>
      <c r="C1241" s="7" t="s">
        <v>2843</v>
      </c>
      <c r="D1241" s="7" t="s">
        <v>2844</v>
      </c>
      <c r="E1241" s="8" t="s">
        <v>20</v>
      </c>
      <c r="F1241" s="8" t="str">
        <f t="shared" si="76"/>
        <v>33</v>
      </c>
      <c r="G1241" s="8" t="s">
        <v>628</v>
      </c>
      <c r="H1241" s="9">
        <f>VLOOKUP(G1241,'[1]Kode KabKota'!A:B,2,FALSE)</f>
        <v>33.270000000000003</v>
      </c>
      <c r="I1241" s="8" t="s">
        <v>2845</v>
      </c>
      <c r="J1241" s="8" t="e">
        <f>VLOOKUP(H1241&amp;I1241,'[1]Kode Kecamatan'!A:C,3,FALSE)</f>
        <v>#N/A</v>
      </c>
      <c r="K1241" s="8" t="s">
        <v>22</v>
      </c>
      <c r="L1241" s="8" t="s">
        <v>44</v>
      </c>
      <c r="M1241" s="7"/>
      <c r="N1241" s="5" t="s">
        <v>35</v>
      </c>
      <c r="O1241" s="8">
        <v>2023</v>
      </c>
      <c r="P1241" s="8">
        <f t="shared" si="77"/>
        <v>3</v>
      </c>
      <c r="Q1241" s="8">
        <f t="shared" si="78"/>
        <v>2026</v>
      </c>
      <c r="R1241" s="19" t="str">
        <f t="shared" si="79"/>
        <v>AKTIF</v>
      </c>
    </row>
    <row r="1242" spans="1:18" ht="62.4" x14ac:dyDescent="0.3">
      <c r="A1242" s="4">
        <v>1241</v>
      </c>
      <c r="B1242" s="7" t="s">
        <v>2846</v>
      </c>
      <c r="C1242" s="7" t="s">
        <v>2847</v>
      </c>
      <c r="D1242" s="7" t="s">
        <v>2848</v>
      </c>
      <c r="E1242" s="8" t="s">
        <v>20</v>
      </c>
      <c r="F1242" s="8" t="str">
        <f t="shared" si="76"/>
        <v>33</v>
      </c>
      <c r="G1242" s="8" t="s">
        <v>628</v>
      </c>
      <c r="H1242" s="9">
        <f>VLOOKUP(G1242,'[1]Kode KabKota'!A:B,2,FALSE)</f>
        <v>33.270000000000003</v>
      </c>
      <c r="I1242" s="8" t="s">
        <v>2841</v>
      </c>
      <c r="J1242" s="8" t="e">
        <f>VLOOKUP(H1242&amp;I1242,'[1]Kode Kecamatan'!A:C,3,FALSE)</f>
        <v>#N/A</v>
      </c>
      <c r="K1242" s="8" t="s">
        <v>22</v>
      </c>
      <c r="L1242" s="8" t="s">
        <v>44</v>
      </c>
      <c r="M1242" s="7"/>
      <c r="N1242" s="5" t="s">
        <v>35</v>
      </c>
      <c r="O1242" s="8">
        <v>2023</v>
      </c>
      <c r="P1242" s="8">
        <f t="shared" si="77"/>
        <v>3</v>
      </c>
      <c r="Q1242" s="8">
        <f t="shared" si="78"/>
        <v>2026</v>
      </c>
      <c r="R1242" s="19" t="str">
        <f t="shared" si="79"/>
        <v>AKTIF</v>
      </c>
    </row>
    <row r="1243" spans="1:18" ht="62.4" x14ac:dyDescent="0.3">
      <c r="A1243" s="4">
        <v>1242</v>
      </c>
      <c r="B1243" s="7" t="s">
        <v>2849</v>
      </c>
      <c r="C1243" s="7" t="s">
        <v>2850</v>
      </c>
      <c r="D1243" s="7" t="s">
        <v>2851</v>
      </c>
      <c r="E1243" s="8" t="s">
        <v>20</v>
      </c>
      <c r="F1243" s="8" t="str">
        <f t="shared" si="76"/>
        <v>33</v>
      </c>
      <c r="G1243" s="8" t="s">
        <v>628</v>
      </c>
      <c r="H1243" s="9">
        <f>VLOOKUP(G1243,'[1]Kode KabKota'!A:B,2,FALSE)</f>
        <v>33.270000000000003</v>
      </c>
      <c r="I1243" s="8" t="s">
        <v>2852</v>
      </c>
      <c r="J1243" s="8" t="e">
        <f>VLOOKUP(H1243&amp;I1243,'[1]Kode Kecamatan'!A:C,3,FALSE)</f>
        <v>#N/A</v>
      </c>
      <c r="K1243" s="8" t="s">
        <v>22</v>
      </c>
      <c r="L1243" s="8" t="s">
        <v>44</v>
      </c>
      <c r="M1243" s="7"/>
      <c r="N1243" s="5" t="s">
        <v>35</v>
      </c>
      <c r="O1243" s="8">
        <v>2023</v>
      </c>
      <c r="P1243" s="8">
        <f t="shared" si="77"/>
        <v>3</v>
      </c>
      <c r="Q1243" s="8">
        <f t="shared" si="78"/>
        <v>2026</v>
      </c>
      <c r="R1243" s="19" t="str">
        <f t="shared" si="79"/>
        <v>AKTIF</v>
      </c>
    </row>
    <row r="1244" spans="1:18" ht="46.8" x14ac:dyDescent="0.3">
      <c r="A1244" s="4">
        <v>1243</v>
      </c>
      <c r="B1244" s="7" t="s">
        <v>2853</v>
      </c>
      <c r="C1244" s="7" t="s">
        <v>2854</v>
      </c>
      <c r="D1244" s="7" t="s">
        <v>2855</v>
      </c>
      <c r="E1244" s="8" t="s">
        <v>20</v>
      </c>
      <c r="F1244" s="8" t="str">
        <f t="shared" si="76"/>
        <v>33</v>
      </c>
      <c r="G1244" s="8" t="s">
        <v>21</v>
      </c>
      <c r="H1244" s="9">
        <f>VLOOKUP(G1244,'[1]Kode KabKota'!A:B,2,FALSE)</f>
        <v>33.74</v>
      </c>
      <c r="I1244" s="8"/>
      <c r="J1244" s="8" t="e">
        <f>VLOOKUP(H1244&amp;I1244,'[1]Kode Kecamatan'!A:C,3,FALSE)</f>
        <v>#N/A</v>
      </c>
      <c r="K1244" s="8" t="s">
        <v>22</v>
      </c>
      <c r="L1244" s="8" t="s">
        <v>51</v>
      </c>
      <c r="M1244" s="7"/>
      <c r="N1244" s="5" t="s">
        <v>35</v>
      </c>
      <c r="O1244" s="8">
        <v>2023</v>
      </c>
      <c r="P1244" s="8">
        <f t="shared" si="77"/>
        <v>3</v>
      </c>
      <c r="Q1244" s="8">
        <f t="shared" si="78"/>
        <v>2026</v>
      </c>
      <c r="R1244" s="19" t="str">
        <f t="shared" si="79"/>
        <v>AKTIF</v>
      </c>
    </row>
    <row r="1245" spans="1:18" ht="62.4" x14ac:dyDescent="0.3">
      <c r="A1245" s="4">
        <v>1244</v>
      </c>
      <c r="B1245" s="7" t="s">
        <v>2856</v>
      </c>
      <c r="C1245" s="7" t="s">
        <v>2857</v>
      </c>
      <c r="D1245" s="7" t="s">
        <v>2858</v>
      </c>
      <c r="E1245" s="8" t="s">
        <v>20</v>
      </c>
      <c r="F1245" s="8" t="str">
        <f t="shared" si="76"/>
        <v>33</v>
      </c>
      <c r="G1245" s="8" t="s">
        <v>21</v>
      </c>
      <c r="H1245" s="9">
        <f>VLOOKUP(G1245,'[1]Kode KabKota'!A:B,2,FALSE)</f>
        <v>33.74</v>
      </c>
      <c r="I1245" s="8" t="s">
        <v>2859</v>
      </c>
      <c r="J1245" s="8" t="e">
        <f>VLOOKUP(H1245&amp;I1245,'[1]Kode Kecamatan'!A:C,3,FALSE)</f>
        <v>#N/A</v>
      </c>
      <c r="K1245" s="8" t="s">
        <v>22</v>
      </c>
      <c r="L1245" s="8" t="s">
        <v>51</v>
      </c>
      <c r="M1245" s="7"/>
      <c r="N1245" s="5" t="s">
        <v>35</v>
      </c>
      <c r="O1245" s="8">
        <v>2023</v>
      </c>
      <c r="P1245" s="8">
        <f t="shared" si="77"/>
        <v>3</v>
      </c>
      <c r="Q1245" s="8">
        <f t="shared" si="78"/>
        <v>2026</v>
      </c>
      <c r="R1245" s="19" t="str">
        <f t="shared" si="79"/>
        <v>AKTIF</v>
      </c>
    </row>
    <row r="1246" spans="1:18" ht="46.8" x14ac:dyDescent="0.3">
      <c r="A1246" s="4">
        <v>1245</v>
      </c>
      <c r="B1246" s="7" t="s">
        <v>2860</v>
      </c>
      <c r="C1246" s="7" t="s">
        <v>2861</v>
      </c>
      <c r="D1246" s="7" t="s">
        <v>2862</v>
      </c>
      <c r="E1246" s="8" t="s">
        <v>20</v>
      </c>
      <c r="F1246" s="8" t="str">
        <f t="shared" si="76"/>
        <v>33</v>
      </c>
      <c r="G1246" s="8" t="s">
        <v>21</v>
      </c>
      <c r="H1246" s="9">
        <f>VLOOKUP(G1246,'[1]Kode KabKota'!A:B,2,FALSE)</f>
        <v>33.74</v>
      </c>
      <c r="I1246" s="8" t="s">
        <v>2863</v>
      </c>
      <c r="J1246" s="8" t="e">
        <f>VLOOKUP(H1246&amp;I1246,'[1]Kode Kecamatan'!A:C,3,FALSE)</f>
        <v>#N/A</v>
      </c>
      <c r="K1246" s="8" t="s">
        <v>22</v>
      </c>
      <c r="L1246" s="8" t="s">
        <v>23</v>
      </c>
      <c r="M1246" s="7"/>
      <c r="N1246" s="5" t="s">
        <v>35</v>
      </c>
      <c r="O1246" s="8">
        <v>2023</v>
      </c>
      <c r="P1246" s="8">
        <f t="shared" si="77"/>
        <v>3</v>
      </c>
      <c r="Q1246" s="8">
        <f t="shared" si="78"/>
        <v>2026</v>
      </c>
      <c r="R1246" s="19" t="str">
        <f t="shared" si="79"/>
        <v>AKTIF</v>
      </c>
    </row>
    <row r="1247" spans="1:18" ht="46.8" x14ac:dyDescent="0.3">
      <c r="A1247" s="4">
        <v>1246</v>
      </c>
      <c r="B1247" s="7" t="s">
        <v>2864</v>
      </c>
      <c r="C1247" s="7" t="s">
        <v>2865</v>
      </c>
      <c r="D1247" s="7" t="s">
        <v>2866</v>
      </c>
      <c r="E1247" s="8" t="s">
        <v>20</v>
      </c>
      <c r="F1247" s="8" t="str">
        <f t="shared" si="76"/>
        <v>33</v>
      </c>
      <c r="G1247" s="8" t="s">
        <v>21</v>
      </c>
      <c r="H1247" s="9">
        <f>VLOOKUP(G1247,'[1]Kode KabKota'!A:B,2,FALSE)</f>
        <v>33.74</v>
      </c>
      <c r="I1247" s="8" t="s">
        <v>2863</v>
      </c>
      <c r="J1247" s="8" t="e">
        <f>VLOOKUP(H1247&amp;I1247,'[1]Kode Kecamatan'!A:C,3,FALSE)</f>
        <v>#N/A</v>
      </c>
      <c r="K1247" s="8" t="s">
        <v>22</v>
      </c>
      <c r="L1247" s="8" t="s">
        <v>23</v>
      </c>
      <c r="M1247" s="7"/>
      <c r="N1247" s="5" t="s">
        <v>35</v>
      </c>
      <c r="O1247" s="8">
        <v>2023</v>
      </c>
      <c r="P1247" s="8">
        <f t="shared" si="77"/>
        <v>3</v>
      </c>
      <c r="Q1247" s="8">
        <f t="shared" si="78"/>
        <v>2026</v>
      </c>
      <c r="R1247" s="19" t="str">
        <f t="shared" si="79"/>
        <v>AKTIF</v>
      </c>
    </row>
    <row r="1248" spans="1:18" ht="31.2" x14ac:dyDescent="0.3">
      <c r="A1248" s="4">
        <v>1247</v>
      </c>
      <c r="B1248" s="7" t="s">
        <v>2867</v>
      </c>
      <c r="C1248" s="7" t="s">
        <v>2868</v>
      </c>
      <c r="D1248" s="7" t="s">
        <v>2869</v>
      </c>
      <c r="E1248" s="8" t="s">
        <v>20</v>
      </c>
      <c r="F1248" s="8" t="str">
        <f t="shared" si="76"/>
        <v>33</v>
      </c>
      <c r="G1248" s="8" t="s">
        <v>21</v>
      </c>
      <c r="H1248" s="9">
        <f>VLOOKUP(G1248,'[1]Kode KabKota'!A:B,2,FALSE)</f>
        <v>33.74</v>
      </c>
      <c r="I1248" s="8" t="s">
        <v>2870</v>
      </c>
      <c r="J1248" s="8" t="e">
        <f>VLOOKUP(H1248&amp;I1248,'[1]Kode Kecamatan'!A:C,3,FALSE)</f>
        <v>#N/A</v>
      </c>
      <c r="K1248" s="8" t="s">
        <v>22</v>
      </c>
      <c r="L1248" s="8" t="s">
        <v>44</v>
      </c>
      <c r="M1248" s="7"/>
      <c r="N1248" s="5" t="s">
        <v>35</v>
      </c>
      <c r="O1248" s="8">
        <v>2023</v>
      </c>
      <c r="P1248" s="8">
        <f t="shared" si="77"/>
        <v>3</v>
      </c>
      <c r="Q1248" s="8">
        <f t="shared" si="78"/>
        <v>2026</v>
      </c>
      <c r="R1248" s="19" t="str">
        <f t="shared" si="79"/>
        <v>AKTIF</v>
      </c>
    </row>
    <row r="1249" spans="1:18" ht="62.4" x14ac:dyDescent="0.3">
      <c r="A1249" s="4">
        <v>1248</v>
      </c>
      <c r="B1249" s="5" t="s">
        <v>2871</v>
      </c>
      <c r="C1249" s="7" t="s">
        <v>2872</v>
      </c>
      <c r="D1249" s="7" t="s">
        <v>2873</v>
      </c>
      <c r="E1249" s="8" t="s">
        <v>20</v>
      </c>
      <c r="F1249" s="8" t="str">
        <f t="shared" si="76"/>
        <v>33</v>
      </c>
      <c r="G1249" s="8" t="s">
        <v>341</v>
      </c>
      <c r="H1249" s="9">
        <f>VLOOKUP(G1249,'[1]Kode KabKota'!A:B,2,FALSE)</f>
        <v>33.090000000000003</v>
      </c>
      <c r="I1249" s="8"/>
      <c r="J1249" s="8" t="e">
        <f>VLOOKUP(H1249&amp;I1249,'[1]Kode Kecamatan'!A:C,3,FALSE)</f>
        <v>#N/A</v>
      </c>
      <c r="K1249" s="12" t="s">
        <v>39</v>
      </c>
      <c r="L1249" s="12" t="s">
        <v>416</v>
      </c>
      <c r="M1249" s="6" t="s">
        <v>2874</v>
      </c>
      <c r="N1249" s="12" t="s">
        <v>24</v>
      </c>
      <c r="O1249" s="8">
        <v>2023</v>
      </c>
      <c r="P1249" s="8">
        <f t="shared" si="77"/>
        <v>5</v>
      </c>
      <c r="Q1249" s="8">
        <f t="shared" si="78"/>
        <v>2028</v>
      </c>
      <c r="R1249" s="19" t="str">
        <f t="shared" si="79"/>
        <v>AKTIF</v>
      </c>
    </row>
    <row r="1250" spans="1:18" ht="62.4" x14ac:dyDescent="0.3">
      <c r="A1250" s="4">
        <v>1249</v>
      </c>
      <c r="B1250" s="11"/>
      <c r="C1250" s="7" t="s">
        <v>2875</v>
      </c>
      <c r="D1250" s="7" t="s">
        <v>2876</v>
      </c>
      <c r="E1250" s="8" t="s">
        <v>20</v>
      </c>
      <c r="F1250" s="8" t="str">
        <f t="shared" si="76"/>
        <v>33</v>
      </c>
      <c r="G1250" s="8" t="s">
        <v>1063</v>
      </c>
      <c r="H1250" s="9">
        <f>VLOOKUP(G1250,'[1]Kode KabKota'!A:B,2,FALSE)</f>
        <v>33.24</v>
      </c>
      <c r="I1250" s="8"/>
      <c r="J1250" s="8" t="e">
        <f>VLOOKUP(H1250&amp;I1250,'[1]Kode Kecamatan'!A:C,3,FALSE)</f>
        <v>#N/A</v>
      </c>
      <c r="K1250" s="8" t="s">
        <v>22</v>
      </c>
      <c r="L1250" s="12" t="s">
        <v>51</v>
      </c>
      <c r="M1250" s="7"/>
      <c r="N1250" s="12" t="s">
        <v>24</v>
      </c>
      <c r="O1250" s="8">
        <v>2023</v>
      </c>
      <c r="P1250" s="8">
        <f t="shared" si="77"/>
        <v>5</v>
      </c>
      <c r="Q1250" s="8">
        <f t="shared" si="78"/>
        <v>2028</v>
      </c>
      <c r="R1250" s="19" t="str">
        <f t="shared" si="79"/>
        <v>AKTIF</v>
      </c>
    </row>
    <row r="1251" spans="1:18" ht="31.2" x14ac:dyDescent="0.3">
      <c r="A1251" s="4">
        <v>1250</v>
      </c>
      <c r="B1251" s="11"/>
      <c r="C1251" s="7" t="s">
        <v>2877</v>
      </c>
      <c r="D1251" s="7" t="s">
        <v>2878</v>
      </c>
      <c r="E1251" s="8" t="s">
        <v>20</v>
      </c>
      <c r="F1251" s="8" t="str">
        <f t="shared" si="76"/>
        <v>33</v>
      </c>
      <c r="G1251" s="8" t="s">
        <v>38</v>
      </c>
      <c r="H1251" s="9">
        <f>VLOOKUP(G1251,'[1]Kode KabKota'!A:B,2,FALSE)</f>
        <v>33.07</v>
      </c>
      <c r="I1251" s="8"/>
      <c r="J1251" s="8" t="e">
        <f>VLOOKUP(H1251&amp;I1251,'[1]Kode Kecamatan'!A:C,3,FALSE)</f>
        <v>#N/A</v>
      </c>
      <c r="K1251" s="8" t="s">
        <v>22</v>
      </c>
      <c r="L1251" s="12" t="s">
        <v>51</v>
      </c>
      <c r="M1251" s="7"/>
      <c r="N1251" s="9" t="s">
        <v>24</v>
      </c>
      <c r="O1251" s="8">
        <v>2023</v>
      </c>
      <c r="P1251" s="8">
        <f t="shared" si="77"/>
        <v>5</v>
      </c>
      <c r="Q1251" s="8">
        <f t="shared" si="78"/>
        <v>2028</v>
      </c>
      <c r="R1251" s="19" t="str">
        <f t="shared" si="79"/>
        <v>AKTIF</v>
      </c>
    </row>
    <row r="1252" spans="1:18" ht="31.2" x14ac:dyDescent="0.3">
      <c r="A1252" s="4">
        <v>1251</v>
      </c>
      <c r="B1252" s="11"/>
      <c r="C1252" s="7" t="s">
        <v>2879</v>
      </c>
      <c r="D1252" s="7" t="s">
        <v>2880</v>
      </c>
      <c r="E1252" s="8" t="s">
        <v>20</v>
      </c>
      <c r="F1252" s="8" t="str">
        <f t="shared" si="76"/>
        <v>33</v>
      </c>
      <c r="G1252" s="8" t="s">
        <v>1063</v>
      </c>
      <c r="H1252" s="9">
        <f>VLOOKUP(G1252,'[1]Kode KabKota'!A:B,2,FALSE)</f>
        <v>33.24</v>
      </c>
      <c r="I1252" s="8"/>
      <c r="J1252" s="8" t="e">
        <f>VLOOKUP(H1252&amp;I1252,'[1]Kode Kecamatan'!A:C,3,FALSE)</f>
        <v>#N/A</v>
      </c>
      <c r="K1252" s="8" t="s">
        <v>22</v>
      </c>
      <c r="L1252" s="12" t="s">
        <v>23</v>
      </c>
      <c r="M1252" s="7"/>
      <c r="N1252" s="12" t="s">
        <v>28</v>
      </c>
      <c r="O1252" s="8">
        <v>2023</v>
      </c>
      <c r="P1252" s="8">
        <f t="shared" si="77"/>
        <v>4</v>
      </c>
      <c r="Q1252" s="8">
        <f t="shared" si="78"/>
        <v>2027</v>
      </c>
      <c r="R1252" s="19" t="str">
        <f t="shared" si="79"/>
        <v>AKTIF</v>
      </c>
    </row>
    <row r="1253" spans="1:18" ht="46.8" x14ac:dyDescent="0.3">
      <c r="A1253" s="4">
        <v>1252</v>
      </c>
      <c r="B1253" s="7"/>
      <c r="C1253" s="6" t="s">
        <v>2881</v>
      </c>
      <c r="D1253" s="6" t="s">
        <v>2882</v>
      </c>
      <c r="E1253" s="8" t="s">
        <v>20</v>
      </c>
      <c r="F1253" s="8" t="str">
        <f t="shared" si="76"/>
        <v>33</v>
      </c>
      <c r="G1253" s="8" t="s">
        <v>90</v>
      </c>
      <c r="H1253" s="9">
        <f>VLOOKUP(G1253,'[1]Kode KabKota'!A:B,2,FALSE)</f>
        <v>33.020000000000003</v>
      </c>
      <c r="I1253" s="11"/>
      <c r="J1253" s="8" t="e">
        <f>VLOOKUP(H1253&amp;I1253,'[1]Kode Kecamatan'!A:C,3,FALSE)</f>
        <v>#N/A</v>
      </c>
      <c r="K1253" s="12" t="s">
        <v>31</v>
      </c>
      <c r="L1253" s="12" t="s">
        <v>31</v>
      </c>
      <c r="M1253" s="11" t="s">
        <v>2883</v>
      </c>
      <c r="N1253" s="8" t="s">
        <v>24</v>
      </c>
      <c r="O1253" s="8">
        <v>2023</v>
      </c>
      <c r="P1253" s="8">
        <f t="shared" si="77"/>
        <v>5</v>
      </c>
      <c r="Q1253" s="8">
        <f t="shared" si="78"/>
        <v>2028</v>
      </c>
      <c r="R1253" s="19" t="str">
        <f t="shared" si="79"/>
        <v>AKTIF</v>
      </c>
    </row>
    <row r="1254" spans="1:18" ht="31.2" x14ac:dyDescent="0.3">
      <c r="A1254" s="4">
        <v>1253</v>
      </c>
      <c r="B1254" s="8"/>
      <c r="C1254" s="6" t="s">
        <v>2884</v>
      </c>
      <c r="D1254" s="6" t="s">
        <v>2885</v>
      </c>
      <c r="E1254" s="8" t="s">
        <v>20</v>
      </c>
      <c r="F1254" s="8" t="str">
        <f t="shared" si="76"/>
        <v>33</v>
      </c>
      <c r="G1254" s="8" t="s">
        <v>21</v>
      </c>
      <c r="H1254" s="9">
        <f>VLOOKUP(G1254,'[1]Kode KabKota'!A:B,2,FALSE)</f>
        <v>33.74</v>
      </c>
      <c r="I1254" s="11"/>
      <c r="J1254" s="8" t="e">
        <f>VLOOKUP(H1254&amp;I1254,'[1]Kode Kecamatan'!A:C,3,FALSE)</f>
        <v>#N/A</v>
      </c>
      <c r="K1254" s="12" t="s">
        <v>60</v>
      </c>
      <c r="L1254" s="12" t="s">
        <v>60</v>
      </c>
      <c r="M1254" s="11"/>
      <c r="N1254" s="8" t="s">
        <v>28</v>
      </c>
      <c r="O1254" s="8">
        <v>2023</v>
      </c>
      <c r="P1254" s="8">
        <f t="shared" si="77"/>
        <v>4</v>
      </c>
      <c r="Q1254" s="8">
        <f t="shared" si="78"/>
        <v>2027</v>
      </c>
      <c r="R1254" s="19" t="str">
        <f t="shared" si="79"/>
        <v>AKTIF</v>
      </c>
    </row>
    <row r="1255" spans="1:18" ht="31.2" x14ac:dyDescent="0.3">
      <c r="A1255" s="4">
        <v>1254</v>
      </c>
      <c r="B1255" s="8"/>
      <c r="C1255" s="6" t="s">
        <v>2886</v>
      </c>
      <c r="D1255" s="6" t="s">
        <v>2887</v>
      </c>
      <c r="E1255" s="8" t="s">
        <v>20</v>
      </c>
      <c r="F1255" s="8" t="str">
        <f t="shared" si="76"/>
        <v>33</v>
      </c>
      <c r="G1255" s="8" t="s">
        <v>21</v>
      </c>
      <c r="H1255" s="9">
        <f>VLOOKUP(G1255,'[1]Kode KabKota'!A:B,2,FALSE)</f>
        <v>33.74</v>
      </c>
      <c r="I1255" s="11"/>
      <c r="J1255" s="8" t="e">
        <f>VLOOKUP(H1255&amp;I1255,'[1]Kode Kecamatan'!A:C,3,FALSE)</f>
        <v>#N/A</v>
      </c>
      <c r="K1255" s="12" t="s">
        <v>60</v>
      </c>
      <c r="L1255" s="12" t="s">
        <v>60</v>
      </c>
      <c r="M1255" s="11"/>
      <c r="N1255" s="8" t="s">
        <v>28</v>
      </c>
      <c r="O1255" s="8">
        <v>2023</v>
      </c>
      <c r="P1255" s="8">
        <f t="shared" si="77"/>
        <v>4</v>
      </c>
      <c r="Q1255" s="8">
        <f t="shared" si="78"/>
        <v>2027</v>
      </c>
      <c r="R1255" s="19" t="str">
        <f t="shared" si="79"/>
        <v>AKTIF</v>
      </c>
    </row>
    <row r="1256" spans="1:18" ht="46.8" x14ac:dyDescent="0.3">
      <c r="A1256" s="4">
        <v>1255</v>
      </c>
      <c r="B1256" s="8"/>
      <c r="C1256" s="6" t="s">
        <v>2888</v>
      </c>
      <c r="D1256" s="6" t="s">
        <v>2889</v>
      </c>
      <c r="E1256" s="8" t="s">
        <v>20</v>
      </c>
      <c r="F1256" s="8" t="str">
        <f t="shared" si="76"/>
        <v>33</v>
      </c>
      <c r="G1256" s="8" t="s">
        <v>21</v>
      </c>
      <c r="H1256" s="9">
        <f>VLOOKUP(G1256,'[1]Kode KabKota'!A:B,2,FALSE)</f>
        <v>33.74</v>
      </c>
      <c r="I1256" s="11"/>
      <c r="J1256" s="8" t="e">
        <f>VLOOKUP(H1256&amp;I1256,'[1]Kode Kecamatan'!A:C,3,FALSE)</f>
        <v>#N/A</v>
      </c>
      <c r="K1256" s="12" t="s">
        <v>60</v>
      </c>
      <c r="L1256" s="12" t="s">
        <v>60</v>
      </c>
      <c r="M1256" s="11"/>
      <c r="N1256" s="8" t="s">
        <v>28</v>
      </c>
      <c r="O1256" s="8">
        <v>2023</v>
      </c>
      <c r="P1256" s="8">
        <f t="shared" si="77"/>
        <v>4</v>
      </c>
      <c r="Q1256" s="8">
        <f t="shared" si="78"/>
        <v>2027</v>
      </c>
      <c r="R1256" s="19" t="str">
        <f t="shared" si="79"/>
        <v>AKTIF</v>
      </c>
    </row>
    <row r="1257" spans="1:18" ht="31.2" x14ac:dyDescent="0.3">
      <c r="A1257" s="4">
        <v>1256</v>
      </c>
      <c r="B1257" s="8"/>
      <c r="C1257" s="6" t="s">
        <v>2890</v>
      </c>
      <c r="D1257" s="6" t="s">
        <v>2891</v>
      </c>
      <c r="E1257" s="8" t="s">
        <v>20</v>
      </c>
      <c r="F1257" s="8" t="str">
        <f t="shared" si="76"/>
        <v>33</v>
      </c>
      <c r="G1257" s="8" t="s">
        <v>21</v>
      </c>
      <c r="H1257" s="9">
        <f>VLOOKUP(G1257,'[1]Kode KabKota'!A:B,2,FALSE)</f>
        <v>33.74</v>
      </c>
      <c r="I1257" s="11"/>
      <c r="J1257" s="8" t="e">
        <f>VLOOKUP(H1257&amp;I1257,'[1]Kode Kecamatan'!A:C,3,FALSE)</f>
        <v>#N/A</v>
      </c>
      <c r="K1257" s="12" t="s">
        <v>60</v>
      </c>
      <c r="L1257" s="12" t="s">
        <v>60</v>
      </c>
      <c r="M1257" s="11"/>
      <c r="N1257" s="8" t="s">
        <v>28</v>
      </c>
      <c r="O1257" s="8">
        <v>2023</v>
      </c>
      <c r="P1257" s="8">
        <f t="shared" si="77"/>
        <v>4</v>
      </c>
      <c r="Q1257" s="8">
        <f t="shared" si="78"/>
        <v>2027</v>
      </c>
      <c r="R1257" s="19" t="str">
        <f t="shared" si="79"/>
        <v>AKTIF</v>
      </c>
    </row>
    <row r="1258" spans="1:18" ht="31.2" x14ac:dyDescent="0.3">
      <c r="A1258" s="4">
        <v>1257</v>
      </c>
      <c r="B1258" s="8"/>
      <c r="C1258" s="6" t="s">
        <v>2892</v>
      </c>
      <c r="D1258" s="6" t="s">
        <v>2893</v>
      </c>
      <c r="E1258" s="8" t="s">
        <v>20</v>
      </c>
      <c r="F1258" s="8" t="str">
        <f t="shared" si="76"/>
        <v>33</v>
      </c>
      <c r="G1258" s="8" t="s">
        <v>21</v>
      </c>
      <c r="H1258" s="9">
        <f>VLOOKUP(G1258,'[1]Kode KabKota'!A:B,2,FALSE)</f>
        <v>33.74</v>
      </c>
      <c r="I1258" s="11"/>
      <c r="J1258" s="8" t="e">
        <f>VLOOKUP(H1258&amp;I1258,'[1]Kode Kecamatan'!A:C,3,FALSE)</f>
        <v>#N/A</v>
      </c>
      <c r="K1258" s="12" t="s">
        <v>60</v>
      </c>
      <c r="L1258" s="12" t="s">
        <v>60</v>
      </c>
      <c r="M1258" s="11"/>
      <c r="N1258" s="8" t="s">
        <v>24</v>
      </c>
      <c r="O1258" s="8">
        <v>2023</v>
      </c>
      <c r="P1258" s="8">
        <f t="shared" si="77"/>
        <v>5</v>
      </c>
      <c r="Q1258" s="8">
        <f t="shared" si="78"/>
        <v>2028</v>
      </c>
      <c r="R1258" s="19" t="str">
        <f t="shared" si="79"/>
        <v>AKTIF</v>
      </c>
    </row>
    <row r="1259" spans="1:18" ht="46.8" x14ac:dyDescent="0.3">
      <c r="A1259" s="4">
        <v>1258</v>
      </c>
      <c r="B1259" s="8"/>
      <c r="C1259" s="6" t="s">
        <v>2894</v>
      </c>
      <c r="D1259" s="6" t="s">
        <v>2895</v>
      </c>
      <c r="E1259" s="8" t="s">
        <v>20</v>
      </c>
      <c r="F1259" s="8" t="str">
        <f t="shared" si="76"/>
        <v>33</v>
      </c>
      <c r="G1259" s="8" t="s">
        <v>21</v>
      </c>
      <c r="H1259" s="9">
        <f>VLOOKUP(G1259,'[1]Kode KabKota'!A:B,2,FALSE)</f>
        <v>33.74</v>
      </c>
      <c r="I1259" s="11"/>
      <c r="J1259" s="8" t="e">
        <f>VLOOKUP(H1259&amp;I1259,'[1]Kode Kecamatan'!A:C,3,FALSE)</f>
        <v>#N/A</v>
      </c>
      <c r="K1259" s="12" t="s">
        <v>60</v>
      </c>
      <c r="L1259" s="12" t="s">
        <v>60</v>
      </c>
      <c r="M1259" s="11"/>
      <c r="N1259" s="8" t="s">
        <v>24</v>
      </c>
      <c r="O1259" s="8">
        <v>2023</v>
      </c>
      <c r="P1259" s="8">
        <f t="shared" si="77"/>
        <v>5</v>
      </c>
      <c r="Q1259" s="8">
        <f t="shared" si="78"/>
        <v>2028</v>
      </c>
      <c r="R1259" s="19" t="str">
        <f t="shared" si="79"/>
        <v>AKTIF</v>
      </c>
    </row>
    <row r="1260" spans="1:18" ht="46.8" x14ac:dyDescent="0.3">
      <c r="A1260" s="4">
        <v>1259</v>
      </c>
      <c r="B1260" s="7"/>
      <c r="C1260" s="6" t="s">
        <v>2896</v>
      </c>
      <c r="D1260" s="6" t="s">
        <v>2897</v>
      </c>
      <c r="E1260" s="8" t="s">
        <v>20</v>
      </c>
      <c r="F1260" s="8" t="str">
        <f t="shared" si="76"/>
        <v>33</v>
      </c>
      <c r="G1260" s="8" t="s">
        <v>90</v>
      </c>
      <c r="H1260" s="9">
        <f>VLOOKUP(G1260,'[1]Kode KabKota'!A:B,2,FALSE)</f>
        <v>33.020000000000003</v>
      </c>
      <c r="I1260" s="11"/>
      <c r="J1260" s="8" t="e">
        <f>VLOOKUP(H1260&amp;I1260,'[1]Kode Kecamatan'!A:C,3,FALSE)</f>
        <v>#N/A</v>
      </c>
      <c r="K1260" s="9" t="s">
        <v>22</v>
      </c>
      <c r="L1260" s="9" t="s">
        <v>51</v>
      </c>
      <c r="M1260" s="11"/>
      <c r="N1260" s="8" t="s">
        <v>28</v>
      </c>
      <c r="O1260" s="8">
        <v>2023</v>
      </c>
      <c r="P1260" s="8">
        <f t="shared" si="77"/>
        <v>4</v>
      </c>
      <c r="Q1260" s="8">
        <f t="shared" si="78"/>
        <v>2027</v>
      </c>
      <c r="R1260" s="19" t="str">
        <f t="shared" si="79"/>
        <v>AKTIF</v>
      </c>
    </row>
    <row r="1261" spans="1:18" ht="31.2" x14ac:dyDescent="0.3">
      <c r="A1261" s="4">
        <v>1260</v>
      </c>
      <c r="B1261" s="7"/>
      <c r="C1261" s="6" t="s">
        <v>2898</v>
      </c>
      <c r="D1261" s="6" t="s">
        <v>2899</v>
      </c>
      <c r="E1261" s="8" t="s">
        <v>20</v>
      </c>
      <c r="F1261" s="8" t="str">
        <f t="shared" si="76"/>
        <v>33</v>
      </c>
      <c r="G1261" s="8" t="s">
        <v>90</v>
      </c>
      <c r="H1261" s="9">
        <f>VLOOKUP(G1261,'[1]Kode KabKota'!A:B,2,FALSE)</f>
        <v>33.020000000000003</v>
      </c>
      <c r="I1261" s="11"/>
      <c r="J1261" s="8" t="e">
        <f>VLOOKUP(H1261&amp;I1261,'[1]Kode Kecamatan'!A:C,3,FALSE)</f>
        <v>#N/A</v>
      </c>
      <c r="K1261" s="9" t="s">
        <v>22</v>
      </c>
      <c r="L1261" s="9" t="s">
        <v>51</v>
      </c>
      <c r="M1261" s="11"/>
      <c r="N1261" s="8" t="s">
        <v>24</v>
      </c>
      <c r="O1261" s="8">
        <v>2023</v>
      </c>
      <c r="P1261" s="8">
        <f t="shared" si="77"/>
        <v>5</v>
      </c>
      <c r="Q1261" s="8">
        <f t="shared" si="78"/>
        <v>2028</v>
      </c>
      <c r="R1261" s="19" t="str">
        <f t="shared" si="79"/>
        <v>AKTIF</v>
      </c>
    </row>
    <row r="1262" spans="1:18" ht="46.8" x14ac:dyDescent="0.3">
      <c r="A1262" s="4">
        <v>1261</v>
      </c>
      <c r="B1262" s="7"/>
      <c r="C1262" s="6" t="s">
        <v>2900</v>
      </c>
      <c r="D1262" s="6" t="s">
        <v>2901</v>
      </c>
      <c r="E1262" s="8" t="s">
        <v>20</v>
      </c>
      <c r="F1262" s="8" t="str">
        <f t="shared" si="76"/>
        <v>33</v>
      </c>
      <c r="G1262" s="8" t="s">
        <v>90</v>
      </c>
      <c r="H1262" s="9">
        <f>VLOOKUP(G1262,'[1]Kode KabKota'!A:B,2,FALSE)</f>
        <v>33.020000000000003</v>
      </c>
      <c r="I1262" s="11"/>
      <c r="J1262" s="8" t="e">
        <f>VLOOKUP(H1262&amp;I1262,'[1]Kode Kecamatan'!A:C,3,FALSE)</f>
        <v>#N/A</v>
      </c>
      <c r="K1262" s="9" t="s">
        <v>22</v>
      </c>
      <c r="L1262" s="9" t="s">
        <v>51</v>
      </c>
      <c r="M1262" s="11"/>
      <c r="N1262" s="8" t="s">
        <v>28</v>
      </c>
      <c r="O1262" s="8">
        <v>2023</v>
      </c>
      <c r="P1262" s="8">
        <f t="shared" si="77"/>
        <v>4</v>
      </c>
      <c r="Q1262" s="8">
        <f t="shared" si="78"/>
        <v>2027</v>
      </c>
      <c r="R1262" s="19" t="str">
        <f t="shared" si="79"/>
        <v>AKTIF</v>
      </c>
    </row>
    <row r="1263" spans="1:18" ht="62.4" x14ac:dyDescent="0.3">
      <c r="A1263" s="4">
        <v>1262</v>
      </c>
      <c r="B1263" s="7"/>
      <c r="C1263" s="6" t="s">
        <v>2902</v>
      </c>
      <c r="D1263" s="6" t="s">
        <v>2903</v>
      </c>
      <c r="E1263" s="8" t="s">
        <v>20</v>
      </c>
      <c r="F1263" s="8" t="str">
        <f t="shared" si="76"/>
        <v>33</v>
      </c>
      <c r="G1263" s="8" t="s">
        <v>90</v>
      </c>
      <c r="H1263" s="9">
        <f>VLOOKUP(G1263,'[1]Kode KabKota'!A:B,2,FALSE)</f>
        <v>33.020000000000003</v>
      </c>
      <c r="I1263" s="11"/>
      <c r="J1263" s="8" t="e">
        <f>VLOOKUP(H1263&amp;I1263,'[1]Kode Kecamatan'!A:C,3,FALSE)</f>
        <v>#N/A</v>
      </c>
      <c r="K1263" s="9" t="s">
        <v>22</v>
      </c>
      <c r="L1263" s="9" t="s">
        <v>69</v>
      </c>
      <c r="M1263" s="11"/>
      <c r="N1263" s="8" t="s">
        <v>24</v>
      </c>
      <c r="O1263" s="8">
        <v>2023</v>
      </c>
      <c r="P1263" s="8">
        <f t="shared" si="77"/>
        <v>5</v>
      </c>
      <c r="Q1263" s="8">
        <f t="shared" si="78"/>
        <v>2028</v>
      </c>
      <c r="R1263" s="19" t="str">
        <f t="shared" si="79"/>
        <v>AKTIF</v>
      </c>
    </row>
    <row r="1264" spans="1:18" ht="31.2" x14ac:dyDescent="0.3">
      <c r="A1264" s="4">
        <v>1263</v>
      </c>
      <c r="B1264" s="7" t="s">
        <v>2904</v>
      </c>
      <c r="C1264" s="7" t="s">
        <v>2905</v>
      </c>
      <c r="D1264" s="6" t="s">
        <v>2906</v>
      </c>
      <c r="E1264" s="8" t="s">
        <v>20</v>
      </c>
      <c r="F1264" s="8" t="str">
        <f t="shared" si="76"/>
        <v>33</v>
      </c>
      <c r="G1264" s="8" t="s">
        <v>21</v>
      </c>
      <c r="H1264" s="9">
        <f>VLOOKUP(G1264,'[1]Kode KabKota'!A:B,2,FALSE)</f>
        <v>33.74</v>
      </c>
      <c r="I1264" s="8" t="s">
        <v>2907</v>
      </c>
      <c r="J1264" s="8" t="e">
        <f>VLOOKUP(H1264&amp;I1264,'[1]Kode Kecamatan'!A:C,3,FALSE)</f>
        <v>#N/A</v>
      </c>
      <c r="K1264" s="8" t="s">
        <v>22</v>
      </c>
      <c r="L1264" s="8" t="s">
        <v>44</v>
      </c>
      <c r="M1264" s="7"/>
      <c r="N1264" s="8" t="s">
        <v>35</v>
      </c>
      <c r="O1264" s="8">
        <v>2023</v>
      </c>
      <c r="P1264" s="8">
        <f t="shared" si="77"/>
        <v>3</v>
      </c>
      <c r="Q1264" s="8">
        <f t="shared" si="78"/>
        <v>2026</v>
      </c>
      <c r="R1264" s="19" t="str">
        <f t="shared" si="79"/>
        <v>AKTIF</v>
      </c>
    </row>
    <row r="1265" spans="1:18" ht="46.8" x14ac:dyDescent="0.3">
      <c r="A1265" s="4">
        <v>1264</v>
      </c>
      <c r="B1265" s="8" t="s">
        <v>2908</v>
      </c>
      <c r="C1265" s="7" t="s">
        <v>2909</v>
      </c>
      <c r="D1265" s="6" t="s">
        <v>2910</v>
      </c>
      <c r="E1265" s="8" t="s">
        <v>20</v>
      </c>
      <c r="F1265" s="8" t="str">
        <f t="shared" si="76"/>
        <v>33</v>
      </c>
      <c r="G1265" s="8" t="s">
        <v>905</v>
      </c>
      <c r="H1265" s="9">
        <f>VLOOKUP(G1265,'[1]Kode KabKota'!A:B,2,FALSE)</f>
        <v>33.28</v>
      </c>
      <c r="I1265" s="8" t="s">
        <v>2911</v>
      </c>
      <c r="J1265" s="8" t="e">
        <f>VLOOKUP(H1265&amp;I1265,'[1]Kode Kecamatan'!A:C,3,FALSE)</f>
        <v>#N/A</v>
      </c>
      <c r="K1265" s="8" t="s">
        <v>60</v>
      </c>
      <c r="L1265" s="8" t="s">
        <v>60</v>
      </c>
      <c r="M1265" s="7"/>
      <c r="N1265" s="8" t="s">
        <v>35</v>
      </c>
      <c r="O1265" s="8">
        <v>2023</v>
      </c>
      <c r="P1265" s="8">
        <f t="shared" si="77"/>
        <v>3</v>
      </c>
      <c r="Q1265" s="8">
        <f t="shared" si="78"/>
        <v>2026</v>
      </c>
      <c r="R1265" s="19" t="str">
        <f t="shared" si="79"/>
        <v>AKTIF</v>
      </c>
    </row>
    <row r="1266" spans="1:18" ht="46.8" x14ac:dyDescent="0.3">
      <c r="A1266" s="4">
        <v>1265</v>
      </c>
      <c r="B1266" s="8" t="s">
        <v>2912</v>
      </c>
      <c r="C1266" s="7" t="s">
        <v>2913</v>
      </c>
      <c r="D1266" s="6" t="s">
        <v>2914</v>
      </c>
      <c r="E1266" s="8" t="s">
        <v>20</v>
      </c>
      <c r="F1266" s="8" t="str">
        <f t="shared" si="76"/>
        <v>33</v>
      </c>
      <c r="G1266" s="8" t="s">
        <v>21</v>
      </c>
      <c r="H1266" s="9">
        <f>VLOOKUP(G1266,'[1]Kode KabKota'!A:B,2,FALSE)</f>
        <v>33.74</v>
      </c>
      <c r="I1266" s="8" t="s">
        <v>2915</v>
      </c>
      <c r="J1266" s="8" t="e">
        <f>VLOOKUP(H1266&amp;I1266,'[1]Kode Kecamatan'!A:C,3,FALSE)</f>
        <v>#N/A</v>
      </c>
      <c r="K1266" s="8" t="s">
        <v>60</v>
      </c>
      <c r="L1266" s="8" t="s">
        <v>60</v>
      </c>
      <c r="M1266" s="7"/>
      <c r="N1266" s="8" t="s">
        <v>35</v>
      </c>
      <c r="O1266" s="8">
        <v>2023</v>
      </c>
      <c r="P1266" s="8">
        <f t="shared" si="77"/>
        <v>3</v>
      </c>
      <c r="Q1266" s="8">
        <f t="shared" si="78"/>
        <v>2026</v>
      </c>
      <c r="R1266" s="19" t="str">
        <f t="shared" si="79"/>
        <v>AKTIF</v>
      </c>
    </row>
    <row r="1267" spans="1:18" ht="31.2" x14ac:dyDescent="0.3">
      <c r="A1267" s="4">
        <v>1266</v>
      </c>
      <c r="B1267" s="7" t="s">
        <v>2916</v>
      </c>
      <c r="C1267" s="7" t="s">
        <v>2917</v>
      </c>
      <c r="D1267" s="6" t="s">
        <v>2918</v>
      </c>
      <c r="E1267" s="8" t="s">
        <v>20</v>
      </c>
      <c r="F1267" s="8" t="str">
        <f t="shared" si="76"/>
        <v>33</v>
      </c>
      <c r="G1267" s="8" t="s">
        <v>470</v>
      </c>
      <c r="H1267" s="9">
        <f>VLOOKUP(G1267,'[1]Kode KabKota'!A:B,2,FALSE)</f>
        <v>33.15</v>
      </c>
      <c r="I1267" s="8" t="s">
        <v>2919</v>
      </c>
      <c r="J1267" s="8" t="e">
        <f>VLOOKUP(H1267&amp;I1267,'[1]Kode Kecamatan'!A:C,3,FALSE)</f>
        <v>#N/A</v>
      </c>
      <c r="K1267" s="8" t="s">
        <v>22</v>
      </c>
      <c r="L1267" s="8" t="s">
        <v>23</v>
      </c>
      <c r="M1267" s="7"/>
      <c r="N1267" s="8" t="s">
        <v>35</v>
      </c>
      <c r="O1267" s="8">
        <v>2023</v>
      </c>
      <c r="P1267" s="8">
        <f t="shared" si="77"/>
        <v>3</v>
      </c>
      <c r="Q1267" s="8">
        <f t="shared" si="78"/>
        <v>2026</v>
      </c>
      <c r="R1267" s="19" t="str">
        <f t="shared" si="79"/>
        <v>AKTIF</v>
      </c>
    </row>
    <row r="1268" spans="1:18" ht="31.2" x14ac:dyDescent="0.3">
      <c r="A1268" s="4">
        <v>1267</v>
      </c>
      <c r="B1268" s="7" t="s">
        <v>2920</v>
      </c>
      <c r="C1268" s="6" t="s">
        <v>2921</v>
      </c>
      <c r="D1268" s="6" t="s">
        <v>2922</v>
      </c>
      <c r="E1268" s="8" t="s">
        <v>20</v>
      </c>
      <c r="F1268" s="8" t="str">
        <f t="shared" si="76"/>
        <v>33</v>
      </c>
      <c r="G1268" s="8" t="s">
        <v>470</v>
      </c>
      <c r="H1268" s="9">
        <f>VLOOKUP(G1268,'[1]Kode KabKota'!A:B,2,FALSE)</f>
        <v>33.15</v>
      </c>
      <c r="I1268" s="8" t="s">
        <v>2923</v>
      </c>
      <c r="J1268" s="8" t="e">
        <f>VLOOKUP(H1268&amp;I1268,'[1]Kode Kecamatan'!A:C,3,FALSE)</f>
        <v>#N/A</v>
      </c>
      <c r="K1268" s="8" t="s">
        <v>22</v>
      </c>
      <c r="L1268" s="8" t="s">
        <v>44</v>
      </c>
      <c r="M1268" s="7"/>
      <c r="N1268" s="8" t="s">
        <v>35</v>
      </c>
      <c r="O1268" s="8">
        <v>2023</v>
      </c>
      <c r="P1268" s="8">
        <f t="shared" si="77"/>
        <v>3</v>
      </c>
      <c r="Q1268" s="8">
        <f t="shared" si="78"/>
        <v>2026</v>
      </c>
      <c r="R1268" s="19" t="str">
        <f t="shared" si="79"/>
        <v>AKTIF</v>
      </c>
    </row>
    <row r="1269" spans="1:18" ht="46.8" x14ac:dyDescent="0.3">
      <c r="A1269" s="4">
        <v>1268</v>
      </c>
      <c r="B1269" s="7" t="s">
        <v>2924</v>
      </c>
      <c r="C1269" s="7" t="s">
        <v>2925</v>
      </c>
      <c r="D1269" s="6" t="s">
        <v>2926</v>
      </c>
      <c r="E1269" s="8" t="s">
        <v>20</v>
      </c>
      <c r="F1269" s="8" t="str">
        <f t="shared" si="76"/>
        <v>33</v>
      </c>
      <c r="G1269" s="8" t="s">
        <v>470</v>
      </c>
      <c r="H1269" s="9">
        <f>VLOOKUP(G1269,'[1]Kode KabKota'!A:B,2,FALSE)</f>
        <v>33.15</v>
      </c>
      <c r="I1269" s="8" t="s">
        <v>2927</v>
      </c>
      <c r="J1269" s="8" t="e">
        <f>VLOOKUP(H1269&amp;I1269,'[1]Kode Kecamatan'!A:C,3,FALSE)</f>
        <v>#N/A</v>
      </c>
      <c r="K1269" s="8" t="s">
        <v>22</v>
      </c>
      <c r="L1269" s="8" t="s">
        <v>44</v>
      </c>
      <c r="M1269" s="7"/>
      <c r="N1269" s="8" t="s">
        <v>35</v>
      </c>
      <c r="O1269" s="8">
        <v>2023</v>
      </c>
      <c r="P1269" s="8">
        <f t="shared" si="77"/>
        <v>3</v>
      </c>
      <c r="Q1269" s="8">
        <f t="shared" si="78"/>
        <v>2026</v>
      </c>
      <c r="R1269" s="19" t="str">
        <f t="shared" si="79"/>
        <v>AKTIF</v>
      </c>
    </row>
    <row r="1270" spans="1:18" ht="31.2" x14ac:dyDescent="0.3">
      <c r="A1270" s="4">
        <v>1269</v>
      </c>
      <c r="B1270" s="7" t="s">
        <v>2928</v>
      </c>
      <c r="C1270" s="7" t="s">
        <v>2929</v>
      </c>
      <c r="D1270" s="6" t="s">
        <v>2930</v>
      </c>
      <c r="E1270" s="8" t="s">
        <v>20</v>
      </c>
      <c r="F1270" s="8" t="str">
        <f t="shared" si="76"/>
        <v>33</v>
      </c>
      <c r="G1270" s="8" t="s">
        <v>470</v>
      </c>
      <c r="H1270" s="9">
        <f>VLOOKUP(G1270,'[1]Kode KabKota'!A:B,2,FALSE)</f>
        <v>33.15</v>
      </c>
      <c r="I1270" s="8" t="s">
        <v>2931</v>
      </c>
      <c r="J1270" s="8" t="e">
        <f>VLOOKUP(H1270&amp;I1270,'[1]Kode Kecamatan'!A:C,3,FALSE)</f>
        <v>#N/A</v>
      </c>
      <c r="K1270" s="8" t="s">
        <v>22</v>
      </c>
      <c r="L1270" s="8" t="s">
        <v>51</v>
      </c>
      <c r="M1270" s="7"/>
      <c r="N1270" s="8" t="s">
        <v>35</v>
      </c>
      <c r="O1270" s="8">
        <v>2023</v>
      </c>
      <c r="P1270" s="8">
        <f t="shared" si="77"/>
        <v>3</v>
      </c>
      <c r="Q1270" s="8">
        <f t="shared" si="78"/>
        <v>2026</v>
      </c>
      <c r="R1270" s="19" t="str">
        <f t="shared" si="79"/>
        <v>AKTIF</v>
      </c>
    </row>
    <row r="1271" spans="1:18" ht="31.2" x14ac:dyDescent="0.3">
      <c r="A1271" s="4">
        <v>1270</v>
      </c>
      <c r="B1271" s="7" t="s">
        <v>2932</v>
      </c>
      <c r="C1271" s="7" t="s">
        <v>2933</v>
      </c>
      <c r="D1271" s="6" t="s">
        <v>2934</v>
      </c>
      <c r="E1271" s="8" t="s">
        <v>20</v>
      </c>
      <c r="F1271" s="8" t="str">
        <f t="shared" si="76"/>
        <v>33</v>
      </c>
      <c r="G1271" s="8" t="s">
        <v>794</v>
      </c>
      <c r="H1271" s="9">
        <f>VLOOKUP(G1271,'[1]Kode KabKota'!A:B,2,FALSE)</f>
        <v>33.22</v>
      </c>
      <c r="I1271" s="8" t="s">
        <v>2935</v>
      </c>
      <c r="J1271" s="8" t="e">
        <f>VLOOKUP(H1271&amp;I1271,'[1]Kode Kecamatan'!A:C,3,FALSE)</f>
        <v>#N/A</v>
      </c>
      <c r="K1271" s="8" t="s">
        <v>22</v>
      </c>
      <c r="L1271" s="8" t="s">
        <v>44</v>
      </c>
      <c r="M1271" s="7"/>
      <c r="N1271" s="8" t="s">
        <v>35</v>
      </c>
      <c r="O1271" s="8">
        <v>2023</v>
      </c>
      <c r="P1271" s="8">
        <f t="shared" si="77"/>
        <v>3</v>
      </c>
      <c r="Q1271" s="8">
        <f t="shared" si="78"/>
        <v>2026</v>
      </c>
      <c r="R1271" s="19" t="str">
        <f t="shared" si="79"/>
        <v>AKTIF</v>
      </c>
    </row>
    <row r="1272" spans="1:18" ht="31.2" x14ac:dyDescent="0.3">
      <c r="A1272" s="4">
        <v>1271</v>
      </c>
      <c r="B1272" s="7"/>
      <c r="C1272" s="7" t="s">
        <v>2936</v>
      </c>
      <c r="D1272" s="6" t="s">
        <v>2937</v>
      </c>
      <c r="E1272" s="8" t="s">
        <v>20</v>
      </c>
      <c r="F1272" s="8" t="str">
        <f t="shared" si="76"/>
        <v>33</v>
      </c>
      <c r="G1272" s="8" t="s">
        <v>21</v>
      </c>
      <c r="H1272" s="9">
        <f>VLOOKUP(G1272,'[1]Kode KabKota'!A:B,2,FALSE)</f>
        <v>33.74</v>
      </c>
      <c r="I1272" s="8" t="s">
        <v>2938</v>
      </c>
      <c r="J1272" s="8" t="e">
        <f>VLOOKUP(H1272&amp;I1272,'[1]Kode Kecamatan'!A:C,3,FALSE)</f>
        <v>#N/A</v>
      </c>
      <c r="K1272" s="8" t="s">
        <v>22</v>
      </c>
      <c r="L1272" s="8" t="s">
        <v>44</v>
      </c>
      <c r="M1272" s="7"/>
      <c r="N1272" s="8" t="s">
        <v>35</v>
      </c>
      <c r="O1272" s="8">
        <v>2023</v>
      </c>
      <c r="P1272" s="8">
        <f t="shared" si="77"/>
        <v>3</v>
      </c>
      <c r="Q1272" s="8">
        <f t="shared" si="78"/>
        <v>2026</v>
      </c>
      <c r="R1272" s="19" t="str">
        <f t="shared" si="79"/>
        <v>AKTIF</v>
      </c>
    </row>
    <row r="1273" spans="1:18" ht="46.8" x14ac:dyDescent="0.3">
      <c r="A1273" s="4">
        <v>1272</v>
      </c>
      <c r="B1273" s="7" t="s">
        <v>2939</v>
      </c>
      <c r="C1273" s="7" t="s">
        <v>2940</v>
      </c>
      <c r="D1273" s="6" t="s">
        <v>2941</v>
      </c>
      <c r="E1273" s="8" t="s">
        <v>20</v>
      </c>
      <c r="F1273" s="8" t="str">
        <f t="shared" si="76"/>
        <v>33</v>
      </c>
      <c r="G1273" s="8" t="s">
        <v>21</v>
      </c>
      <c r="H1273" s="9">
        <f>VLOOKUP(G1273,'[1]Kode KabKota'!A:B,2,FALSE)</f>
        <v>33.74</v>
      </c>
      <c r="I1273" s="8" t="s">
        <v>2942</v>
      </c>
      <c r="J1273" s="8" t="e">
        <f>VLOOKUP(H1273&amp;I1273,'[1]Kode Kecamatan'!A:C,3,FALSE)</f>
        <v>#N/A</v>
      </c>
      <c r="K1273" s="8" t="s">
        <v>22</v>
      </c>
      <c r="L1273" s="8" t="s">
        <v>51</v>
      </c>
      <c r="M1273" s="7"/>
      <c r="N1273" s="8" t="s">
        <v>35</v>
      </c>
      <c r="O1273" s="8">
        <v>2023</v>
      </c>
      <c r="P1273" s="8">
        <f t="shared" si="77"/>
        <v>3</v>
      </c>
      <c r="Q1273" s="8">
        <f t="shared" si="78"/>
        <v>2026</v>
      </c>
      <c r="R1273" s="19" t="str">
        <f t="shared" si="79"/>
        <v>AKTIF</v>
      </c>
    </row>
    <row r="1274" spans="1:18" ht="46.8" x14ac:dyDescent="0.3">
      <c r="A1274" s="4">
        <v>1273</v>
      </c>
      <c r="B1274" s="7"/>
      <c r="C1274" s="7" t="s">
        <v>2943</v>
      </c>
      <c r="D1274" s="6" t="s">
        <v>2944</v>
      </c>
      <c r="E1274" s="8" t="s">
        <v>20</v>
      </c>
      <c r="F1274" s="8" t="str">
        <f t="shared" si="76"/>
        <v>33</v>
      </c>
      <c r="G1274" s="8" t="s">
        <v>21</v>
      </c>
      <c r="H1274" s="9">
        <f>VLOOKUP(G1274,'[1]Kode KabKota'!A:B,2,FALSE)</f>
        <v>33.74</v>
      </c>
      <c r="I1274" s="8" t="s">
        <v>2859</v>
      </c>
      <c r="J1274" s="8" t="e">
        <f>VLOOKUP(H1274&amp;I1274,'[1]Kode Kecamatan'!A:C,3,FALSE)</f>
        <v>#N/A</v>
      </c>
      <c r="K1274" s="8" t="s">
        <v>22</v>
      </c>
      <c r="L1274" s="8" t="s">
        <v>51</v>
      </c>
      <c r="M1274" s="7"/>
      <c r="N1274" s="8" t="s">
        <v>35</v>
      </c>
      <c r="O1274" s="8">
        <v>2023</v>
      </c>
      <c r="P1274" s="8">
        <f t="shared" si="77"/>
        <v>3</v>
      </c>
      <c r="Q1274" s="8">
        <f t="shared" si="78"/>
        <v>2026</v>
      </c>
      <c r="R1274" s="19" t="str">
        <f t="shared" si="79"/>
        <v>AKTIF</v>
      </c>
    </row>
    <row r="1275" spans="1:18" ht="46.8" x14ac:dyDescent="0.3">
      <c r="A1275" s="4">
        <v>1274</v>
      </c>
      <c r="B1275" s="7"/>
      <c r="C1275" s="7" t="s">
        <v>2945</v>
      </c>
      <c r="D1275" s="6" t="s">
        <v>2946</v>
      </c>
      <c r="E1275" s="8" t="s">
        <v>20</v>
      </c>
      <c r="F1275" s="8" t="str">
        <f t="shared" si="76"/>
        <v>33</v>
      </c>
      <c r="G1275" s="8" t="s">
        <v>21</v>
      </c>
      <c r="H1275" s="9">
        <f>VLOOKUP(G1275,'[1]Kode KabKota'!A:B,2,FALSE)</f>
        <v>33.74</v>
      </c>
      <c r="I1275" s="8" t="s">
        <v>2859</v>
      </c>
      <c r="J1275" s="8" t="e">
        <f>VLOOKUP(H1275&amp;I1275,'[1]Kode Kecamatan'!A:C,3,FALSE)</f>
        <v>#N/A</v>
      </c>
      <c r="K1275" s="8" t="s">
        <v>22</v>
      </c>
      <c r="L1275" s="8" t="s">
        <v>44</v>
      </c>
      <c r="M1275" s="7"/>
      <c r="N1275" s="8" t="s">
        <v>35</v>
      </c>
      <c r="O1275" s="8">
        <v>2023</v>
      </c>
      <c r="P1275" s="8">
        <f t="shared" si="77"/>
        <v>3</v>
      </c>
      <c r="Q1275" s="8">
        <f t="shared" si="78"/>
        <v>2026</v>
      </c>
      <c r="R1275" s="19" t="str">
        <f t="shared" si="79"/>
        <v>AKTIF</v>
      </c>
    </row>
    <row r="1276" spans="1:18" ht="31.2" x14ac:dyDescent="0.3">
      <c r="A1276" s="4">
        <v>1275</v>
      </c>
      <c r="B1276" s="7"/>
      <c r="C1276" s="7" t="s">
        <v>2947</v>
      </c>
      <c r="D1276" s="6" t="s">
        <v>2948</v>
      </c>
      <c r="E1276" s="8" t="s">
        <v>20</v>
      </c>
      <c r="F1276" s="8" t="str">
        <f t="shared" si="76"/>
        <v>33</v>
      </c>
      <c r="G1276" s="8" t="s">
        <v>21</v>
      </c>
      <c r="H1276" s="9">
        <f>VLOOKUP(G1276,'[1]Kode KabKota'!A:B,2,FALSE)</f>
        <v>33.74</v>
      </c>
      <c r="I1276" s="8" t="s">
        <v>2949</v>
      </c>
      <c r="J1276" s="8" t="e">
        <f>VLOOKUP(H1276&amp;I1276,'[1]Kode Kecamatan'!A:C,3,FALSE)</f>
        <v>#N/A</v>
      </c>
      <c r="K1276" s="8" t="s">
        <v>22</v>
      </c>
      <c r="L1276" s="8" t="s">
        <v>44</v>
      </c>
      <c r="M1276" s="7"/>
      <c r="N1276" s="8" t="s">
        <v>35</v>
      </c>
      <c r="O1276" s="8">
        <v>2023</v>
      </c>
      <c r="P1276" s="8">
        <f t="shared" si="77"/>
        <v>3</v>
      </c>
      <c r="Q1276" s="8">
        <f t="shared" si="78"/>
        <v>2026</v>
      </c>
      <c r="R1276" s="19" t="str">
        <f t="shared" si="79"/>
        <v>AKTIF</v>
      </c>
    </row>
    <row r="1277" spans="1:18" ht="31.2" x14ac:dyDescent="0.3">
      <c r="A1277" s="4">
        <v>1276</v>
      </c>
      <c r="B1277" s="8" t="s">
        <v>2950</v>
      </c>
      <c r="C1277" s="7" t="s">
        <v>2951</v>
      </c>
      <c r="D1277" s="6" t="s">
        <v>2952</v>
      </c>
      <c r="E1277" s="8" t="s">
        <v>20</v>
      </c>
      <c r="F1277" s="8" t="str">
        <f t="shared" si="76"/>
        <v>33</v>
      </c>
      <c r="G1277" s="8" t="s">
        <v>21</v>
      </c>
      <c r="H1277" s="9">
        <f>VLOOKUP(G1277,'[1]Kode KabKota'!A:B,2,FALSE)</f>
        <v>33.74</v>
      </c>
      <c r="I1277" s="8" t="s">
        <v>2949</v>
      </c>
      <c r="J1277" s="8" t="e">
        <f>VLOOKUP(H1277&amp;I1277,'[1]Kode Kecamatan'!A:C,3,FALSE)</f>
        <v>#N/A</v>
      </c>
      <c r="K1277" s="8" t="s">
        <v>60</v>
      </c>
      <c r="L1277" s="8" t="s">
        <v>60</v>
      </c>
      <c r="M1277" s="7"/>
      <c r="N1277" s="8" t="s">
        <v>35</v>
      </c>
      <c r="O1277" s="8">
        <v>2023</v>
      </c>
      <c r="P1277" s="8">
        <f t="shared" si="77"/>
        <v>3</v>
      </c>
      <c r="Q1277" s="8">
        <f t="shared" si="78"/>
        <v>2026</v>
      </c>
      <c r="R1277" s="19" t="str">
        <f t="shared" si="79"/>
        <v>AKTIF</v>
      </c>
    </row>
    <row r="1278" spans="1:18" ht="46.8" x14ac:dyDescent="0.3">
      <c r="A1278" s="4">
        <v>1277</v>
      </c>
      <c r="B1278" s="6"/>
      <c r="C1278" s="6" t="s">
        <v>2953</v>
      </c>
      <c r="D1278" s="6" t="s">
        <v>2954</v>
      </c>
      <c r="E1278" s="8" t="s">
        <v>20</v>
      </c>
      <c r="F1278" s="8" t="str">
        <f t="shared" si="76"/>
        <v>33</v>
      </c>
      <c r="G1278" s="8" t="s">
        <v>21</v>
      </c>
      <c r="H1278" s="9">
        <f>VLOOKUP(G1278,'[1]Kode KabKota'!A:B,2,FALSE)</f>
        <v>33.74</v>
      </c>
      <c r="I1278" s="8" t="s">
        <v>2955</v>
      </c>
      <c r="J1278" s="8" t="e">
        <f>VLOOKUP(H1278&amp;I1278,'[1]Kode Kecamatan'!A:C,3,FALSE)</f>
        <v>#N/A</v>
      </c>
      <c r="K1278" s="8" t="s">
        <v>22</v>
      </c>
      <c r="L1278" s="8" t="s">
        <v>51</v>
      </c>
      <c r="M1278" s="7"/>
      <c r="N1278" s="8" t="s">
        <v>35</v>
      </c>
      <c r="O1278" s="8">
        <v>2023</v>
      </c>
      <c r="P1278" s="8">
        <f t="shared" si="77"/>
        <v>3</v>
      </c>
      <c r="Q1278" s="8">
        <f t="shared" si="78"/>
        <v>2026</v>
      </c>
      <c r="R1278" s="19" t="str">
        <f t="shared" si="79"/>
        <v>AKTIF</v>
      </c>
    </row>
    <row r="1279" spans="1:18" ht="31.2" x14ac:dyDescent="0.3">
      <c r="A1279" s="4">
        <v>1278</v>
      </c>
      <c r="B1279" s="6"/>
      <c r="C1279" s="6" t="s">
        <v>2956</v>
      </c>
      <c r="D1279" s="6" t="s">
        <v>2957</v>
      </c>
      <c r="E1279" s="8" t="s">
        <v>20</v>
      </c>
      <c r="F1279" s="8" t="str">
        <f t="shared" si="76"/>
        <v>33</v>
      </c>
      <c r="G1279" s="8" t="s">
        <v>455</v>
      </c>
      <c r="H1279" s="9">
        <f>VLOOKUP(G1279,'[1]Kode KabKota'!A:B,2,FALSE)</f>
        <v>33.04</v>
      </c>
      <c r="I1279" s="8"/>
      <c r="J1279" s="8" t="e">
        <f>VLOOKUP(H1279&amp;I1279,'[1]Kode Kecamatan'!A:C,3,FALSE)</f>
        <v>#N/A</v>
      </c>
      <c r="K1279" s="8" t="s">
        <v>22</v>
      </c>
      <c r="L1279" s="8" t="s">
        <v>44</v>
      </c>
      <c r="M1279" s="7"/>
      <c r="N1279" s="8" t="s">
        <v>35</v>
      </c>
      <c r="O1279" s="8">
        <v>2023</v>
      </c>
      <c r="P1279" s="8">
        <f t="shared" si="77"/>
        <v>3</v>
      </c>
      <c r="Q1279" s="8">
        <f t="shared" si="78"/>
        <v>2026</v>
      </c>
      <c r="R1279" s="19" t="str">
        <f t="shared" si="79"/>
        <v>AKTIF</v>
      </c>
    </row>
    <row r="1280" spans="1:18" ht="46.8" x14ac:dyDescent="0.3">
      <c r="A1280" s="4">
        <v>1279</v>
      </c>
      <c r="B1280" s="8" t="s">
        <v>2958</v>
      </c>
      <c r="C1280" s="6" t="s">
        <v>2959</v>
      </c>
      <c r="D1280" s="6" t="s">
        <v>2960</v>
      </c>
      <c r="E1280" s="8" t="s">
        <v>20</v>
      </c>
      <c r="F1280" s="8" t="str">
        <f t="shared" si="76"/>
        <v>33</v>
      </c>
      <c r="G1280" s="8" t="s">
        <v>794</v>
      </c>
      <c r="H1280" s="9">
        <f>VLOOKUP(G1280,'[1]Kode KabKota'!A:B,2,FALSE)</f>
        <v>33.22</v>
      </c>
      <c r="I1280" s="8"/>
      <c r="J1280" s="8" t="e">
        <f>VLOOKUP(H1280&amp;I1280,'[1]Kode Kecamatan'!A:C,3,FALSE)</f>
        <v>#N/A</v>
      </c>
      <c r="K1280" s="8" t="s">
        <v>60</v>
      </c>
      <c r="L1280" s="8" t="s">
        <v>60</v>
      </c>
      <c r="M1280" s="7"/>
      <c r="N1280" s="8" t="s">
        <v>35</v>
      </c>
      <c r="O1280" s="8">
        <v>2023</v>
      </c>
      <c r="P1280" s="8">
        <f t="shared" si="77"/>
        <v>3</v>
      </c>
      <c r="Q1280" s="8">
        <f t="shared" si="78"/>
        <v>2026</v>
      </c>
      <c r="R1280" s="19" t="str">
        <f t="shared" si="79"/>
        <v>AKTIF</v>
      </c>
    </row>
    <row r="1281" spans="1:18" ht="46.8" x14ac:dyDescent="0.3">
      <c r="A1281" s="4">
        <v>1280</v>
      </c>
      <c r="B1281" s="6"/>
      <c r="C1281" s="6" t="s">
        <v>2961</v>
      </c>
      <c r="D1281" s="6" t="s">
        <v>2962</v>
      </c>
      <c r="E1281" s="8" t="s">
        <v>20</v>
      </c>
      <c r="F1281" s="8" t="str">
        <f t="shared" si="76"/>
        <v>33</v>
      </c>
      <c r="G1281" s="8" t="s">
        <v>21</v>
      </c>
      <c r="H1281" s="9">
        <f>VLOOKUP(G1281,'[1]Kode KabKota'!A:B,2,FALSE)</f>
        <v>33.74</v>
      </c>
      <c r="I1281" s="8" t="s">
        <v>2963</v>
      </c>
      <c r="J1281" s="8" t="e">
        <f>VLOOKUP(H1281&amp;I1281,'[1]Kode Kecamatan'!A:C,3,FALSE)</f>
        <v>#N/A</v>
      </c>
      <c r="K1281" s="8" t="s">
        <v>22</v>
      </c>
      <c r="L1281" s="8" t="s">
        <v>44</v>
      </c>
      <c r="M1281" s="7"/>
      <c r="N1281" s="8" t="s">
        <v>35</v>
      </c>
      <c r="O1281" s="8">
        <v>2023</v>
      </c>
      <c r="P1281" s="8">
        <f t="shared" si="77"/>
        <v>3</v>
      </c>
      <c r="Q1281" s="8">
        <f t="shared" si="78"/>
        <v>2026</v>
      </c>
      <c r="R1281" s="19" t="str">
        <f t="shared" si="79"/>
        <v>AKTIF</v>
      </c>
    </row>
    <row r="1282" spans="1:18" ht="46.8" x14ac:dyDescent="0.3">
      <c r="A1282" s="4">
        <v>1281</v>
      </c>
      <c r="B1282" s="6"/>
      <c r="C1282" s="6" t="s">
        <v>2964</v>
      </c>
      <c r="D1282" s="6" t="s">
        <v>2965</v>
      </c>
      <c r="E1282" s="8" t="s">
        <v>20</v>
      </c>
      <c r="F1282" s="8" t="str">
        <f t="shared" si="76"/>
        <v>33</v>
      </c>
      <c r="G1282" s="8" t="s">
        <v>21</v>
      </c>
      <c r="H1282" s="9">
        <f>VLOOKUP(G1282,'[1]Kode KabKota'!A:B,2,FALSE)</f>
        <v>33.74</v>
      </c>
      <c r="I1282" s="8" t="s">
        <v>2966</v>
      </c>
      <c r="J1282" s="8" t="e">
        <f>VLOOKUP(H1282&amp;I1282,'[1]Kode Kecamatan'!A:C,3,FALSE)</f>
        <v>#N/A</v>
      </c>
      <c r="K1282" s="8" t="s">
        <v>22</v>
      </c>
      <c r="L1282" s="8" t="s">
        <v>51</v>
      </c>
      <c r="M1282" s="7"/>
      <c r="N1282" s="8" t="s">
        <v>35</v>
      </c>
      <c r="O1282" s="8">
        <v>2023</v>
      </c>
      <c r="P1282" s="8">
        <f t="shared" si="77"/>
        <v>3</v>
      </c>
      <c r="Q1282" s="8">
        <f t="shared" si="78"/>
        <v>2026</v>
      </c>
      <c r="R1282" s="19" t="str">
        <f t="shared" si="79"/>
        <v>AKTIF</v>
      </c>
    </row>
    <row r="1283" spans="1:18" ht="31.2" x14ac:dyDescent="0.3">
      <c r="A1283" s="4">
        <v>1282</v>
      </c>
      <c r="B1283" s="6" t="s">
        <v>2967</v>
      </c>
      <c r="C1283" s="6" t="s">
        <v>2968</v>
      </c>
      <c r="D1283" s="6" t="s">
        <v>2969</v>
      </c>
      <c r="E1283" s="8" t="s">
        <v>20</v>
      </c>
      <c r="F1283" s="8" t="str">
        <f t="shared" si="76"/>
        <v>33</v>
      </c>
      <c r="G1283" s="8" t="s">
        <v>142</v>
      </c>
      <c r="H1283" s="9">
        <f>VLOOKUP(G1283,'[1]Kode KabKota'!A:B,2,FALSE)</f>
        <v>33.01</v>
      </c>
      <c r="I1283" s="8"/>
      <c r="J1283" s="8" t="e">
        <f>VLOOKUP(H1283&amp;I1283,'[1]Kode Kecamatan'!A:C,3,FALSE)</f>
        <v>#N/A</v>
      </c>
      <c r="K1283" s="8" t="s">
        <v>22</v>
      </c>
      <c r="L1283" s="8" t="s">
        <v>44</v>
      </c>
      <c r="M1283" s="7"/>
      <c r="N1283" s="8" t="s">
        <v>35</v>
      </c>
      <c r="O1283" s="8">
        <v>2023</v>
      </c>
      <c r="P1283" s="8">
        <f t="shared" si="77"/>
        <v>3</v>
      </c>
      <c r="Q1283" s="8">
        <f t="shared" si="78"/>
        <v>2026</v>
      </c>
      <c r="R1283" s="19" t="str">
        <f t="shared" si="79"/>
        <v>AKTIF</v>
      </c>
    </row>
    <row r="1284" spans="1:18" ht="46.8" x14ac:dyDescent="0.3">
      <c r="A1284" s="4">
        <v>1283</v>
      </c>
      <c r="B1284" s="6"/>
      <c r="C1284" s="6" t="s">
        <v>2970</v>
      </c>
      <c r="D1284" s="6" t="s">
        <v>2971</v>
      </c>
      <c r="E1284" s="8" t="s">
        <v>20</v>
      </c>
      <c r="F1284" s="8" t="str">
        <f t="shared" si="76"/>
        <v>33</v>
      </c>
      <c r="G1284" s="8" t="s">
        <v>455</v>
      </c>
      <c r="H1284" s="9">
        <f>VLOOKUP(G1284,'[1]Kode KabKota'!A:B,2,FALSE)</f>
        <v>33.04</v>
      </c>
      <c r="I1284" s="8"/>
      <c r="J1284" s="8" t="e">
        <f>VLOOKUP(H1284&amp;I1284,'[1]Kode Kecamatan'!A:C,3,FALSE)</f>
        <v>#N/A</v>
      </c>
      <c r="K1284" s="8" t="s">
        <v>22</v>
      </c>
      <c r="L1284" s="8" t="s">
        <v>44</v>
      </c>
      <c r="M1284" s="7"/>
      <c r="N1284" s="8" t="s">
        <v>35</v>
      </c>
      <c r="O1284" s="8">
        <v>2023</v>
      </c>
      <c r="P1284" s="8">
        <f t="shared" si="77"/>
        <v>3</v>
      </c>
      <c r="Q1284" s="8">
        <f t="shared" si="78"/>
        <v>2026</v>
      </c>
      <c r="R1284" s="19" t="str">
        <f t="shared" si="79"/>
        <v>AKTIF</v>
      </c>
    </row>
    <row r="1285" spans="1:18" ht="31.2" x14ac:dyDescent="0.3">
      <c r="A1285" s="4">
        <v>1284</v>
      </c>
      <c r="B1285" s="6" t="s">
        <v>2972</v>
      </c>
      <c r="C1285" s="6" t="s">
        <v>2973</v>
      </c>
      <c r="D1285" s="6" t="s">
        <v>2974</v>
      </c>
      <c r="E1285" s="8" t="s">
        <v>20</v>
      </c>
      <c r="F1285" s="8" t="str">
        <f t="shared" si="76"/>
        <v>33</v>
      </c>
      <c r="G1285" s="8" t="s">
        <v>142</v>
      </c>
      <c r="H1285" s="9">
        <f>VLOOKUP(G1285,'[1]Kode KabKota'!A:B,2,FALSE)</f>
        <v>33.01</v>
      </c>
      <c r="I1285" s="8"/>
      <c r="J1285" s="8" t="e">
        <f>VLOOKUP(H1285&amp;I1285,'[1]Kode Kecamatan'!A:C,3,FALSE)</f>
        <v>#N/A</v>
      </c>
      <c r="K1285" s="8" t="s">
        <v>22</v>
      </c>
      <c r="L1285" s="8" t="s">
        <v>44</v>
      </c>
      <c r="M1285" s="7"/>
      <c r="N1285" s="8" t="s">
        <v>35</v>
      </c>
      <c r="O1285" s="8">
        <v>2023</v>
      </c>
      <c r="P1285" s="8">
        <f t="shared" si="77"/>
        <v>3</v>
      </c>
      <c r="Q1285" s="8">
        <f t="shared" si="78"/>
        <v>2026</v>
      </c>
      <c r="R1285" s="19" t="str">
        <f t="shared" si="79"/>
        <v>AKTIF</v>
      </c>
    </row>
    <row r="1286" spans="1:18" ht="62.4" x14ac:dyDescent="0.3">
      <c r="A1286" s="4">
        <v>1285</v>
      </c>
      <c r="B1286" s="6"/>
      <c r="C1286" s="6" t="s">
        <v>2975</v>
      </c>
      <c r="D1286" s="6" t="s">
        <v>2976</v>
      </c>
      <c r="E1286" s="8" t="s">
        <v>20</v>
      </c>
      <c r="F1286" s="8" t="str">
        <f t="shared" si="76"/>
        <v>33</v>
      </c>
      <c r="G1286" s="8" t="s">
        <v>21</v>
      </c>
      <c r="H1286" s="9">
        <f>VLOOKUP(G1286,'[1]Kode KabKota'!A:B,2,FALSE)</f>
        <v>33.74</v>
      </c>
      <c r="I1286" s="8" t="s">
        <v>2977</v>
      </c>
      <c r="J1286" s="8" t="e">
        <f>VLOOKUP(H1286&amp;I1286,'[1]Kode Kecamatan'!A:C,3,FALSE)</f>
        <v>#N/A</v>
      </c>
      <c r="K1286" s="8" t="s">
        <v>22</v>
      </c>
      <c r="L1286" s="8" t="s">
        <v>44</v>
      </c>
      <c r="M1286" s="7"/>
      <c r="N1286" s="8" t="s">
        <v>35</v>
      </c>
      <c r="O1286" s="8">
        <v>2023</v>
      </c>
      <c r="P1286" s="8">
        <f t="shared" si="77"/>
        <v>3</v>
      </c>
      <c r="Q1286" s="8">
        <f t="shared" si="78"/>
        <v>2026</v>
      </c>
      <c r="R1286" s="19" t="str">
        <f t="shared" si="79"/>
        <v>AKTIF</v>
      </c>
    </row>
    <row r="1287" spans="1:18" ht="31.2" x14ac:dyDescent="0.3">
      <c r="A1287" s="4">
        <v>1286</v>
      </c>
      <c r="B1287" s="6" t="s">
        <v>2978</v>
      </c>
      <c r="C1287" s="6" t="s">
        <v>2979</v>
      </c>
      <c r="D1287" s="6" t="s">
        <v>2980</v>
      </c>
      <c r="E1287" s="8" t="s">
        <v>20</v>
      </c>
      <c r="F1287" s="8" t="str">
        <f t="shared" si="76"/>
        <v>33</v>
      </c>
      <c r="G1287" s="8" t="s">
        <v>455</v>
      </c>
      <c r="H1287" s="9">
        <f>VLOOKUP(G1287,'[1]Kode KabKota'!A:B,2,FALSE)</f>
        <v>33.04</v>
      </c>
      <c r="I1287" s="8"/>
      <c r="J1287" s="8" t="e">
        <f>VLOOKUP(H1287&amp;I1287,'[1]Kode Kecamatan'!A:C,3,FALSE)</f>
        <v>#N/A</v>
      </c>
      <c r="K1287" s="8" t="s">
        <v>22</v>
      </c>
      <c r="L1287" s="8" t="s">
        <v>44</v>
      </c>
      <c r="M1287" s="7"/>
      <c r="N1287" s="8" t="s">
        <v>35</v>
      </c>
      <c r="O1287" s="8">
        <v>2023</v>
      </c>
      <c r="P1287" s="8">
        <f t="shared" si="77"/>
        <v>3</v>
      </c>
      <c r="Q1287" s="8">
        <f t="shared" si="78"/>
        <v>2026</v>
      </c>
      <c r="R1287" s="19" t="str">
        <f t="shared" si="79"/>
        <v>AKTIF</v>
      </c>
    </row>
    <row r="1288" spans="1:18" ht="46.8" x14ac:dyDescent="0.3">
      <c r="A1288" s="4">
        <v>1287</v>
      </c>
      <c r="B1288" s="6" t="s">
        <v>2981</v>
      </c>
      <c r="C1288" s="6" t="s">
        <v>2982</v>
      </c>
      <c r="D1288" s="6" t="s">
        <v>2983</v>
      </c>
      <c r="E1288" s="8" t="s">
        <v>20</v>
      </c>
      <c r="F1288" s="8" t="str">
        <f t="shared" si="76"/>
        <v>33</v>
      </c>
      <c r="G1288" s="8" t="s">
        <v>21</v>
      </c>
      <c r="H1288" s="9">
        <f>VLOOKUP(G1288,'[1]Kode KabKota'!A:B,2,FALSE)</f>
        <v>33.74</v>
      </c>
      <c r="I1288" s="8" t="s">
        <v>2984</v>
      </c>
      <c r="J1288" s="8" t="e">
        <f>VLOOKUP(H1288&amp;I1288,'[1]Kode Kecamatan'!A:C,3,FALSE)</f>
        <v>#N/A</v>
      </c>
      <c r="K1288" s="8" t="s">
        <v>22</v>
      </c>
      <c r="L1288" s="8" t="s">
        <v>51</v>
      </c>
      <c r="M1288" s="7"/>
      <c r="N1288" s="8" t="s">
        <v>35</v>
      </c>
      <c r="O1288" s="8">
        <v>2023</v>
      </c>
      <c r="P1288" s="8">
        <f t="shared" si="77"/>
        <v>3</v>
      </c>
      <c r="Q1288" s="8">
        <f t="shared" si="78"/>
        <v>2026</v>
      </c>
      <c r="R1288" s="19" t="str">
        <f t="shared" si="79"/>
        <v>AKTIF</v>
      </c>
    </row>
    <row r="1289" spans="1:18" ht="46.8" x14ac:dyDescent="0.3">
      <c r="A1289" s="4">
        <v>1288</v>
      </c>
      <c r="B1289" s="6" t="s">
        <v>2985</v>
      </c>
      <c r="C1289" s="6" t="s">
        <v>2986</v>
      </c>
      <c r="D1289" s="6" t="s">
        <v>2987</v>
      </c>
      <c r="E1289" s="8" t="s">
        <v>20</v>
      </c>
      <c r="F1289" s="8" t="str">
        <f t="shared" si="76"/>
        <v>33</v>
      </c>
      <c r="G1289" s="8" t="s">
        <v>21</v>
      </c>
      <c r="H1289" s="9">
        <f>VLOOKUP(G1289,'[1]Kode KabKota'!A:B,2,FALSE)</f>
        <v>33.74</v>
      </c>
      <c r="I1289" s="8" t="s">
        <v>2988</v>
      </c>
      <c r="J1289" s="8" t="e">
        <f>VLOOKUP(H1289&amp;I1289,'[1]Kode Kecamatan'!A:C,3,FALSE)</f>
        <v>#N/A</v>
      </c>
      <c r="K1289" s="8" t="s">
        <v>22</v>
      </c>
      <c r="L1289" s="8" t="s">
        <v>44</v>
      </c>
      <c r="M1289" s="7"/>
      <c r="N1289" s="8" t="s">
        <v>35</v>
      </c>
      <c r="O1289" s="8">
        <v>2023</v>
      </c>
      <c r="P1289" s="8">
        <f t="shared" si="77"/>
        <v>3</v>
      </c>
      <c r="Q1289" s="8">
        <f t="shared" si="78"/>
        <v>2026</v>
      </c>
      <c r="R1289" s="19" t="str">
        <f t="shared" si="79"/>
        <v>AKTIF</v>
      </c>
    </row>
    <row r="1290" spans="1:18" ht="46.8" x14ac:dyDescent="0.3">
      <c r="A1290" s="4">
        <v>1289</v>
      </c>
      <c r="B1290" s="6"/>
      <c r="C1290" s="6" t="s">
        <v>2989</v>
      </c>
      <c r="D1290" s="6" t="s">
        <v>2990</v>
      </c>
      <c r="E1290" s="8" t="s">
        <v>20</v>
      </c>
      <c r="F1290" s="8" t="str">
        <f t="shared" si="76"/>
        <v>33</v>
      </c>
      <c r="G1290" s="8" t="s">
        <v>21</v>
      </c>
      <c r="H1290" s="9">
        <f>VLOOKUP(G1290,'[1]Kode KabKota'!A:B,2,FALSE)</f>
        <v>33.74</v>
      </c>
      <c r="I1290" s="8" t="s">
        <v>2988</v>
      </c>
      <c r="J1290" s="8" t="e">
        <f>VLOOKUP(H1290&amp;I1290,'[1]Kode Kecamatan'!A:C,3,FALSE)</f>
        <v>#N/A</v>
      </c>
      <c r="K1290" s="8" t="s">
        <v>22</v>
      </c>
      <c r="L1290" s="8" t="s">
        <v>868</v>
      </c>
      <c r="M1290" s="7"/>
      <c r="N1290" s="8" t="s">
        <v>35</v>
      </c>
      <c r="O1290" s="8">
        <v>2023</v>
      </c>
      <c r="P1290" s="8">
        <f t="shared" si="77"/>
        <v>3</v>
      </c>
      <c r="Q1290" s="8">
        <f t="shared" si="78"/>
        <v>2026</v>
      </c>
      <c r="R1290" s="19" t="str">
        <f t="shared" si="79"/>
        <v>AKTIF</v>
      </c>
    </row>
    <row r="1291" spans="1:18" ht="46.8" x14ac:dyDescent="0.3">
      <c r="A1291" s="4">
        <v>1290</v>
      </c>
      <c r="B1291" s="6" t="s">
        <v>2991</v>
      </c>
      <c r="C1291" s="6" t="s">
        <v>2992</v>
      </c>
      <c r="D1291" s="6" t="s">
        <v>2993</v>
      </c>
      <c r="E1291" s="8" t="s">
        <v>20</v>
      </c>
      <c r="F1291" s="8" t="str">
        <f t="shared" si="76"/>
        <v>33</v>
      </c>
      <c r="G1291" s="8" t="s">
        <v>21</v>
      </c>
      <c r="H1291" s="9">
        <f>VLOOKUP(G1291,'[1]Kode KabKota'!A:B,2,FALSE)</f>
        <v>33.74</v>
      </c>
      <c r="I1291" s="8" t="s">
        <v>2994</v>
      </c>
      <c r="J1291" s="8" t="e">
        <f>VLOOKUP(H1291&amp;I1291,'[1]Kode Kecamatan'!A:C,3,FALSE)</f>
        <v>#N/A</v>
      </c>
      <c r="K1291" s="8" t="s">
        <v>22</v>
      </c>
      <c r="L1291" s="8" t="s">
        <v>51</v>
      </c>
      <c r="M1291" s="7"/>
      <c r="N1291" s="8" t="s">
        <v>35</v>
      </c>
      <c r="O1291" s="8">
        <v>2023</v>
      </c>
      <c r="P1291" s="8">
        <f t="shared" si="77"/>
        <v>3</v>
      </c>
      <c r="Q1291" s="8">
        <f t="shared" si="78"/>
        <v>2026</v>
      </c>
      <c r="R1291" s="19" t="str">
        <f t="shared" si="79"/>
        <v>AKTIF</v>
      </c>
    </row>
    <row r="1292" spans="1:18" ht="46.8" x14ac:dyDescent="0.3">
      <c r="A1292" s="4">
        <v>1291</v>
      </c>
      <c r="B1292" s="6"/>
      <c r="C1292" s="6" t="s">
        <v>2995</v>
      </c>
      <c r="D1292" s="6" t="s">
        <v>2996</v>
      </c>
      <c r="E1292" s="8" t="s">
        <v>20</v>
      </c>
      <c r="F1292" s="8" t="str">
        <f t="shared" si="76"/>
        <v>33</v>
      </c>
      <c r="G1292" s="8" t="s">
        <v>21</v>
      </c>
      <c r="H1292" s="9">
        <f>VLOOKUP(G1292,'[1]Kode KabKota'!A:B,2,FALSE)</f>
        <v>33.74</v>
      </c>
      <c r="I1292" s="8" t="s">
        <v>2994</v>
      </c>
      <c r="J1292" s="8" t="e">
        <f>VLOOKUP(H1292&amp;I1292,'[1]Kode Kecamatan'!A:C,3,FALSE)</f>
        <v>#N/A</v>
      </c>
      <c r="K1292" s="8" t="s">
        <v>22</v>
      </c>
      <c r="L1292" s="8" t="s">
        <v>51</v>
      </c>
      <c r="M1292" s="7"/>
      <c r="N1292" s="8" t="s">
        <v>35</v>
      </c>
      <c r="O1292" s="8">
        <v>2023</v>
      </c>
      <c r="P1292" s="8">
        <f t="shared" si="77"/>
        <v>3</v>
      </c>
      <c r="Q1292" s="8">
        <f t="shared" si="78"/>
        <v>2026</v>
      </c>
      <c r="R1292" s="19" t="str">
        <f t="shared" si="79"/>
        <v>AKTIF</v>
      </c>
    </row>
    <row r="1293" spans="1:18" ht="46.8" x14ac:dyDescent="0.3">
      <c r="A1293" s="4">
        <v>1292</v>
      </c>
      <c r="B1293" s="6"/>
      <c r="C1293" s="6" t="s">
        <v>2997</v>
      </c>
      <c r="D1293" s="6" t="s">
        <v>2998</v>
      </c>
      <c r="E1293" s="8" t="s">
        <v>20</v>
      </c>
      <c r="F1293" s="8" t="str">
        <f t="shared" si="76"/>
        <v>33</v>
      </c>
      <c r="G1293" s="8" t="s">
        <v>21</v>
      </c>
      <c r="H1293" s="9">
        <f>VLOOKUP(G1293,'[1]Kode KabKota'!A:B,2,FALSE)</f>
        <v>33.74</v>
      </c>
      <c r="I1293" s="8" t="s">
        <v>2966</v>
      </c>
      <c r="J1293" s="8" t="e">
        <f>VLOOKUP(H1293&amp;I1293,'[1]Kode Kecamatan'!A:C,3,FALSE)</f>
        <v>#N/A</v>
      </c>
      <c r="K1293" s="8" t="s">
        <v>22</v>
      </c>
      <c r="L1293" s="8" t="s">
        <v>51</v>
      </c>
      <c r="M1293" s="7"/>
      <c r="N1293" s="8" t="s">
        <v>35</v>
      </c>
      <c r="O1293" s="8">
        <v>2023</v>
      </c>
      <c r="P1293" s="8">
        <f t="shared" si="77"/>
        <v>3</v>
      </c>
      <c r="Q1293" s="8">
        <f t="shared" si="78"/>
        <v>2026</v>
      </c>
      <c r="R1293" s="19" t="str">
        <f t="shared" si="79"/>
        <v>AKTIF</v>
      </c>
    </row>
    <row r="1294" spans="1:18" ht="46.8" x14ac:dyDescent="0.3">
      <c r="A1294" s="4">
        <v>1293</v>
      </c>
      <c r="B1294" s="6"/>
      <c r="C1294" s="6" t="s">
        <v>2999</v>
      </c>
      <c r="D1294" s="6" t="s">
        <v>3000</v>
      </c>
      <c r="E1294" s="8" t="s">
        <v>20</v>
      </c>
      <c r="F1294" s="8" t="str">
        <f t="shared" si="76"/>
        <v>33</v>
      </c>
      <c r="G1294" s="8" t="s">
        <v>21</v>
      </c>
      <c r="H1294" s="9">
        <f>VLOOKUP(G1294,'[1]Kode KabKota'!A:B,2,FALSE)</f>
        <v>33.74</v>
      </c>
      <c r="I1294" s="8" t="s">
        <v>3001</v>
      </c>
      <c r="J1294" s="8" t="e">
        <f>VLOOKUP(H1294&amp;I1294,'[1]Kode Kecamatan'!A:C,3,FALSE)</f>
        <v>#N/A</v>
      </c>
      <c r="K1294" s="8" t="s">
        <v>22</v>
      </c>
      <c r="L1294" s="8" t="s">
        <v>51</v>
      </c>
      <c r="M1294" s="7"/>
      <c r="N1294" s="8" t="s">
        <v>35</v>
      </c>
      <c r="O1294" s="8">
        <v>2023</v>
      </c>
      <c r="P1294" s="8">
        <f t="shared" si="77"/>
        <v>3</v>
      </c>
      <c r="Q1294" s="8">
        <f t="shared" si="78"/>
        <v>2026</v>
      </c>
      <c r="R1294" s="19" t="str">
        <f t="shared" si="79"/>
        <v>AKTIF</v>
      </c>
    </row>
    <row r="1295" spans="1:18" ht="31.2" x14ac:dyDescent="0.3">
      <c r="A1295" s="4">
        <v>1294</v>
      </c>
      <c r="B1295" s="6" t="s">
        <v>3002</v>
      </c>
      <c r="C1295" s="6" t="s">
        <v>3003</v>
      </c>
      <c r="D1295" s="6" t="s">
        <v>3004</v>
      </c>
      <c r="E1295" s="8" t="s">
        <v>20</v>
      </c>
      <c r="F1295" s="8" t="str">
        <f t="shared" si="76"/>
        <v>33</v>
      </c>
      <c r="G1295" s="8" t="s">
        <v>142</v>
      </c>
      <c r="H1295" s="9">
        <f>VLOOKUP(G1295,'[1]Kode KabKota'!A:B,2,FALSE)</f>
        <v>33.01</v>
      </c>
      <c r="I1295" s="8"/>
      <c r="J1295" s="8" t="e">
        <f>VLOOKUP(H1295&amp;I1295,'[1]Kode Kecamatan'!A:C,3,FALSE)</f>
        <v>#N/A</v>
      </c>
      <c r="K1295" s="8" t="s">
        <v>22</v>
      </c>
      <c r="L1295" s="8" t="s">
        <v>44</v>
      </c>
      <c r="M1295" s="7"/>
      <c r="N1295" s="8" t="s">
        <v>35</v>
      </c>
      <c r="O1295" s="8">
        <v>2023</v>
      </c>
      <c r="P1295" s="8">
        <f t="shared" si="77"/>
        <v>3</v>
      </c>
      <c r="Q1295" s="8">
        <f t="shared" si="78"/>
        <v>2026</v>
      </c>
      <c r="R1295" s="19" t="str">
        <f t="shared" si="79"/>
        <v>AKTIF</v>
      </c>
    </row>
    <row r="1296" spans="1:18" ht="31.2" x14ac:dyDescent="0.3">
      <c r="A1296" s="4">
        <v>1295</v>
      </c>
      <c r="B1296" s="6"/>
      <c r="C1296" s="6" t="s">
        <v>3005</v>
      </c>
      <c r="D1296" s="6" t="s">
        <v>3006</v>
      </c>
      <c r="E1296" s="8" t="s">
        <v>20</v>
      </c>
      <c r="F1296" s="8" t="str">
        <f t="shared" si="76"/>
        <v>33</v>
      </c>
      <c r="G1296" s="8" t="s">
        <v>21</v>
      </c>
      <c r="H1296" s="9">
        <f>VLOOKUP(G1296,'[1]Kode KabKota'!A:B,2,FALSE)</f>
        <v>33.74</v>
      </c>
      <c r="I1296" s="8" t="s">
        <v>2955</v>
      </c>
      <c r="J1296" s="8" t="e">
        <f>VLOOKUP(H1296&amp;I1296,'[1]Kode Kecamatan'!A:C,3,FALSE)</f>
        <v>#N/A</v>
      </c>
      <c r="K1296" s="8" t="s">
        <v>22</v>
      </c>
      <c r="L1296" s="8" t="s">
        <v>868</v>
      </c>
      <c r="M1296" s="7"/>
      <c r="N1296" s="8" t="s">
        <v>35</v>
      </c>
      <c r="O1296" s="8">
        <v>2023</v>
      </c>
      <c r="P1296" s="8">
        <f t="shared" si="77"/>
        <v>3</v>
      </c>
      <c r="Q1296" s="8">
        <f t="shared" si="78"/>
        <v>2026</v>
      </c>
      <c r="R1296" s="19" t="str">
        <f t="shared" si="79"/>
        <v>AKTIF</v>
      </c>
    </row>
    <row r="1297" spans="1:18" ht="46.8" x14ac:dyDescent="0.3">
      <c r="A1297" s="4">
        <v>1296</v>
      </c>
      <c r="B1297" s="6"/>
      <c r="C1297" s="6" t="s">
        <v>3007</v>
      </c>
      <c r="D1297" s="6" t="s">
        <v>3008</v>
      </c>
      <c r="E1297" s="8" t="s">
        <v>20</v>
      </c>
      <c r="F1297" s="8" t="str">
        <f t="shared" ref="F1297:F1449" si="80">LEFT(H1297,2)</f>
        <v>33</v>
      </c>
      <c r="G1297" s="8" t="s">
        <v>21</v>
      </c>
      <c r="H1297" s="9">
        <f>VLOOKUP(G1297,'[1]Kode KabKota'!A:B,2,FALSE)</f>
        <v>33.74</v>
      </c>
      <c r="I1297" s="8" t="s">
        <v>3009</v>
      </c>
      <c r="J1297" s="8" t="e">
        <f>VLOOKUP(H1297&amp;I1297,'[1]Kode Kecamatan'!A:C,3,FALSE)</f>
        <v>#N/A</v>
      </c>
      <c r="K1297" s="8" t="s">
        <v>22</v>
      </c>
      <c r="L1297" s="8" t="s">
        <v>51</v>
      </c>
      <c r="M1297" s="7"/>
      <c r="N1297" s="8" t="s">
        <v>35</v>
      </c>
      <c r="O1297" s="8">
        <v>2023</v>
      </c>
      <c r="P1297" s="8">
        <f t="shared" ref="P1297:P1449" si="81">IF(N1297="A",5,IF(N1297="B",4,3))</f>
        <v>3</v>
      </c>
      <c r="Q1297" s="8">
        <f t="shared" ref="Q1297:Q1449" si="82">O1297+P1297</f>
        <v>2026</v>
      </c>
      <c r="R1297" s="19" t="str">
        <f t="shared" ref="R1297:R1449" si="83">IF(Q1297&lt;2025,"KADALUARSA","AKTIF")</f>
        <v>AKTIF</v>
      </c>
    </row>
    <row r="1298" spans="1:18" ht="31.2" x14ac:dyDescent="0.3">
      <c r="A1298" s="4">
        <v>1297</v>
      </c>
      <c r="B1298" s="6"/>
      <c r="C1298" s="6" t="s">
        <v>3010</v>
      </c>
      <c r="D1298" s="6" t="s">
        <v>3011</v>
      </c>
      <c r="E1298" s="8" t="s">
        <v>20</v>
      </c>
      <c r="F1298" s="8" t="str">
        <f t="shared" si="80"/>
        <v>33</v>
      </c>
      <c r="G1298" s="8" t="s">
        <v>21</v>
      </c>
      <c r="H1298" s="9">
        <f>VLOOKUP(G1298,'[1]Kode KabKota'!A:B,2,FALSE)</f>
        <v>33.74</v>
      </c>
      <c r="I1298" s="8"/>
      <c r="J1298" s="8" t="e">
        <f>VLOOKUP(H1298&amp;I1298,'[1]Kode Kecamatan'!A:C,3,FALSE)</f>
        <v>#N/A</v>
      </c>
      <c r="K1298" s="8" t="s">
        <v>22</v>
      </c>
      <c r="L1298" s="8" t="s">
        <v>51</v>
      </c>
      <c r="M1298" s="7"/>
      <c r="N1298" s="8" t="s">
        <v>35</v>
      </c>
      <c r="O1298" s="8">
        <v>2023</v>
      </c>
      <c r="P1298" s="8">
        <f t="shared" si="81"/>
        <v>3</v>
      </c>
      <c r="Q1298" s="8">
        <f t="shared" si="82"/>
        <v>2026</v>
      </c>
      <c r="R1298" s="19" t="str">
        <f t="shared" si="83"/>
        <v>AKTIF</v>
      </c>
    </row>
    <row r="1299" spans="1:18" ht="46.8" x14ac:dyDescent="0.3">
      <c r="A1299" s="4">
        <v>1298</v>
      </c>
      <c r="B1299" s="6"/>
      <c r="C1299" s="6" t="s">
        <v>3012</v>
      </c>
      <c r="D1299" s="6" t="s">
        <v>3013</v>
      </c>
      <c r="E1299" s="8" t="s">
        <v>20</v>
      </c>
      <c r="F1299" s="8" t="str">
        <f t="shared" si="80"/>
        <v>33</v>
      </c>
      <c r="G1299" s="8" t="s">
        <v>21</v>
      </c>
      <c r="H1299" s="9">
        <f>VLOOKUP(G1299,'[1]Kode KabKota'!A:B,2,FALSE)</f>
        <v>33.74</v>
      </c>
      <c r="I1299" s="8" t="s">
        <v>3009</v>
      </c>
      <c r="J1299" s="8" t="e">
        <f>VLOOKUP(H1299&amp;I1299,'[1]Kode Kecamatan'!A:C,3,FALSE)</f>
        <v>#N/A</v>
      </c>
      <c r="K1299" s="8" t="s">
        <v>22</v>
      </c>
      <c r="L1299" s="8" t="s">
        <v>51</v>
      </c>
      <c r="M1299" s="7"/>
      <c r="N1299" s="8" t="s">
        <v>35</v>
      </c>
      <c r="O1299" s="8">
        <v>2023</v>
      </c>
      <c r="P1299" s="8">
        <f t="shared" si="81"/>
        <v>3</v>
      </c>
      <c r="Q1299" s="8">
        <f t="shared" si="82"/>
        <v>2026</v>
      </c>
      <c r="R1299" s="19" t="str">
        <f t="shared" si="83"/>
        <v>AKTIF</v>
      </c>
    </row>
    <row r="1300" spans="1:18" ht="46.8" x14ac:dyDescent="0.3">
      <c r="A1300" s="4">
        <v>1299</v>
      </c>
      <c r="B1300" s="6"/>
      <c r="C1300" s="6" t="s">
        <v>3014</v>
      </c>
      <c r="D1300" s="6" t="s">
        <v>3015</v>
      </c>
      <c r="E1300" s="8" t="s">
        <v>20</v>
      </c>
      <c r="F1300" s="8" t="str">
        <f t="shared" si="80"/>
        <v>33</v>
      </c>
      <c r="G1300" s="8" t="s">
        <v>21</v>
      </c>
      <c r="H1300" s="9">
        <f>VLOOKUP(G1300,'[1]Kode KabKota'!A:B,2,FALSE)</f>
        <v>33.74</v>
      </c>
      <c r="I1300" s="8" t="s">
        <v>2955</v>
      </c>
      <c r="J1300" s="8" t="e">
        <f>VLOOKUP(H1300&amp;I1300,'[1]Kode Kecamatan'!A:C,3,FALSE)</f>
        <v>#N/A</v>
      </c>
      <c r="K1300" s="8" t="s">
        <v>22</v>
      </c>
      <c r="L1300" s="8" t="s">
        <v>51</v>
      </c>
      <c r="M1300" s="7"/>
      <c r="N1300" s="8" t="s">
        <v>35</v>
      </c>
      <c r="O1300" s="8">
        <v>2023</v>
      </c>
      <c r="P1300" s="8">
        <f t="shared" si="81"/>
        <v>3</v>
      </c>
      <c r="Q1300" s="8">
        <f t="shared" si="82"/>
        <v>2026</v>
      </c>
      <c r="R1300" s="19" t="str">
        <f t="shared" si="83"/>
        <v>AKTIF</v>
      </c>
    </row>
    <row r="1301" spans="1:18" ht="62.4" x14ac:dyDescent="0.3">
      <c r="A1301" s="4">
        <v>1300</v>
      </c>
      <c r="B1301" s="6"/>
      <c r="C1301" s="6" t="s">
        <v>3016</v>
      </c>
      <c r="D1301" s="6" t="s">
        <v>3017</v>
      </c>
      <c r="E1301" s="8" t="s">
        <v>20</v>
      </c>
      <c r="F1301" s="8" t="str">
        <f t="shared" si="80"/>
        <v>33</v>
      </c>
      <c r="G1301" s="8" t="s">
        <v>21</v>
      </c>
      <c r="H1301" s="9">
        <f>VLOOKUP(G1301,'[1]Kode KabKota'!A:B,2,FALSE)</f>
        <v>33.74</v>
      </c>
      <c r="I1301" s="8" t="s">
        <v>2984</v>
      </c>
      <c r="J1301" s="8" t="e">
        <f>VLOOKUP(H1301&amp;I1301,'[1]Kode Kecamatan'!A:C,3,FALSE)</f>
        <v>#N/A</v>
      </c>
      <c r="K1301" s="8" t="s">
        <v>22</v>
      </c>
      <c r="L1301" s="8" t="s">
        <v>51</v>
      </c>
      <c r="M1301" s="7"/>
      <c r="N1301" s="8" t="s">
        <v>35</v>
      </c>
      <c r="O1301" s="8">
        <v>2023</v>
      </c>
      <c r="P1301" s="8">
        <f t="shared" si="81"/>
        <v>3</v>
      </c>
      <c r="Q1301" s="8">
        <f t="shared" si="82"/>
        <v>2026</v>
      </c>
      <c r="R1301" s="19" t="str">
        <f t="shared" si="83"/>
        <v>AKTIF</v>
      </c>
    </row>
    <row r="1302" spans="1:18" ht="31.2" x14ac:dyDescent="0.3">
      <c r="A1302" s="4">
        <v>1301</v>
      </c>
      <c r="B1302" s="6" t="s">
        <v>3018</v>
      </c>
      <c r="C1302" s="6" t="s">
        <v>3019</v>
      </c>
      <c r="D1302" s="6" t="s">
        <v>3020</v>
      </c>
      <c r="E1302" s="8" t="s">
        <v>20</v>
      </c>
      <c r="F1302" s="8" t="str">
        <f t="shared" si="80"/>
        <v>33</v>
      </c>
      <c r="G1302" s="8" t="s">
        <v>455</v>
      </c>
      <c r="H1302" s="9">
        <f>VLOOKUP(G1302,'[1]Kode KabKota'!A:B,2,FALSE)</f>
        <v>33.04</v>
      </c>
      <c r="I1302" s="8"/>
      <c r="J1302" s="8" t="e">
        <f>VLOOKUP(H1302&amp;I1302,'[1]Kode Kecamatan'!A:C,3,FALSE)</f>
        <v>#N/A</v>
      </c>
      <c r="K1302" s="8" t="s">
        <v>22</v>
      </c>
      <c r="L1302" s="8" t="s">
        <v>44</v>
      </c>
      <c r="M1302" s="7"/>
      <c r="N1302" s="8" t="s">
        <v>35</v>
      </c>
      <c r="O1302" s="8">
        <v>2023</v>
      </c>
      <c r="P1302" s="8">
        <f t="shared" si="81"/>
        <v>3</v>
      </c>
      <c r="Q1302" s="8">
        <f t="shared" si="82"/>
        <v>2026</v>
      </c>
      <c r="R1302" s="19" t="str">
        <f t="shared" si="83"/>
        <v>AKTIF</v>
      </c>
    </row>
    <row r="1303" spans="1:18" ht="46.8" x14ac:dyDescent="0.3">
      <c r="A1303" s="4">
        <v>1302</v>
      </c>
      <c r="B1303" s="6"/>
      <c r="C1303" s="6" t="s">
        <v>3021</v>
      </c>
      <c r="D1303" s="6" t="s">
        <v>3022</v>
      </c>
      <c r="E1303" s="8" t="s">
        <v>20</v>
      </c>
      <c r="F1303" s="8" t="str">
        <f t="shared" si="80"/>
        <v>33</v>
      </c>
      <c r="G1303" s="8" t="s">
        <v>21</v>
      </c>
      <c r="H1303" s="9">
        <f>VLOOKUP(G1303,'[1]Kode KabKota'!A:B,2,FALSE)</f>
        <v>33.74</v>
      </c>
      <c r="I1303" s="8" t="s">
        <v>2963</v>
      </c>
      <c r="J1303" s="8" t="e">
        <f>VLOOKUP(H1303&amp;I1303,'[1]Kode Kecamatan'!A:C,3,FALSE)</f>
        <v>#N/A</v>
      </c>
      <c r="K1303" s="8" t="s">
        <v>22</v>
      </c>
      <c r="L1303" s="8" t="s">
        <v>51</v>
      </c>
      <c r="M1303" s="7"/>
      <c r="N1303" s="8" t="s">
        <v>35</v>
      </c>
      <c r="O1303" s="8">
        <v>2023</v>
      </c>
      <c r="P1303" s="8">
        <f t="shared" si="81"/>
        <v>3</v>
      </c>
      <c r="Q1303" s="8">
        <f t="shared" si="82"/>
        <v>2026</v>
      </c>
      <c r="R1303" s="19" t="str">
        <f t="shared" si="83"/>
        <v>AKTIF</v>
      </c>
    </row>
    <row r="1304" spans="1:18" ht="46.8" x14ac:dyDescent="0.3">
      <c r="A1304" s="4">
        <v>1303</v>
      </c>
      <c r="B1304" s="6" t="s">
        <v>3023</v>
      </c>
      <c r="C1304" s="6" t="s">
        <v>3024</v>
      </c>
      <c r="D1304" s="6" t="s">
        <v>3025</v>
      </c>
      <c r="E1304" s="8" t="s">
        <v>20</v>
      </c>
      <c r="F1304" s="8" t="str">
        <f t="shared" si="80"/>
        <v>33</v>
      </c>
      <c r="G1304" s="8" t="s">
        <v>379</v>
      </c>
      <c r="H1304" s="9">
        <f>VLOOKUP(G1304,'[1]Kode KabKota'!A:B,2,FALSE)</f>
        <v>33.76</v>
      </c>
      <c r="I1304" s="8"/>
      <c r="J1304" s="8" t="e">
        <f>VLOOKUP(H1304&amp;I1304,'[1]Kode Kecamatan'!A:C,3,FALSE)</f>
        <v>#N/A</v>
      </c>
      <c r="K1304" s="8" t="s">
        <v>39</v>
      </c>
      <c r="L1304" s="8" t="s">
        <v>40</v>
      </c>
      <c r="M1304" s="7"/>
      <c r="N1304" s="8" t="s">
        <v>35</v>
      </c>
      <c r="O1304" s="8">
        <v>2023</v>
      </c>
      <c r="P1304" s="8">
        <f t="shared" si="81"/>
        <v>3</v>
      </c>
      <c r="Q1304" s="8">
        <f t="shared" si="82"/>
        <v>2026</v>
      </c>
      <c r="R1304" s="19" t="str">
        <f t="shared" si="83"/>
        <v>AKTIF</v>
      </c>
    </row>
    <row r="1305" spans="1:18" ht="31.2" x14ac:dyDescent="0.3">
      <c r="A1305" s="4">
        <v>1304</v>
      </c>
      <c r="B1305" s="6"/>
      <c r="C1305" s="6" t="s">
        <v>3026</v>
      </c>
      <c r="D1305" s="6" t="s">
        <v>3027</v>
      </c>
      <c r="E1305" s="8" t="s">
        <v>20</v>
      </c>
      <c r="F1305" s="8" t="str">
        <f t="shared" si="80"/>
        <v>33</v>
      </c>
      <c r="G1305" s="8" t="s">
        <v>21</v>
      </c>
      <c r="H1305" s="9">
        <f>VLOOKUP(G1305,'[1]Kode KabKota'!A:B,2,FALSE)</f>
        <v>33.74</v>
      </c>
      <c r="I1305" s="8" t="s">
        <v>2955</v>
      </c>
      <c r="J1305" s="8" t="e">
        <f>VLOOKUP(H1305&amp;I1305,'[1]Kode Kecamatan'!A:C,3,FALSE)</f>
        <v>#N/A</v>
      </c>
      <c r="K1305" s="8" t="s">
        <v>22</v>
      </c>
      <c r="L1305" s="8" t="s">
        <v>51</v>
      </c>
      <c r="M1305" s="7"/>
      <c r="N1305" s="8" t="s">
        <v>35</v>
      </c>
      <c r="O1305" s="8">
        <v>2023</v>
      </c>
      <c r="P1305" s="8">
        <f t="shared" si="81"/>
        <v>3</v>
      </c>
      <c r="Q1305" s="8">
        <f t="shared" si="82"/>
        <v>2026</v>
      </c>
      <c r="R1305" s="19" t="str">
        <f t="shared" si="83"/>
        <v>AKTIF</v>
      </c>
    </row>
    <row r="1306" spans="1:18" ht="46.8" x14ac:dyDescent="0.3">
      <c r="A1306" s="4">
        <v>1305</v>
      </c>
      <c r="B1306" s="6"/>
      <c r="C1306" s="6" t="s">
        <v>3028</v>
      </c>
      <c r="D1306" s="6" t="s">
        <v>3029</v>
      </c>
      <c r="E1306" s="8" t="s">
        <v>20</v>
      </c>
      <c r="F1306" s="8" t="str">
        <f t="shared" si="80"/>
        <v>33</v>
      </c>
      <c r="G1306" s="8" t="s">
        <v>21</v>
      </c>
      <c r="H1306" s="9">
        <f>VLOOKUP(G1306,'[1]Kode KabKota'!A:B,2,FALSE)</f>
        <v>33.74</v>
      </c>
      <c r="I1306" s="8" t="s">
        <v>3030</v>
      </c>
      <c r="J1306" s="8" t="e">
        <f>VLOOKUP(H1306&amp;I1306,'[1]Kode Kecamatan'!A:C,3,FALSE)</f>
        <v>#N/A</v>
      </c>
      <c r="K1306" s="8" t="s">
        <v>22</v>
      </c>
      <c r="L1306" s="8" t="s">
        <v>51</v>
      </c>
      <c r="M1306" s="7"/>
      <c r="N1306" s="8" t="s">
        <v>35</v>
      </c>
      <c r="O1306" s="8">
        <v>2023</v>
      </c>
      <c r="P1306" s="8">
        <f t="shared" si="81"/>
        <v>3</v>
      </c>
      <c r="Q1306" s="8">
        <f t="shared" si="82"/>
        <v>2026</v>
      </c>
      <c r="R1306" s="19" t="str">
        <f t="shared" si="83"/>
        <v>AKTIF</v>
      </c>
    </row>
    <row r="1307" spans="1:18" ht="46.8" x14ac:dyDescent="0.3">
      <c r="A1307" s="4">
        <v>1306</v>
      </c>
      <c r="B1307" s="6"/>
      <c r="C1307" s="6" t="s">
        <v>3031</v>
      </c>
      <c r="D1307" s="6" t="s">
        <v>3032</v>
      </c>
      <c r="E1307" s="8" t="s">
        <v>20</v>
      </c>
      <c r="F1307" s="8" t="str">
        <f t="shared" si="80"/>
        <v>33</v>
      </c>
      <c r="G1307" s="8" t="s">
        <v>21</v>
      </c>
      <c r="H1307" s="9">
        <f>VLOOKUP(G1307,'[1]Kode KabKota'!A:B,2,FALSE)</f>
        <v>33.74</v>
      </c>
      <c r="I1307" s="8" t="s">
        <v>2278</v>
      </c>
      <c r="J1307" s="8" t="e">
        <f>VLOOKUP(H1307&amp;I1307,'[1]Kode Kecamatan'!A:C,3,FALSE)</f>
        <v>#N/A</v>
      </c>
      <c r="K1307" s="8" t="s">
        <v>22</v>
      </c>
      <c r="L1307" s="8" t="s">
        <v>51</v>
      </c>
      <c r="M1307" s="7"/>
      <c r="N1307" s="8" t="s">
        <v>35</v>
      </c>
      <c r="O1307" s="8">
        <v>2023</v>
      </c>
      <c r="P1307" s="8">
        <f t="shared" si="81"/>
        <v>3</v>
      </c>
      <c r="Q1307" s="8">
        <f t="shared" si="82"/>
        <v>2026</v>
      </c>
      <c r="R1307" s="19" t="str">
        <f t="shared" si="83"/>
        <v>AKTIF</v>
      </c>
    </row>
    <row r="1308" spans="1:18" ht="31.2" x14ac:dyDescent="0.3">
      <c r="A1308" s="4">
        <v>1307</v>
      </c>
      <c r="B1308" s="6" t="s">
        <v>3033</v>
      </c>
      <c r="C1308" s="6" t="s">
        <v>3034</v>
      </c>
      <c r="D1308" s="6" t="s">
        <v>3035</v>
      </c>
      <c r="E1308" s="8" t="s">
        <v>20</v>
      </c>
      <c r="F1308" s="8" t="str">
        <f t="shared" si="80"/>
        <v>33</v>
      </c>
      <c r="G1308" s="8" t="s">
        <v>21</v>
      </c>
      <c r="H1308" s="9">
        <f>VLOOKUP(G1308,'[1]Kode KabKota'!A:B,2,FALSE)</f>
        <v>33.74</v>
      </c>
      <c r="I1308" s="8" t="s">
        <v>2994</v>
      </c>
      <c r="J1308" s="8" t="e">
        <f>VLOOKUP(H1308&amp;I1308,'[1]Kode Kecamatan'!A:C,3,FALSE)</f>
        <v>#N/A</v>
      </c>
      <c r="K1308" s="8" t="s">
        <v>22</v>
      </c>
      <c r="L1308" s="8" t="s">
        <v>51</v>
      </c>
      <c r="M1308" s="7"/>
      <c r="N1308" s="8" t="s">
        <v>35</v>
      </c>
      <c r="O1308" s="8">
        <v>2023</v>
      </c>
      <c r="P1308" s="8">
        <f t="shared" si="81"/>
        <v>3</v>
      </c>
      <c r="Q1308" s="8">
        <f t="shared" si="82"/>
        <v>2026</v>
      </c>
      <c r="R1308" s="19" t="str">
        <f t="shared" si="83"/>
        <v>AKTIF</v>
      </c>
    </row>
    <row r="1309" spans="1:18" ht="62.4" x14ac:dyDescent="0.3">
      <c r="A1309" s="4">
        <v>1308</v>
      </c>
      <c r="B1309" s="6"/>
      <c r="C1309" s="6" t="s">
        <v>3036</v>
      </c>
      <c r="D1309" s="6" t="s">
        <v>3037</v>
      </c>
      <c r="E1309" s="8" t="s">
        <v>20</v>
      </c>
      <c r="F1309" s="8" t="str">
        <f t="shared" si="80"/>
        <v>33</v>
      </c>
      <c r="G1309" s="8" t="s">
        <v>21</v>
      </c>
      <c r="H1309" s="9">
        <f>VLOOKUP(G1309,'[1]Kode KabKota'!A:B,2,FALSE)</f>
        <v>33.74</v>
      </c>
      <c r="I1309" s="8" t="s">
        <v>3001</v>
      </c>
      <c r="J1309" s="8" t="e">
        <f>VLOOKUP(H1309&amp;I1309,'[1]Kode Kecamatan'!A:C,3,FALSE)</f>
        <v>#N/A</v>
      </c>
      <c r="K1309" s="8" t="s">
        <v>22</v>
      </c>
      <c r="L1309" s="8" t="s">
        <v>44</v>
      </c>
      <c r="M1309" s="7"/>
      <c r="N1309" s="8" t="s">
        <v>35</v>
      </c>
      <c r="O1309" s="8">
        <v>2023</v>
      </c>
      <c r="P1309" s="8">
        <f t="shared" si="81"/>
        <v>3</v>
      </c>
      <c r="Q1309" s="8">
        <f t="shared" si="82"/>
        <v>2026</v>
      </c>
      <c r="R1309" s="19" t="str">
        <f t="shared" si="83"/>
        <v>AKTIF</v>
      </c>
    </row>
    <row r="1310" spans="1:18" x14ac:dyDescent="0.3">
      <c r="A1310" s="4">
        <v>1309</v>
      </c>
      <c r="B1310" s="6"/>
      <c r="C1310" s="6" t="s">
        <v>3038</v>
      </c>
      <c r="D1310" s="6" t="s">
        <v>3039</v>
      </c>
      <c r="E1310" s="8" t="s">
        <v>20</v>
      </c>
      <c r="F1310" s="8" t="str">
        <f t="shared" si="80"/>
        <v>33</v>
      </c>
      <c r="G1310" s="8" t="s">
        <v>21</v>
      </c>
      <c r="H1310" s="9">
        <f>VLOOKUP(G1310,'[1]Kode KabKota'!A:B,2,FALSE)</f>
        <v>33.74</v>
      </c>
      <c r="I1310" s="8" t="s">
        <v>2278</v>
      </c>
      <c r="J1310" s="8" t="e">
        <f>VLOOKUP(H1310&amp;I1310,'[1]Kode Kecamatan'!A:C,3,FALSE)</f>
        <v>#N/A</v>
      </c>
      <c r="K1310" s="8" t="s">
        <v>22</v>
      </c>
      <c r="L1310" s="8" t="s">
        <v>44</v>
      </c>
      <c r="M1310" s="7"/>
      <c r="N1310" s="8" t="s">
        <v>35</v>
      </c>
      <c r="O1310" s="8">
        <v>2023</v>
      </c>
      <c r="P1310" s="8">
        <f t="shared" si="81"/>
        <v>3</v>
      </c>
      <c r="Q1310" s="8">
        <f t="shared" si="82"/>
        <v>2026</v>
      </c>
      <c r="R1310" s="19" t="str">
        <f t="shared" si="83"/>
        <v>AKTIF</v>
      </c>
    </row>
    <row r="1311" spans="1:18" ht="46.8" x14ac:dyDescent="0.3">
      <c r="A1311" s="4">
        <v>1310</v>
      </c>
      <c r="B1311" s="6"/>
      <c r="C1311" s="6" t="s">
        <v>3040</v>
      </c>
      <c r="D1311" s="6" t="s">
        <v>3041</v>
      </c>
      <c r="E1311" s="8" t="s">
        <v>20</v>
      </c>
      <c r="F1311" s="8" t="str">
        <f t="shared" si="80"/>
        <v>33</v>
      </c>
      <c r="G1311" s="8" t="s">
        <v>21</v>
      </c>
      <c r="H1311" s="9">
        <f>VLOOKUP(G1311,'[1]Kode KabKota'!A:B,2,FALSE)</f>
        <v>33.74</v>
      </c>
      <c r="I1311" s="8" t="s">
        <v>3042</v>
      </c>
      <c r="J1311" s="8" t="e">
        <f>VLOOKUP(H1311&amp;I1311,'[1]Kode Kecamatan'!A:C,3,FALSE)</f>
        <v>#N/A</v>
      </c>
      <c r="K1311" s="8" t="s">
        <v>22</v>
      </c>
      <c r="L1311" s="8" t="s">
        <v>51</v>
      </c>
      <c r="M1311" s="7"/>
      <c r="N1311" s="8" t="s">
        <v>35</v>
      </c>
      <c r="O1311" s="8">
        <v>2023</v>
      </c>
      <c r="P1311" s="8">
        <f t="shared" si="81"/>
        <v>3</v>
      </c>
      <c r="Q1311" s="8">
        <f t="shared" si="82"/>
        <v>2026</v>
      </c>
      <c r="R1311" s="19" t="str">
        <f t="shared" si="83"/>
        <v>AKTIF</v>
      </c>
    </row>
    <row r="1312" spans="1:18" ht="62.4" x14ac:dyDescent="0.3">
      <c r="A1312" s="4">
        <v>1311</v>
      </c>
      <c r="B1312" s="6" t="s">
        <v>3043</v>
      </c>
      <c r="C1312" s="6" t="s">
        <v>3044</v>
      </c>
      <c r="D1312" s="6" t="s">
        <v>3045</v>
      </c>
      <c r="E1312" s="8" t="s">
        <v>20</v>
      </c>
      <c r="F1312" s="8" t="str">
        <f t="shared" si="80"/>
        <v>33</v>
      </c>
      <c r="G1312" s="8" t="s">
        <v>21</v>
      </c>
      <c r="H1312" s="9">
        <f>VLOOKUP(G1312,'[1]Kode KabKota'!A:B,2,FALSE)</f>
        <v>33.74</v>
      </c>
      <c r="I1312" s="8" t="s">
        <v>3042</v>
      </c>
      <c r="J1312" s="8" t="e">
        <f>VLOOKUP(H1312&amp;I1312,'[1]Kode Kecamatan'!A:C,3,FALSE)</f>
        <v>#N/A</v>
      </c>
      <c r="K1312" s="8" t="s">
        <v>22</v>
      </c>
      <c r="L1312" s="8" t="s">
        <v>51</v>
      </c>
      <c r="M1312" s="7"/>
      <c r="N1312" s="8" t="s">
        <v>35</v>
      </c>
      <c r="O1312" s="8">
        <v>2023</v>
      </c>
      <c r="P1312" s="8">
        <f t="shared" si="81"/>
        <v>3</v>
      </c>
      <c r="Q1312" s="8">
        <f t="shared" si="82"/>
        <v>2026</v>
      </c>
      <c r="R1312" s="19" t="str">
        <f t="shared" si="83"/>
        <v>AKTIF</v>
      </c>
    </row>
    <row r="1313" spans="1:18" ht="46.8" x14ac:dyDescent="0.3">
      <c r="A1313" s="4">
        <v>1312</v>
      </c>
      <c r="B1313" s="6"/>
      <c r="C1313" s="6" t="s">
        <v>3046</v>
      </c>
      <c r="D1313" s="6" t="s">
        <v>3047</v>
      </c>
      <c r="E1313" s="8" t="s">
        <v>20</v>
      </c>
      <c r="F1313" s="8" t="str">
        <f t="shared" si="80"/>
        <v>33</v>
      </c>
      <c r="G1313" s="8" t="s">
        <v>21</v>
      </c>
      <c r="H1313" s="9">
        <f>VLOOKUP(G1313,'[1]Kode KabKota'!A:B,2,FALSE)</f>
        <v>33.74</v>
      </c>
      <c r="I1313" s="8" t="s">
        <v>2278</v>
      </c>
      <c r="J1313" s="8" t="e">
        <f>VLOOKUP(H1313&amp;I1313,'[1]Kode Kecamatan'!A:C,3,FALSE)</f>
        <v>#N/A</v>
      </c>
      <c r="K1313" s="8" t="s">
        <v>22</v>
      </c>
      <c r="L1313" s="8" t="s">
        <v>51</v>
      </c>
      <c r="M1313" s="7"/>
      <c r="N1313" s="8" t="s">
        <v>35</v>
      </c>
      <c r="O1313" s="8">
        <v>2023</v>
      </c>
      <c r="P1313" s="8">
        <f t="shared" si="81"/>
        <v>3</v>
      </c>
      <c r="Q1313" s="8">
        <f t="shared" si="82"/>
        <v>2026</v>
      </c>
      <c r="R1313" s="19" t="str">
        <f t="shared" si="83"/>
        <v>AKTIF</v>
      </c>
    </row>
    <row r="1314" spans="1:18" ht="46.8" x14ac:dyDescent="0.3">
      <c r="A1314" s="4">
        <v>1313</v>
      </c>
      <c r="B1314" s="6"/>
      <c r="C1314" s="6" t="s">
        <v>3048</v>
      </c>
      <c r="D1314" s="6" t="s">
        <v>3049</v>
      </c>
      <c r="E1314" s="8" t="s">
        <v>20</v>
      </c>
      <c r="F1314" s="8" t="str">
        <f t="shared" si="80"/>
        <v>33</v>
      </c>
      <c r="G1314" s="8" t="s">
        <v>21</v>
      </c>
      <c r="H1314" s="9">
        <f>VLOOKUP(G1314,'[1]Kode KabKota'!A:B,2,FALSE)</f>
        <v>33.74</v>
      </c>
      <c r="I1314" s="8" t="s">
        <v>3050</v>
      </c>
      <c r="J1314" s="8" t="e">
        <f>VLOOKUP(H1314&amp;I1314,'[1]Kode Kecamatan'!A:C,3,FALSE)</f>
        <v>#N/A</v>
      </c>
      <c r="K1314" s="8" t="s">
        <v>22</v>
      </c>
      <c r="L1314" s="8" t="s">
        <v>51</v>
      </c>
      <c r="M1314" s="7"/>
      <c r="N1314" s="8" t="s">
        <v>35</v>
      </c>
      <c r="O1314" s="8">
        <v>2023</v>
      </c>
      <c r="P1314" s="8">
        <f t="shared" si="81"/>
        <v>3</v>
      </c>
      <c r="Q1314" s="8">
        <f t="shared" si="82"/>
        <v>2026</v>
      </c>
      <c r="R1314" s="19" t="str">
        <f t="shared" si="83"/>
        <v>AKTIF</v>
      </c>
    </row>
    <row r="1315" spans="1:18" ht="46.8" x14ac:dyDescent="0.3">
      <c r="A1315" s="4">
        <v>1314</v>
      </c>
      <c r="B1315" s="8" t="s">
        <v>3051</v>
      </c>
      <c r="C1315" s="6" t="s">
        <v>3052</v>
      </c>
      <c r="D1315" s="6" t="s">
        <v>3053</v>
      </c>
      <c r="E1315" s="8" t="s">
        <v>20</v>
      </c>
      <c r="F1315" s="8" t="str">
        <f t="shared" si="80"/>
        <v>33</v>
      </c>
      <c r="G1315" s="8" t="s">
        <v>288</v>
      </c>
      <c r="H1315" s="9">
        <f>VLOOKUP(G1315,'[1]Kode KabKota'!A:B,2,FALSE)</f>
        <v>33.729999999999997</v>
      </c>
      <c r="I1315" s="8"/>
      <c r="J1315" s="8" t="e">
        <f>VLOOKUP(H1315&amp;I1315,'[1]Kode Kecamatan'!A:C,3,FALSE)</f>
        <v>#N/A</v>
      </c>
      <c r="K1315" s="8" t="s">
        <v>60</v>
      </c>
      <c r="L1315" s="8" t="s">
        <v>60</v>
      </c>
      <c r="M1315" s="7"/>
      <c r="N1315" s="8" t="s">
        <v>35</v>
      </c>
      <c r="O1315" s="8">
        <v>2023</v>
      </c>
      <c r="P1315" s="8">
        <f t="shared" si="81"/>
        <v>3</v>
      </c>
      <c r="Q1315" s="8">
        <f t="shared" si="82"/>
        <v>2026</v>
      </c>
      <c r="R1315" s="19" t="str">
        <f t="shared" si="83"/>
        <v>AKTIF</v>
      </c>
    </row>
    <row r="1316" spans="1:18" ht="31.2" x14ac:dyDescent="0.3">
      <c r="A1316" s="4">
        <v>1315</v>
      </c>
      <c r="B1316" s="6"/>
      <c r="C1316" s="6" t="s">
        <v>3054</v>
      </c>
      <c r="D1316" s="6" t="s">
        <v>3055</v>
      </c>
      <c r="E1316" s="8" t="s">
        <v>20</v>
      </c>
      <c r="F1316" s="8" t="str">
        <f t="shared" si="80"/>
        <v>33</v>
      </c>
      <c r="G1316" s="8" t="s">
        <v>21</v>
      </c>
      <c r="H1316" s="9">
        <f>VLOOKUP(G1316,'[1]Kode KabKota'!A:B,2,FALSE)</f>
        <v>33.74</v>
      </c>
      <c r="I1316" s="8" t="s">
        <v>3001</v>
      </c>
      <c r="J1316" s="8" t="e">
        <f>VLOOKUP(H1316&amp;I1316,'[1]Kode Kecamatan'!A:C,3,FALSE)</f>
        <v>#N/A</v>
      </c>
      <c r="K1316" s="8" t="s">
        <v>22</v>
      </c>
      <c r="L1316" s="8" t="s">
        <v>44</v>
      </c>
      <c r="M1316" s="7"/>
      <c r="N1316" s="8" t="s">
        <v>35</v>
      </c>
      <c r="O1316" s="8">
        <v>2023</v>
      </c>
      <c r="P1316" s="8">
        <f t="shared" si="81"/>
        <v>3</v>
      </c>
      <c r="Q1316" s="8">
        <f t="shared" si="82"/>
        <v>2026</v>
      </c>
      <c r="R1316" s="19" t="str">
        <f t="shared" si="83"/>
        <v>AKTIF</v>
      </c>
    </row>
    <row r="1317" spans="1:18" ht="31.2" x14ac:dyDescent="0.3">
      <c r="A1317" s="4">
        <v>1316</v>
      </c>
      <c r="B1317" s="6" t="s">
        <v>3056</v>
      </c>
      <c r="C1317" s="6" t="s">
        <v>3057</v>
      </c>
      <c r="D1317" s="6" t="s">
        <v>3058</v>
      </c>
      <c r="E1317" s="8" t="s">
        <v>20</v>
      </c>
      <c r="F1317" s="8" t="str">
        <f t="shared" si="80"/>
        <v>33</v>
      </c>
      <c r="G1317" s="8" t="s">
        <v>21</v>
      </c>
      <c r="H1317" s="9">
        <f>VLOOKUP(G1317,'[1]Kode KabKota'!A:B,2,FALSE)</f>
        <v>33.74</v>
      </c>
      <c r="I1317" s="8" t="s">
        <v>3001</v>
      </c>
      <c r="J1317" s="8" t="e">
        <f>VLOOKUP(H1317&amp;I1317,'[1]Kode Kecamatan'!A:C,3,FALSE)</f>
        <v>#N/A</v>
      </c>
      <c r="K1317" s="8" t="s">
        <v>22</v>
      </c>
      <c r="L1317" s="8" t="s">
        <v>51</v>
      </c>
      <c r="M1317" s="7"/>
      <c r="N1317" s="8" t="s">
        <v>35</v>
      </c>
      <c r="O1317" s="8">
        <v>2023</v>
      </c>
      <c r="P1317" s="8">
        <f t="shared" si="81"/>
        <v>3</v>
      </c>
      <c r="Q1317" s="8">
        <f t="shared" si="82"/>
        <v>2026</v>
      </c>
      <c r="R1317" s="19" t="str">
        <f t="shared" si="83"/>
        <v>AKTIF</v>
      </c>
    </row>
    <row r="1318" spans="1:18" ht="31.2" x14ac:dyDescent="0.3">
      <c r="A1318" s="4">
        <v>1317</v>
      </c>
      <c r="B1318" s="6"/>
      <c r="C1318" s="6" t="s">
        <v>3059</v>
      </c>
      <c r="D1318" s="6" t="s">
        <v>3060</v>
      </c>
      <c r="E1318" s="8" t="s">
        <v>20</v>
      </c>
      <c r="F1318" s="8" t="str">
        <f t="shared" si="80"/>
        <v>33</v>
      </c>
      <c r="G1318" s="8" t="s">
        <v>21</v>
      </c>
      <c r="H1318" s="9">
        <f>VLOOKUP(G1318,'[1]Kode KabKota'!A:B,2,FALSE)</f>
        <v>33.74</v>
      </c>
      <c r="I1318" s="8" t="s">
        <v>3009</v>
      </c>
      <c r="J1318" s="8" t="e">
        <f>VLOOKUP(H1318&amp;I1318,'[1]Kode Kecamatan'!A:C,3,FALSE)</f>
        <v>#N/A</v>
      </c>
      <c r="K1318" s="8" t="s">
        <v>22</v>
      </c>
      <c r="L1318" s="8" t="s">
        <v>51</v>
      </c>
      <c r="M1318" s="7"/>
      <c r="N1318" s="8" t="s">
        <v>35</v>
      </c>
      <c r="O1318" s="8">
        <v>2023</v>
      </c>
      <c r="P1318" s="8">
        <f t="shared" si="81"/>
        <v>3</v>
      </c>
      <c r="Q1318" s="8">
        <f t="shared" si="82"/>
        <v>2026</v>
      </c>
      <c r="R1318" s="19" t="str">
        <f t="shared" si="83"/>
        <v>AKTIF</v>
      </c>
    </row>
    <row r="1319" spans="1:18" ht="31.2" x14ac:dyDescent="0.3">
      <c r="A1319" s="4">
        <v>1318</v>
      </c>
      <c r="B1319" s="6" t="s">
        <v>3061</v>
      </c>
      <c r="C1319" s="6" t="s">
        <v>3062</v>
      </c>
      <c r="D1319" s="6" t="s">
        <v>3063</v>
      </c>
      <c r="E1319" s="8" t="s">
        <v>20</v>
      </c>
      <c r="F1319" s="8" t="str">
        <f t="shared" si="80"/>
        <v>33</v>
      </c>
      <c r="G1319" s="8" t="s">
        <v>21</v>
      </c>
      <c r="H1319" s="9">
        <f>VLOOKUP(G1319,'[1]Kode KabKota'!A:B,2,FALSE)</f>
        <v>33.74</v>
      </c>
      <c r="I1319" s="8" t="s">
        <v>3009</v>
      </c>
      <c r="J1319" s="8" t="e">
        <f>VLOOKUP(H1319&amp;I1319,'[1]Kode Kecamatan'!A:C,3,FALSE)</f>
        <v>#N/A</v>
      </c>
      <c r="K1319" s="8" t="s">
        <v>22</v>
      </c>
      <c r="L1319" s="8" t="s">
        <v>51</v>
      </c>
      <c r="M1319" s="7"/>
      <c r="N1319" s="8" t="s">
        <v>35</v>
      </c>
      <c r="O1319" s="8">
        <v>2023</v>
      </c>
      <c r="P1319" s="8">
        <f t="shared" si="81"/>
        <v>3</v>
      </c>
      <c r="Q1319" s="8">
        <f t="shared" si="82"/>
        <v>2026</v>
      </c>
      <c r="R1319" s="19" t="str">
        <f t="shared" si="83"/>
        <v>AKTIF</v>
      </c>
    </row>
    <row r="1320" spans="1:18" ht="31.2" x14ac:dyDescent="0.3">
      <c r="A1320" s="4">
        <v>1319</v>
      </c>
      <c r="B1320" s="6" t="s">
        <v>3064</v>
      </c>
      <c r="C1320" s="6" t="s">
        <v>3065</v>
      </c>
      <c r="D1320" s="6" t="s">
        <v>3066</v>
      </c>
      <c r="E1320" s="8" t="s">
        <v>20</v>
      </c>
      <c r="F1320" s="8" t="str">
        <f t="shared" si="80"/>
        <v>33</v>
      </c>
      <c r="G1320" s="8" t="s">
        <v>21</v>
      </c>
      <c r="H1320" s="9">
        <f>VLOOKUP(G1320,'[1]Kode KabKota'!A:B,2,FALSE)</f>
        <v>33.74</v>
      </c>
      <c r="I1320" s="8" t="s">
        <v>3042</v>
      </c>
      <c r="J1320" s="8" t="e">
        <f>VLOOKUP(H1320&amp;I1320,'[1]Kode Kecamatan'!A:C,3,FALSE)</f>
        <v>#N/A</v>
      </c>
      <c r="K1320" s="8" t="s">
        <v>22</v>
      </c>
      <c r="L1320" s="8" t="s">
        <v>51</v>
      </c>
      <c r="M1320" s="7"/>
      <c r="N1320" s="8" t="s">
        <v>35</v>
      </c>
      <c r="O1320" s="8">
        <v>2023</v>
      </c>
      <c r="P1320" s="8">
        <f t="shared" si="81"/>
        <v>3</v>
      </c>
      <c r="Q1320" s="8">
        <f t="shared" si="82"/>
        <v>2026</v>
      </c>
      <c r="R1320" s="19" t="str">
        <f t="shared" si="83"/>
        <v>AKTIF</v>
      </c>
    </row>
    <row r="1321" spans="1:18" ht="46.8" x14ac:dyDescent="0.3">
      <c r="A1321" s="4">
        <v>1320</v>
      </c>
      <c r="B1321" s="6"/>
      <c r="C1321" s="6" t="s">
        <v>3067</v>
      </c>
      <c r="D1321" s="6" t="s">
        <v>3068</v>
      </c>
      <c r="E1321" s="8" t="s">
        <v>20</v>
      </c>
      <c r="F1321" s="8" t="str">
        <f t="shared" si="80"/>
        <v>33</v>
      </c>
      <c r="G1321" s="8" t="s">
        <v>21</v>
      </c>
      <c r="H1321" s="9">
        <f>VLOOKUP(G1321,'[1]Kode KabKota'!A:B,2,FALSE)</f>
        <v>33.74</v>
      </c>
      <c r="I1321" s="8" t="s">
        <v>2963</v>
      </c>
      <c r="J1321" s="8" t="e">
        <f>VLOOKUP(H1321&amp;I1321,'[1]Kode Kecamatan'!A:C,3,FALSE)</f>
        <v>#N/A</v>
      </c>
      <c r="K1321" s="8" t="s">
        <v>22</v>
      </c>
      <c r="L1321" s="8" t="s">
        <v>51</v>
      </c>
      <c r="M1321" s="7"/>
      <c r="N1321" s="8" t="s">
        <v>35</v>
      </c>
      <c r="O1321" s="8">
        <v>2023</v>
      </c>
      <c r="P1321" s="8">
        <f t="shared" si="81"/>
        <v>3</v>
      </c>
      <c r="Q1321" s="8">
        <f t="shared" si="82"/>
        <v>2026</v>
      </c>
      <c r="R1321" s="19" t="str">
        <f t="shared" si="83"/>
        <v>AKTIF</v>
      </c>
    </row>
    <row r="1322" spans="1:18" ht="46.8" x14ac:dyDescent="0.3">
      <c r="A1322" s="4">
        <v>1321</v>
      </c>
      <c r="B1322" s="6"/>
      <c r="C1322" s="6" t="s">
        <v>3069</v>
      </c>
      <c r="D1322" s="6" t="s">
        <v>3070</v>
      </c>
      <c r="E1322" s="8" t="s">
        <v>20</v>
      </c>
      <c r="F1322" s="8" t="str">
        <f t="shared" si="80"/>
        <v>33</v>
      </c>
      <c r="G1322" s="8" t="s">
        <v>21</v>
      </c>
      <c r="H1322" s="9">
        <f>VLOOKUP(G1322,'[1]Kode KabKota'!A:B,2,FALSE)</f>
        <v>33.74</v>
      </c>
      <c r="I1322" s="8" t="s">
        <v>2963</v>
      </c>
      <c r="J1322" s="8" t="e">
        <f>VLOOKUP(H1322&amp;I1322,'[1]Kode Kecamatan'!A:C,3,FALSE)</f>
        <v>#N/A</v>
      </c>
      <c r="K1322" s="8" t="s">
        <v>22</v>
      </c>
      <c r="L1322" s="8" t="s">
        <v>51</v>
      </c>
      <c r="M1322" s="7"/>
      <c r="N1322" s="8" t="s">
        <v>35</v>
      </c>
      <c r="O1322" s="8">
        <v>2023</v>
      </c>
      <c r="P1322" s="8">
        <f t="shared" si="81"/>
        <v>3</v>
      </c>
      <c r="Q1322" s="8">
        <f t="shared" si="82"/>
        <v>2026</v>
      </c>
      <c r="R1322" s="19" t="str">
        <f t="shared" si="83"/>
        <v>AKTIF</v>
      </c>
    </row>
    <row r="1323" spans="1:18" ht="46.8" x14ac:dyDescent="0.3">
      <c r="A1323" s="4">
        <v>1322</v>
      </c>
      <c r="B1323" s="6"/>
      <c r="C1323" s="6" t="s">
        <v>3071</v>
      </c>
      <c r="D1323" s="6" t="s">
        <v>3072</v>
      </c>
      <c r="E1323" s="8" t="s">
        <v>20</v>
      </c>
      <c r="F1323" s="8" t="str">
        <f t="shared" si="80"/>
        <v>33</v>
      </c>
      <c r="G1323" s="8" t="s">
        <v>21</v>
      </c>
      <c r="H1323" s="9">
        <f>VLOOKUP(G1323,'[1]Kode KabKota'!A:B,2,FALSE)</f>
        <v>33.74</v>
      </c>
      <c r="I1323" s="8" t="s">
        <v>3030</v>
      </c>
      <c r="J1323" s="8" t="e">
        <f>VLOOKUP(H1323&amp;I1323,'[1]Kode Kecamatan'!A:C,3,FALSE)</f>
        <v>#N/A</v>
      </c>
      <c r="K1323" s="8" t="s">
        <v>22</v>
      </c>
      <c r="L1323" s="8" t="s">
        <v>51</v>
      </c>
      <c r="M1323" s="7"/>
      <c r="N1323" s="8" t="s">
        <v>35</v>
      </c>
      <c r="O1323" s="8">
        <v>2023</v>
      </c>
      <c r="P1323" s="8">
        <f t="shared" si="81"/>
        <v>3</v>
      </c>
      <c r="Q1323" s="8">
        <f t="shared" si="82"/>
        <v>2026</v>
      </c>
      <c r="R1323" s="19" t="str">
        <f t="shared" si="83"/>
        <v>AKTIF</v>
      </c>
    </row>
    <row r="1324" spans="1:18" ht="46.8" x14ac:dyDescent="0.3">
      <c r="A1324" s="4">
        <v>1323</v>
      </c>
      <c r="B1324" s="6"/>
      <c r="C1324" s="6" t="s">
        <v>3073</v>
      </c>
      <c r="D1324" s="6" t="s">
        <v>3074</v>
      </c>
      <c r="E1324" s="8" t="s">
        <v>20</v>
      </c>
      <c r="F1324" s="8" t="str">
        <f t="shared" si="80"/>
        <v>33</v>
      </c>
      <c r="G1324" s="8" t="s">
        <v>21</v>
      </c>
      <c r="H1324" s="9">
        <f>VLOOKUP(G1324,'[1]Kode KabKota'!A:B,2,FALSE)</f>
        <v>33.74</v>
      </c>
      <c r="I1324" s="8" t="s">
        <v>2963</v>
      </c>
      <c r="J1324" s="8" t="e">
        <f>VLOOKUP(H1324&amp;I1324,'[1]Kode Kecamatan'!A:C,3,FALSE)</f>
        <v>#N/A</v>
      </c>
      <c r="K1324" s="8" t="s">
        <v>22</v>
      </c>
      <c r="L1324" s="8" t="s">
        <v>51</v>
      </c>
      <c r="M1324" s="7"/>
      <c r="N1324" s="8" t="s">
        <v>35</v>
      </c>
      <c r="O1324" s="8">
        <v>2023</v>
      </c>
      <c r="P1324" s="8">
        <f t="shared" si="81"/>
        <v>3</v>
      </c>
      <c r="Q1324" s="8">
        <f t="shared" si="82"/>
        <v>2026</v>
      </c>
      <c r="R1324" s="19" t="str">
        <f t="shared" si="83"/>
        <v>AKTIF</v>
      </c>
    </row>
    <row r="1325" spans="1:18" ht="46.8" x14ac:dyDescent="0.3">
      <c r="A1325" s="4">
        <v>1324</v>
      </c>
      <c r="B1325" s="6" t="s">
        <v>3075</v>
      </c>
      <c r="C1325" s="6" t="s">
        <v>3076</v>
      </c>
      <c r="D1325" s="6" t="s">
        <v>3077</v>
      </c>
      <c r="E1325" s="8" t="s">
        <v>20</v>
      </c>
      <c r="F1325" s="8" t="str">
        <f t="shared" si="80"/>
        <v>33</v>
      </c>
      <c r="G1325" s="8" t="s">
        <v>21</v>
      </c>
      <c r="H1325" s="9">
        <f>VLOOKUP(G1325,'[1]Kode KabKota'!A:B,2,FALSE)</f>
        <v>33.74</v>
      </c>
      <c r="I1325" s="8" t="s">
        <v>3078</v>
      </c>
      <c r="J1325" s="8" t="e">
        <f>VLOOKUP(H1325&amp;I1325,'[1]Kode Kecamatan'!A:C,3,FALSE)</f>
        <v>#N/A</v>
      </c>
      <c r="K1325" s="8" t="s">
        <v>22</v>
      </c>
      <c r="L1325" s="8" t="s">
        <v>51</v>
      </c>
      <c r="M1325" s="7"/>
      <c r="N1325" s="8" t="s">
        <v>35</v>
      </c>
      <c r="O1325" s="8">
        <v>2023</v>
      </c>
      <c r="P1325" s="8">
        <f t="shared" si="81"/>
        <v>3</v>
      </c>
      <c r="Q1325" s="8">
        <f t="shared" si="82"/>
        <v>2026</v>
      </c>
      <c r="R1325" s="19" t="str">
        <f t="shared" si="83"/>
        <v>AKTIF</v>
      </c>
    </row>
    <row r="1326" spans="1:18" ht="46.8" x14ac:dyDescent="0.3">
      <c r="A1326" s="4">
        <v>1325</v>
      </c>
      <c r="B1326" s="6"/>
      <c r="C1326" s="6" t="s">
        <v>3079</v>
      </c>
      <c r="D1326" s="6" t="s">
        <v>3080</v>
      </c>
      <c r="E1326" s="8" t="s">
        <v>20</v>
      </c>
      <c r="F1326" s="8" t="str">
        <f t="shared" si="80"/>
        <v>33</v>
      </c>
      <c r="G1326" s="8" t="s">
        <v>21</v>
      </c>
      <c r="H1326" s="9">
        <f>VLOOKUP(G1326,'[1]Kode KabKota'!A:B,2,FALSE)</f>
        <v>33.74</v>
      </c>
      <c r="I1326" s="8" t="s">
        <v>3081</v>
      </c>
      <c r="J1326" s="8" t="e">
        <f>VLOOKUP(H1326&amp;I1326,'[1]Kode Kecamatan'!A:C,3,FALSE)</f>
        <v>#N/A</v>
      </c>
      <c r="K1326" s="8" t="s">
        <v>22</v>
      </c>
      <c r="L1326" s="8" t="s">
        <v>868</v>
      </c>
      <c r="M1326" s="7"/>
      <c r="N1326" s="8" t="s">
        <v>35</v>
      </c>
      <c r="O1326" s="8">
        <v>2023</v>
      </c>
      <c r="P1326" s="8">
        <f t="shared" si="81"/>
        <v>3</v>
      </c>
      <c r="Q1326" s="8">
        <f t="shared" si="82"/>
        <v>2026</v>
      </c>
      <c r="R1326" s="19" t="str">
        <f t="shared" si="83"/>
        <v>AKTIF</v>
      </c>
    </row>
    <row r="1327" spans="1:18" ht="46.8" x14ac:dyDescent="0.3">
      <c r="A1327" s="4">
        <v>1326</v>
      </c>
      <c r="B1327" s="6"/>
      <c r="C1327" s="6" t="s">
        <v>3082</v>
      </c>
      <c r="D1327" s="6" t="s">
        <v>3083</v>
      </c>
      <c r="E1327" s="8" t="s">
        <v>20</v>
      </c>
      <c r="F1327" s="8" t="str">
        <f t="shared" si="80"/>
        <v>33</v>
      </c>
      <c r="G1327" s="8" t="s">
        <v>21</v>
      </c>
      <c r="H1327" s="9">
        <f>VLOOKUP(G1327,'[1]Kode KabKota'!A:B,2,FALSE)</f>
        <v>33.74</v>
      </c>
      <c r="I1327" s="8" t="s">
        <v>3030</v>
      </c>
      <c r="J1327" s="8" t="e">
        <f>VLOOKUP(H1327&amp;I1327,'[1]Kode Kecamatan'!A:C,3,FALSE)</f>
        <v>#N/A</v>
      </c>
      <c r="K1327" s="8" t="s">
        <v>22</v>
      </c>
      <c r="L1327" s="8" t="s">
        <v>139</v>
      </c>
      <c r="M1327" s="7"/>
      <c r="N1327" s="8" t="s">
        <v>35</v>
      </c>
      <c r="O1327" s="8">
        <v>2023</v>
      </c>
      <c r="P1327" s="8">
        <f t="shared" si="81"/>
        <v>3</v>
      </c>
      <c r="Q1327" s="8">
        <f t="shared" si="82"/>
        <v>2026</v>
      </c>
      <c r="R1327" s="19" t="str">
        <f t="shared" si="83"/>
        <v>AKTIF</v>
      </c>
    </row>
    <row r="1328" spans="1:18" ht="46.8" x14ac:dyDescent="0.3">
      <c r="A1328" s="4">
        <v>1327</v>
      </c>
      <c r="B1328" s="6" t="s">
        <v>3084</v>
      </c>
      <c r="C1328" s="6" t="s">
        <v>3085</v>
      </c>
      <c r="D1328" s="6" t="s">
        <v>3086</v>
      </c>
      <c r="E1328" s="8" t="s">
        <v>20</v>
      </c>
      <c r="F1328" s="8" t="str">
        <f t="shared" si="80"/>
        <v>33</v>
      </c>
      <c r="G1328" s="8" t="s">
        <v>21</v>
      </c>
      <c r="H1328" s="9">
        <f>VLOOKUP(G1328,'[1]Kode KabKota'!A:B,2,FALSE)</f>
        <v>33.74</v>
      </c>
      <c r="I1328" s="8" t="s">
        <v>3009</v>
      </c>
      <c r="J1328" s="8" t="e">
        <f>VLOOKUP(H1328&amp;I1328,'[1]Kode Kecamatan'!A:C,3,FALSE)</f>
        <v>#N/A</v>
      </c>
      <c r="K1328" s="8" t="s">
        <v>22</v>
      </c>
      <c r="L1328" s="8" t="s">
        <v>51</v>
      </c>
      <c r="M1328" s="7"/>
      <c r="N1328" s="8" t="s">
        <v>35</v>
      </c>
      <c r="O1328" s="8">
        <v>2023</v>
      </c>
      <c r="P1328" s="8">
        <f t="shared" si="81"/>
        <v>3</v>
      </c>
      <c r="Q1328" s="8">
        <f t="shared" si="82"/>
        <v>2026</v>
      </c>
      <c r="R1328" s="19" t="str">
        <f t="shared" si="83"/>
        <v>AKTIF</v>
      </c>
    </row>
    <row r="1329" spans="1:18" ht="31.2" x14ac:dyDescent="0.3">
      <c r="A1329" s="4">
        <v>1328</v>
      </c>
      <c r="B1329" s="6" t="s">
        <v>3087</v>
      </c>
      <c r="C1329" s="6" t="s">
        <v>3088</v>
      </c>
      <c r="D1329" s="6" t="s">
        <v>3089</v>
      </c>
      <c r="E1329" s="8" t="s">
        <v>20</v>
      </c>
      <c r="F1329" s="8" t="str">
        <f t="shared" si="80"/>
        <v>33</v>
      </c>
      <c r="G1329" s="8" t="s">
        <v>142</v>
      </c>
      <c r="H1329" s="9">
        <f>VLOOKUP(G1329,'[1]Kode KabKota'!A:B,2,FALSE)</f>
        <v>33.01</v>
      </c>
      <c r="I1329" s="8"/>
      <c r="J1329" s="8" t="e">
        <f>VLOOKUP(H1329&amp;I1329,'[1]Kode Kecamatan'!A:C,3,FALSE)</f>
        <v>#N/A</v>
      </c>
      <c r="K1329" s="8" t="s">
        <v>22</v>
      </c>
      <c r="L1329" s="8" t="s">
        <v>44</v>
      </c>
      <c r="M1329" s="7"/>
      <c r="N1329" s="8" t="s">
        <v>35</v>
      </c>
      <c r="O1329" s="8">
        <v>2023</v>
      </c>
      <c r="P1329" s="8">
        <f t="shared" si="81"/>
        <v>3</v>
      </c>
      <c r="Q1329" s="8">
        <f t="shared" si="82"/>
        <v>2026</v>
      </c>
      <c r="R1329" s="19" t="str">
        <f t="shared" si="83"/>
        <v>AKTIF</v>
      </c>
    </row>
    <row r="1330" spans="1:18" ht="46.8" x14ac:dyDescent="0.3">
      <c r="A1330" s="4">
        <v>1329</v>
      </c>
      <c r="B1330" s="6"/>
      <c r="C1330" s="6" t="s">
        <v>3090</v>
      </c>
      <c r="D1330" s="6" t="s">
        <v>3091</v>
      </c>
      <c r="E1330" s="8" t="s">
        <v>20</v>
      </c>
      <c r="F1330" s="8" t="str">
        <f t="shared" si="80"/>
        <v>33</v>
      </c>
      <c r="G1330" s="8" t="s">
        <v>21</v>
      </c>
      <c r="H1330" s="9">
        <f>VLOOKUP(G1330,'[1]Kode KabKota'!A:B,2,FALSE)</f>
        <v>33.74</v>
      </c>
      <c r="I1330" s="8" t="s">
        <v>3078</v>
      </c>
      <c r="J1330" s="8" t="e">
        <f>VLOOKUP(H1330&amp;I1330,'[1]Kode Kecamatan'!A:C,3,FALSE)</f>
        <v>#N/A</v>
      </c>
      <c r="K1330" s="8" t="s">
        <v>22</v>
      </c>
      <c r="L1330" s="8" t="s">
        <v>51</v>
      </c>
      <c r="M1330" s="7"/>
      <c r="N1330" s="8" t="s">
        <v>35</v>
      </c>
      <c r="O1330" s="8">
        <v>2023</v>
      </c>
      <c r="P1330" s="8">
        <f t="shared" si="81"/>
        <v>3</v>
      </c>
      <c r="Q1330" s="8">
        <f t="shared" si="82"/>
        <v>2026</v>
      </c>
      <c r="R1330" s="19" t="str">
        <f t="shared" si="83"/>
        <v>AKTIF</v>
      </c>
    </row>
    <row r="1331" spans="1:18" ht="62.4" x14ac:dyDescent="0.3">
      <c r="A1331" s="4">
        <v>1330</v>
      </c>
      <c r="B1331" s="6"/>
      <c r="C1331" s="6" t="s">
        <v>3092</v>
      </c>
      <c r="D1331" s="6" t="s">
        <v>3093</v>
      </c>
      <c r="E1331" s="8" t="s">
        <v>20</v>
      </c>
      <c r="F1331" s="8" t="str">
        <f t="shared" si="80"/>
        <v>33</v>
      </c>
      <c r="G1331" s="8" t="s">
        <v>21</v>
      </c>
      <c r="H1331" s="9">
        <f>VLOOKUP(G1331,'[1]Kode KabKota'!A:B,2,FALSE)</f>
        <v>33.74</v>
      </c>
      <c r="I1331" s="8" t="s">
        <v>2984</v>
      </c>
      <c r="J1331" s="8" t="e">
        <f>VLOOKUP(H1331&amp;I1331,'[1]Kode Kecamatan'!A:C,3,FALSE)</f>
        <v>#N/A</v>
      </c>
      <c r="K1331" s="8" t="s">
        <v>22</v>
      </c>
      <c r="L1331" s="8" t="s">
        <v>51</v>
      </c>
      <c r="M1331" s="7"/>
      <c r="N1331" s="8" t="s">
        <v>35</v>
      </c>
      <c r="O1331" s="8">
        <v>2023</v>
      </c>
      <c r="P1331" s="8">
        <f t="shared" si="81"/>
        <v>3</v>
      </c>
      <c r="Q1331" s="8">
        <f t="shared" si="82"/>
        <v>2026</v>
      </c>
      <c r="R1331" s="19" t="str">
        <f t="shared" si="83"/>
        <v>AKTIF</v>
      </c>
    </row>
    <row r="1332" spans="1:18" ht="62.4" x14ac:dyDescent="0.3">
      <c r="A1332" s="4">
        <v>1331</v>
      </c>
      <c r="B1332" s="6"/>
      <c r="C1332" s="6" t="s">
        <v>3094</v>
      </c>
      <c r="D1332" s="6" t="s">
        <v>3095</v>
      </c>
      <c r="E1332" s="8" t="s">
        <v>20</v>
      </c>
      <c r="F1332" s="8" t="str">
        <f t="shared" si="80"/>
        <v>33</v>
      </c>
      <c r="G1332" s="8" t="s">
        <v>21</v>
      </c>
      <c r="H1332" s="9">
        <f>VLOOKUP(G1332,'[1]Kode KabKota'!A:B,2,FALSE)</f>
        <v>33.74</v>
      </c>
      <c r="I1332" s="8" t="s">
        <v>2984</v>
      </c>
      <c r="J1332" s="8" t="e">
        <f>VLOOKUP(H1332&amp;I1332,'[1]Kode Kecamatan'!A:C,3,FALSE)</f>
        <v>#N/A</v>
      </c>
      <c r="K1332" s="8" t="s">
        <v>22</v>
      </c>
      <c r="L1332" s="8" t="s">
        <v>51</v>
      </c>
      <c r="M1332" s="7"/>
      <c r="N1332" s="8" t="s">
        <v>35</v>
      </c>
      <c r="O1332" s="8">
        <v>2023</v>
      </c>
      <c r="P1332" s="8">
        <f t="shared" si="81"/>
        <v>3</v>
      </c>
      <c r="Q1332" s="8">
        <f t="shared" si="82"/>
        <v>2026</v>
      </c>
      <c r="R1332" s="19" t="str">
        <f t="shared" si="83"/>
        <v>AKTIF</v>
      </c>
    </row>
    <row r="1333" spans="1:18" ht="46.8" x14ac:dyDescent="0.3">
      <c r="A1333" s="4">
        <v>1332</v>
      </c>
      <c r="B1333" s="6"/>
      <c r="C1333" s="6" t="s">
        <v>3096</v>
      </c>
      <c r="D1333" s="6" t="s">
        <v>3097</v>
      </c>
      <c r="E1333" s="8" t="s">
        <v>20</v>
      </c>
      <c r="F1333" s="8" t="str">
        <f t="shared" si="80"/>
        <v>33</v>
      </c>
      <c r="G1333" s="8" t="s">
        <v>21</v>
      </c>
      <c r="H1333" s="9">
        <f>VLOOKUP(G1333,'[1]Kode KabKota'!A:B,2,FALSE)</f>
        <v>33.74</v>
      </c>
      <c r="I1333" s="8" t="s">
        <v>2984</v>
      </c>
      <c r="J1333" s="8" t="e">
        <f>VLOOKUP(H1333&amp;I1333,'[1]Kode Kecamatan'!A:C,3,FALSE)</f>
        <v>#N/A</v>
      </c>
      <c r="K1333" s="8" t="s">
        <v>22</v>
      </c>
      <c r="L1333" s="8" t="s">
        <v>51</v>
      </c>
      <c r="M1333" s="7"/>
      <c r="N1333" s="8" t="s">
        <v>35</v>
      </c>
      <c r="O1333" s="8">
        <v>2023</v>
      </c>
      <c r="P1333" s="8">
        <f t="shared" si="81"/>
        <v>3</v>
      </c>
      <c r="Q1333" s="8">
        <f t="shared" si="82"/>
        <v>2026</v>
      </c>
      <c r="R1333" s="19" t="str">
        <f t="shared" si="83"/>
        <v>AKTIF</v>
      </c>
    </row>
    <row r="1334" spans="1:18" ht="62.4" x14ac:dyDescent="0.3">
      <c r="A1334" s="4">
        <v>1333</v>
      </c>
      <c r="B1334" s="6"/>
      <c r="C1334" s="6" t="s">
        <v>3098</v>
      </c>
      <c r="D1334" s="6" t="s">
        <v>3099</v>
      </c>
      <c r="E1334" s="8" t="s">
        <v>20</v>
      </c>
      <c r="F1334" s="8" t="str">
        <f t="shared" si="80"/>
        <v>33</v>
      </c>
      <c r="G1334" s="8" t="s">
        <v>21</v>
      </c>
      <c r="H1334" s="9">
        <f>VLOOKUP(G1334,'[1]Kode KabKota'!A:B,2,FALSE)</f>
        <v>33.74</v>
      </c>
      <c r="I1334" s="8" t="s">
        <v>2988</v>
      </c>
      <c r="J1334" s="8" t="e">
        <f>VLOOKUP(H1334&amp;I1334,'[1]Kode Kecamatan'!A:C,3,FALSE)</f>
        <v>#N/A</v>
      </c>
      <c r="K1334" s="8" t="s">
        <v>22</v>
      </c>
      <c r="L1334" s="8" t="s">
        <v>51</v>
      </c>
      <c r="M1334" s="7"/>
      <c r="N1334" s="8" t="s">
        <v>35</v>
      </c>
      <c r="O1334" s="8">
        <v>2023</v>
      </c>
      <c r="P1334" s="8">
        <f t="shared" si="81"/>
        <v>3</v>
      </c>
      <c r="Q1334" s="8">
        <f t="shared" si="82"/>
        <v>2026</v>
      </c>
      <c r="R1334" s="19" t="str">
        <f t="shared" si="83"/>
        <v>AKTIF</v>
      </c>
    </row>
    <row r="1335" spans="1:18" ht="31.2" x14ac:dyDescent="0.3">
      <c r="A1335" s="4">
        <v>1334</v>
      </c>
      <c r="B1335" s="6"/>
      <c r="C1335" s="6" t="s">
        <v>3100</v>
      </c>
      <c r="D1335" s="6" t="s">
        <v>3101</v>
      </c>
      <c r="E1335" s="8" t="s">
        <v>20</v>
      </c>
      <c r="F1335" s="8" t="str">
        <f t="shared" si="80"/>
        <v>33</v>
      </c>
      <c r="G1335" s="8" t="s">
        <v>21</v>
      </c>
      <c r="H1335" s="9">
        <f>VLOOKUP(G1335,'[1]Kode KabKota'!A:B,2,FALSE)</f>
        <v>33.74</v>
      </c>
      <c r="I1335" s="8" t="s">
        <v>2278</v>
      </c>
      <c r="J1335" s="8" t="e">
        <f>VLOOKUP(H1335&amp;I1335,'[1]Kode Kecamatan'!A:C,3,FALSE)</f>
        <v>#N/A</v>
      </c>
      <c r="K1335" s="8" t="s">
        <v>22</v>
      </c>
      <c r="L1335" s="8" t="s">
        <v>44</v>
      </c>
      <c r="M1335" s="7"/>
      <c r="N1335" s="8" t="s">
        <v>35</v>
      </c>
      <c r="O1335" s="8">
        <v>2023</v>
      </c>
      <c r="P1335" s="8">
        <f t="shared" si="81"/>
        <v>3</v>
      </c>
      <c r="Q1335" s="8">
        <f t="shared" si="82"/>
        <v>2026</v>
      </c>
      <c r="R1335" s="19" t="str">
        <f t="shared" si="83"/>
        <v>AKTIF</v>
      </c>
    </row>
    <row r="1336" spans="1:18" ht="31.2" x14ac:dyDescent="0.3">
      <c r="A1336" s="4">
        <v>1335</v>
      </c>
      <c r="B1336" s="6"/>
      <c r="C1336" s="6" t="s">
        <v>3102</v>
      </c>
      <c r="D1336" s="6" t="s">
        <v>3103</v>
      </c>
      <c r="E1336" s="8" t="s">
        <v>20</v>
      </c>
      <c r="F1336" s="8" t="str">
        <f t="shared" si="80"/>
        <v>33</v>
      </c>
      <c r="G1336" s="8" t="s">
        <v>21</v>
      </c>
      <c r="H1336" s="9">
        <f>VLOOKUP(G1336,'[1]Kode KabKota'!A:B,2,FALSE)</f>
        <v>33.74</v>
      </c>
      <c r="I1336" s="7"/>
      <c r="J1336" s="8" t="e">
        <f>VLOOKUP(H1336&amp;I1336,'[1]Kode Kecamatan'!A:C,3,FALSE)</f>
        <v>#N/A</v>
      </c>
      <c r="K1336" s="8" t="s">
        <v>22</v>
      </c>
      <c r="L1336" s="8" t="s">
        <v>51</v>
      </c>
      <c r="M1336" s="7"/>
      <c r="N1336" s="8" t="s">
        <v>35</v>
      </c>
      <c r="O1336" s="8">
        <v>2023</v>
      </c>
      <c r="P1336" s="8">
        <f t="shared" si="81"/>
        <v>3</v>
      </c>
      <c r="Q1336" s="8">
        <f t="shared" si="82"/>
        <v>2026</v>
      </c>
      <c r="R1336" s="19" t="str">
        <f t="shared" si="83"/>
        <v>AKTIF</v>
      </c>
    </row>
    <row r="1337" spans="1:18" ht="46.8" x14ac:dyDescent="0.3">
      <c r="A1337" s="4">
        <v>1336</v>
      </c>
      <c r="B1337" s="6"/>
      <c r="C1337" s="6" t="s">
        <v>3104</v>
      </c>
      <c r="D1337" s="6" t="s">
        <v>3105</v>
      </c>
      <c r="E1337" s="8" t="s">
        <v>20</v>
      </c>
      <c r="F1337" s="8" t="str">
        <f t="shared" si="80"/>
        <v>33</v>
      </c>
      <c r="G1337" s="8" t="s">
        <v>21</v>
      </c>
      <c r="H1337" s="9">
        <f>VLOOKUP(G1337,'[1]Kode KabKota'!A:B,2,FALSE)</f>
        <v>33.74</v>
      </c>
      <c r="I1337" s="7"/>
      <c r="J1337" s="8" t="e">
        <f>VLOOKUP(H1337&amp;I1337,'[1]Kode Kecamatan'!A:C,3,FALSE)</f>
        <v>#N/A</v>
      </c>
      <c r="K1337" s="8" t="s">
        <v>22</v>
      </c>
      <c r="L1337" s="8" t="s">
        <v>51</v>
      </c>
      <c r="M1337" s="7"/>
      <c r="N1337" s="8" t="s">
        <v>35</v>
      </c>
      <c r="O1337" s="8">
        <v>2023</v>
      </c>
      <c r="P1337" s="8">
        <f t="shared" si="81"/>
        <v>3</v>
      </c>
      <c r="Q1337" s="8">
        <f t="shared" si="82"/>
        <v>2026</v>
      </c>
      <c r="R1337" s="19" t="str">
        <f t="shared" si="83"/>
        <v>AKTIF</v>
      </c>
    </row>
    <row r="1338" spans="1:18" ht="46.8" x14ac:dyDescent="0.3">
      <c r="A1338" s="4">
        <v>1337</v>
      </c>
      <c r="B1338" s="6"/>
      <c r="C1338" s="6" t="s">
        <v>3106</v>
      </c>
      <c r="D1338" s="6" t="s">
        <v>3107</v>
      </c>
      <c r="E1338" s="8" t="s">
        <v>20</v>
      </c>
      <c r="F1338" s="8" t="str">
        <f t="shared" si="80"/>
        <v>33</v>
      </c>
      <c r="G1338" s="8" t="s">
        <v>21</v>
      </c>
      <c r="H1338" s="9">
        <f>VLOOKUP(G1338,'[1]Kode KabKota'!A:B,2,FALSE)</f>
        <v>33.74</v>
      </c>
      <c r="I1338" s="7"/>
      <c r="J1338" s="8" t="e">
        <f>VLOOKUP(H1338&amp;I1338,'[1]Kode Kecamatan'!A:C,3,FALSE)</f>
        <v>#N/A</v>
      </c>
      <c r="K1338" s="8" t="s">
        <v>22</v>
      </c>
      <c r="L1338" s="8" t="s">
        <v>51</v>
      </c>
      <c r="M1338" s="7"/>
      <c r="N1338" s="8" t="s">
        <v>35</v>
      </c>
      <c r="O1338" s="8">
        <v>2023</v>
      </c>
      <c r="P1338" s="8">
        <f t="shared" si="81"/>
        <v>3</v>
      </c>
      <c r="Q1338" s="8">
        <f t="shared" si="82"/>
        <v>2026</v>
      </c>
      <c r="R1338" s="19" t="str">
        <f t="shared" si="83"/>
        <v>AKTIF</v>
      </c>
    </row>
    <row r="1339" spans="1:18" ht="46.8" x14ac:dyDescent="0.3">
      <c r="A1339" s="4">
        <v>1338</v>
      </c>
      <c r="B1339" s="6"/>
      <c r="C1339" s="6" t="s">
        <v>3108</v>
      </c>
      <c r="D1339" s="6" t="s">
        <v>3109</v>
      </c>
      <c r="E1339" s="8" t="s">
        <v>20</v>
      </c>
      <c r="F1339" s="8" t="str">
        <f t="shared" si="80"/>
        <v>33</v>
      </c>
      <c r="G1339" s="8" t="s">
        <v>21</v>
      </c>
      <c r="H1339" s="9">
        <f>VLOOKUP(G1339,'[1]Kode KabKota'!A:B,2,FALSE)</f>
        <v>33.74</v>
      </c>
      <c r="I1339" s="7"/>
      <c r="J1339" s="8" t="e">
        <f>VLOOKUP(H1339&amp;I1339,'[1]Kode Kecamatan'!A:C,3,FALSE)</f>
        <v>#N/A</v>
      </c>
      <c r="K1339" s="8" t="s">
        <v>22</v>
      </c>
      <c r="L1339" s="8" t="s">
        <v>51</v>
      </c>
      <c r="M1339" s="7"/>
      <c r="N1339" s="8" t="s">
        <v>35</v>
      </c>
      <c r="O1339" s="8">
        <v>2023</v>
      </c>
      <c r="P1339" s="8">
        <f t="shared" si="81"/>
        <v>3</v>
      </c>
      <c r="Q1339" s="8">
        <f t="shared" si="82"/>
        <v>2026</v>
      </c>
      <c r="R1339" s="19" t="str">
        <f t="shared" si="83"/>
        <v>AKTIF</v>
      </c>
    </row>
    <row r="1340" spans="1:18" ht="62.4" x14ac:dyDescent="0.3">
      <c r="A1340" s="4">
        <v>1339</v>
      </c>
      <c r="B1340" s="6"/>
      <c r="C1340" s="6" t="s">
        <v>3110</v>
      </c>
      <c r="D1340" s="6" t="s">
        <v>3111</v>
      </c>
      <c r="E1340" s="8" t="s">
        <v>20</v>
      </c>
      <c r="F1340" s="8" t="str">
        <f t="shared" si="80"/>
        <v>33</v>
      </c>
      <c r="G1340" s="8" t="s">
        <v>21</v>
      </c>
      <c r="H1340" s="9">
        <f>VLOOKUP(G1340,'[1]Kode KabKota'!A:B,2,FALSE)</f>
        <v>33.74</v>
      </c>
      <c r="I1340" s="7"/>
      <c r="J1340" s="8" t="e">
        <f>VLOOKUP(H1340&amp;I1340,'[1]Kode Kecamatan'!A:C,3,FALSE)</f>
        <v>#N/A</v>
      </c>
      <c r="K1340" s="8" t="s">
        <v>22</v>
      </c>
      <c r="L1340" s="8" t="s">
        <v>51</v>
      </c>
      <c r="M1340" s="7"/>
      <c r="N1340" s="8" t="s">
        <v>35</v>
      </c>
      <c r="O1340" s="8">
        <v>2023</v>
      </c>
      <c r="P1340" s="8">
        <f t="shared" si="81"/>
        <v>3</v>
      </c>
      <c r="Q1340" s="8">
        <f t="shared" si="82"/>
        <v>2026</v>
      </c>
      <c r="R1340" s="19" t="str">
        <f t="shared" si="83"/>
        <v>AKTIF</v>
      </c>
    </row>
    <row r="1341" spans="1:18" ht="46.8" x14ac:dyDescent="0.3">
      <c r="A1341" s="4">
        <v>1340</v>
      </c>
      <c r="B1341" s="6"/>
      <c r="C1341" s="6" t="s">
        <v>3112</v>
      </c>
      <c r="D1341" s="6" t="s">
        <v>3113</v>
      </c>
      <c r="E1341" s="8" t="s">
        <v>20</v>
      </c>
      <c r="F1341" s="8" t="str">
        <f t="shared" si="80"/>
        <v>33</v>
      </c>
      <c r="G1341" s="8" t="s">
        <v>21</v>
      </c>
      <c r="H1341" s="9">
        <f>VLOOKUP(G1341,'[1]Kode KabKota'!A:B,2,FALSE)</f>
        <v>33.74</v>
      </c>
      <c r="I1341" s="7"/>
      <c r="J1341" s="8" t="e">
        <f>VLOOKUP(H1341&amp;I1341,'[1]Kode Kecamatan'!A:C,3,FALSE)</f>
        <v>#N/A</v>
      </c>
      <c r="K1341" s="8" t="s">
        <v>22</v>
      </c>
      <c r="L1341" s="8" t="s">
        <v>51</v>
      </c>
      <c r="M1341" s="7"/>
      <c r="N1341" s="8" t="s">
        <v>35</v>
      </c>
      <c r="O1341" s="8">
        <v>2023</v>
      </c>
      <c r="P1341" s="8">
        <f t="shared" si="81"/>
        <v>3</v>
      </c>
      <c r="Q1341" s="8">
        <f t="shared" si="82"/>
        <v>2026</v>
      </c>
      <c r="R1341" s="19" t="str">
        <f t="shared" si="83"/>
        <v>AKTIF</v>
      </c>
    </row>
    <row r="1342" spans="1:18" ht="31.2" x14ac:dyDescent="0.3">
      <c r="A1342" s="4">
        <v>1341</v>
      </c>
      <c r="B1342" s="6" t="s">
        <v>3114</v>
      </c>
      <c r="C1342" s="6" t="s">
        <v>3115</v>
      </c>
      <c r="D1342" s="6" t="s">
        <v>3116</v>
      </c>
      <c r="E1342" s="8" t="s">
        <v>20</v>
      </c>
      <c r="F1342" s="8" t="str">
        <f t="shared" si="80"/>
        <v>33</v>
      </c>
      <c r="G1342" s="8" t="s">
        <v>21</v>
      </c>
      <c r="H1342" s="9">
        <f>VLOOKUP(G1342,'[1]Kode KabKota'!A:B,2,FALSE)</f>
        <v>33.74</v>
      </c>
      <c r="I1342" s="7"/>
      <c r="J1342" s="8" t="e">
        <f>VLOOKUP(H1342&amp;I1342,'[1]Kode Kecamatan'!A:C,3,FALSE)</f>
        <v>#N/A</v>
      </c>
      <c r="K1342" s="8" t="s">
        <v>22</v>
      </c>
      <c r="L1342" s="8" t="s">
        <v>51</v>
      </c>
      <c r="M1342" s="7"/>
      <c r="N1342" s="8" t="s">
        <v>35</v>
      </c>
      <c r="O1342" s="8">
        <v>2023</v>
      </c>
      <c r="P1342" s="8">
        <f t="shared" si="81"/>
        <v>3</v>
      </c>
      <c r="Q1342" s="8">
        <f t="shared" si="82"/>
        <v>2026</v>
      </c>
      <c r="R1342" s="19" t="str">
        <f t="shared" si="83"/>
        <v>AKTIF</v>
      </c>
    </row>
    <row r="1343" spans="1:18" ht="46.8" x14ac:dyDescent="0.3">
      <c r="A1343" s="4">
        <v>1342</v>
      </c>
      <c r="B1343" s="6"/>
      <c r="C1343" s="6" t="s">
        <v>3117</v>
      </c>
      <c r="D1343" s="6" t="s">
        <v>3118</v>
      </c>
      <c r="E1343" s="8" t="s">
        <v>20</v>
      </c>
      <c r="F1343" s="8" t="str">
        <f t="shared" si="80"/>
        <v>33</v>
      </c>
      <c r="G1343" s="8" t="s">
        <v>21</v>
      </c>
      <c r="H1343" s="9">
        <f>VLOOKUP(G1343,'[1]Kode KabKota'!A:B,2,FALSE)</f>
        <v>33.74</v>
      </c>
      <c r="I1343" s="7"/>
      <c r="J1343" s="8" t="e">
        <f>VLOOKUP(H1343&amp;I1343,'[1]Kode Kecamatan'!A:C,3,FALSE)</f>
        <v>#N/A</v>
      </c>
      <c r="K1343" s="8" t="s">
        <v>22</v>
      </c>
      <c r="L1343" s="8" t="s">
        <v>51</v>
      </c>
      <c r="M1343" s="7"/>
      <c r="N1343" s="8" t="s">
        <v>35</v>
      </c>
      <c r="O1343" s="8">
        <v>2023</v>
      </c>
      <c r="P1343" s="8">
        <f t="shared" si="81"/>
        <v>3</v>
      </c>
      <c r="Q1343" s="8">
        <f t="shared" si="82"/>
        <v>2026</v>
      </c>
      <c r="R1343" s="19" t="str">
        <f t="shared" si="83"/>
        <v>AKTIF</v>
      </c>
    </row>
    <row r="1344" spans="1:18" ht="46.8" x14ac:dyDescent="0.3">
      <c r="A1344" s="4">
        <v>1343</v>
      </c>
      <c r="B1344" s="6" t="s">
        <v>3119</v>
      </c>
      <c r="C1344" s="6" t="s">
        <v>3120</v>
      </c>
      <c r="D1344" s="6" t="s">
        <v>3121</v>
      </c>
      <c r="E1344" s="8" t="s">
        <v>20</v>
      </c>
      <c r="F1344" s="8" t="str">
        <f t="shared" si="80"/>
        <v>33</v>
      </c>
      <c r="G1344" s="8" t="s">
        <v>21</v>
      </c>
      <c r="H1344" s="9">
        <f>VLOOKUP(G1344,'[1]Kode KabKota'!A:B,2,FALSE)</f>
        <v>33.74</v>
      </c>
      <c r="I1344" s="7"/>
      <c r="J1344" s="8" t="e">
        <f>VLOOKUP(H1344&amp;I1344,'[1]Kode Kecamatan'!A:C,3,FALSE)</f>
        <v>#N/A</v>
      </c>
      <c r="K1344" s="8" t="s">
        <v>22</v>
      </c>
      <c r="L1344" s="8" t="s">
        <v>44</v>
      </c>
      <c r="M1344" s="7"/>
      <c r="N1344" s="8" t="s">
        <v>35</v>
      </c>
      <c r="O1344" s="8">
        <v>2023</v>
      </c>
      <c r="P1344" s="8">
        <f t="shared" si="81"/>
        <v>3</v>
      </c>
      <c r="Q1344" s="8">
        <f t="shared" si="82"/>
        <v>2026</v>
      </c>
      <c r="R1344" s="19" t="str">
        <f t="shared" si="83"/>
        <v>AKTIF</v>
      </c>
    </row>
    <row r="1345" spans="1:18" ht="46.8" x14ac:dyDescent="0.3">
      <c r="A1345" s="4">
        <v>1344</v>
      </c>
      <c r="B1345" s="6"/>
      <c r="C1345" s="6" t="s">
        <v>3122</v>
      </c>
      <c r="D1345" s="6" t="s">
        <v>3123</v>
      </c>
      <c r="E1345" s="8" t="s">
        <v>20</v>
      </c>
      <c r="F1345" s="8" t="str">
        <f t="shared" si="80"/>
        <v>33</v>
      </c>
      <c r="G1345" s="8" t="s">
        <v>21</v>
      </c>
      <c r="H1345" s="9">
        <f>VLOOKUP(G1345,'[1]Kode KabKota'!A:B,2,FALSE)</f>
        <v>33.74</v>
      </c>
      <c r="I1345" s="7"/>
      <c r="J1345" s="8" t="e">
        <f>VLOOKUP(H1345&amp;I1345,'[1]Kode Kecamatan'!A:C,3,FALSE)</f>
        <v>#N/A</v>
      </c>
      <c r="K1345" s="8" t="s">
        <v>22</v>
      </c>
      <c r="L1345" s="8" t="s">
        <v>51</v>
      </c>
      <c r="M1345" s="7"/>
      <c r="N1345" s="8" t="s">
        <v>35</v>
      </c>
      <c r="O1345" s="8">
        <v>2023</v>
      </c>
      <c r="P1345" s="8">
        <f t="shared" si="81"/>
        <v>3</v>
      </c>
      <c r="Q1345" s="8">
        <f t="shared" si="82"/>
        <v>2026</v>
      </c>
      <c r="R1345" s="19" t="str">
        <f t="shared" si="83"/>
        <v>AKTIF</v>
      </c>
    </row>
    <row r="1346" spans="1:18" ht="46.8" x14ac:dyDescent="0.3">
      <c r="A1346" s="4">
        <v>1345</v>
      </c>
      <c r="B1346" s="6"/>
      <c r="C1346" s="6" t="s">
        <v>3124</v>
      </c>
      <c r="D1346" s="6" t="s">
        <v>3125</v>
      </c>
      <c r="E1346" s="8" t="s">
        <v>20</v>
      </c>
      <c r="F1346" s="8" t="str">
        <f t="shared" si="80"/>
        <v>33</v>
      </c>
      <c r="G1346" s="8" t="s">
        <v>21</v>
      </c>
      <c r="H1346" s="9">
        <f>VLOOKUP(G1346,'[1]Kode KabKota'!A:B,2,FALSE)</f>
        <v>33.74</v>
      </c>
      <c r="I1346" s="7"/>
      <c r="J1346" s="8" t="e">
        <f>VLOOKUP(H1346&amp;I1346,'[1]Kode Kecamatan'!A:C,3,FALSE)</f>
        <v>#N/A</v>
      </c>
      <c r="K1346" s="8" t="s">
        <v>22</v>
      </c>
      <c r="L1346" s="8" t="s">
        <v>51</v>
      </c>
      <c r="M1346" s="7"/>
      <c r="N1346" s="8" t="s">
        <v>35</v>
      </c>
      <c r="O1346" s="8">
        <v>2023</v>
      </c>
      <c r="P1346" s="8">
        <f t="shared" si="81"/>
        <v>3</v>
      </c>
      <c r="Q1346" s="8">
        <f t="shared" si="82"/>
        <v>2026</v>
      </c>
      <c r="R1346" s="19" t="str">
        <f t="shared" si="83"/>
        <v>AKTIF</v>
      </c>
    </row>
    <row r="1347" spans="1:18" ht="78" x14ac:dyDescent="0.3">
      <c r="A1347" s="4">
        <v>1346</v>
      </c>
      <c r="B1347" s="6"/>
      <c r="C1347" s="6" t="s">
        <v>3126</v>
      </c>
      <c r="D1347" s="6" t="s">
        <v>3127</v>
      </c>
      <c r="E1347" s="8" t="s">
        <v>20</v>
      </c>
      <c r="F1347" s="8" t="str">
        <f t="shared" si="80"/>
        <v>33</v>
      </c>
      <c r="G1347" s="8" t="s">
        <v>21</v>
      </c>
      <c r="H1347" s="9">
        <f>VLOOKUP(G1347,'[1]Kode KabKota'!A:B,2,FALSE)</f>
        <v>33.74</v>
      </c>
      <c r="I1347" s="7"/>
      <c r="J1347" s="8" t="e">
        <f>VLOOKUP(H1347&amp;I1347,'[1]Kode Kecamatan'!A:C,3,FALSE)</f>
        <v>#N/A</v>
      </c>
      <c r="K1347" s="8" t="s">
        <v>22</v>
      </c>
      <c r="L1347" s="8" t="s">
        <v>51</v>
      </c>
      <c r="M1347" s="7"/>
      <c r="N1347" s="8" t="s">
        <v>35</v>
      </c>
      <c r="O1347" s="8">
        <v>2023</v>
      </c>
      <c r="P1347" s="8">
        <f t="shared" si="81"/>
        <v>3</v>
      </c>
      <c r="Q1347" s="8">
        <f t="shared" si="82"/>
        <v>2026</v>
      </c>
      <c r="R1347" s="19" t="str">
        <f t="shared" si="83"/>
        <v>AKTIF</v>
      </c>
    </row>
    <row r="1348" spans="1:18" ht="46.8" x14ac:dyDescent="0.3">
      <c r="A1348" s="4">
        <v>1347</v>
      </c>
      <c r="B1348" s="6"/>
      <c r="C1348" s="6" t="s">
        <v>3128</v>
      </c>
      <c r="D1348" s="6" t="s">
        <v>3129</v>
      </c>
      <c r="E1348" s="8" t="s">
        <v>20</v>
      </c>
      <c r="F1348" s="8" t="str">
        <f t="shared" si="80"/>
        <v>33</v>
      </c>
      <c r="G1348" s="8" t="s">
        <v>21</v>
      </c>
      <c r="H1348" s="9">
        <f>VLOOKUP(G1348,'[1]Kode KabKota'!A:B,2,FALSE)</f>
        <v>33.74</v>
      </c>
      <c r="I1348" s="7"/>
      <c r="J1348" s="8" t="e">
        <f>VLOOKUP(H1348&amp;I1348,'[1]Kode Kecamatan'!A:C,3,FALSE)</f>
        <v>#N/A</v>
      </c>
      <c r="K1348" s="8" t="s">
        <v>22</v>
      </c>
      <c r="L1348" s="8" t="s">
        <v>51</v>
      </c>
      <c r="M1348" s="7"/>
      <c r="N1348" s="8" t="s">
        <v>35</v>
      </c>
      <c r="O1348" s="8">
        <v>2023</v>
      </c>
      <c r="P1348" s="8">
        <f t="shared" si="81"/>
        <v>3</v>
      </c>
      <c r="Q1348" s="8">
        <f t="shared" si="82"/>
        <v>2026</v>
      </c>
      <c r="R1348" s="19" t="str">
        <f t="shared" si="83"/>
        <v>AKTIF</v>
      </c>
    </row>
    <row r="1349" spans="1:18" ht="46.8" x14ac:dyDescent="0.3">
      <c r="A1349" s="4">
        <v>1348</v>
      </c>
      <c r="B1349" s="6"/>
      <c r="C1349" s="6" t="s">
        <v>3130</v>
      </c>
      <c r="D1349" s="6" t="s">
        <v>3131</v>
      </c>
      <c r="E1349" s="8" t="s">
        <v>20</v>
      </c>
      <c r="F1349" s="8" t="str">
        <f t="shared" si="80"/>
        <v>33</v>
      </c>
      <c r="G1349" s="8" t="s">
        <v>21</v>
      </c>
      <c r="H1349" s="9">
        <f>VLOOKUP(G1349,'[1]Kode KabKota'!A:B,2,FALSE)</f>
        <v>33.74</v>
      </c>
      <c r="I1349" s="7"/>
      <c r="J1349" s="8" t="e">
        <f>VLOOKUP(H1349&amp;I1349,'[1]Kode Kecamatan'!A:C,3,FALSE)</f>
        <v>#N/A</v>
      </c>
      <c r="K1349" s="8" t="s">
        <v>22</v>
      </c>
      <c r="L1349" s="8" t="s">
        <v>51</v>
      </c>
      <c r="M1349" s="7"/>
      <c r="N1349" s="8" t="s">
        <v>35</v>
      </c>
      <c r="O1349" s="8">
        <v>2023</v>
      </c>
      <c r="P1349" s="8">
        <f t="shared" si="81"/>
        <v>3</v>
      </c>
      <c r="Q1349" s="8">
        <f t="shared" si="82"/>
        <v>2026</v>
      </c>
      <c r="R1349" s="19" t="str">
        <f t="shared" si="83"/>
        <v>AKTIF</v>
      </c>
    </row>
    <row r="1350" spans="1:18" ht="46.8" x14ac:dyDescent="0.3">
      <c r="A1350" s="4">
        <v>1349</v>
      </c>
      <c r="B1350" s="6" t="s">
        <v>3132</v>
      </c>
      <c r="C1350" s="6" t="s">
        <v>3133</v>
      </c>
      <c r="D1350" s="6" t="s">
        <v>3134</v>
      </c>
      <c r="E1350" s="8" t="s">
        <v>20</v>
      </c>
      <c r="F1350" s="8" t="str">
        <f t="shared" si="80"/>
        <v>33</v>
      </c>
      <c r="G1350" s="8" t="s">
        <v>21</v>
      </c>
      <c r="H1350" s="9">
        <f>VLOOKUP(G1350,'[1]Kode KabKota'!A:B,2,FALSE)</f>
        <v>33.74</v>
      </c>
      <c r="I1350" s="7"/>
      <c r="J1350" s="8" t="e">
        <f>VLOOKUP(H1350&amp;I1350,'[1]Kode Kecamatan'!A:C,3,FALSE)</f>
        <v>#N/A</v>
      </c>
      <c r="K1350" s="8" t="s">
        <v>22</v>
      </c>
      <c r="L1350" s="8" t="s">
        <v>51</v>
      </c>
      <c r="M1350" s="7"/>
      <c r="N1350" s="8" t="s">
        <v>35</v>
      </c>
      <c r="O1350" s="8">
        <v>2023</v>
      </c>
      <c r="P1350" s="8">
        <f t="shared" si="81"/>
        <v>3</v>
      </c>
      <c r="Q1350" s="8">
        <f t="shared" si="82"/>
        <v>2026</v>
      </c>
      <c r="R1350" s="19" t="str">
        <f t="shared" si="83"/>
        <v>AKTIF</v>
      </c>
    </row>
    <row r="1351" spans="1:18" ht="31.2" x14ac:dyDescent="0.3">
      <c r="A1351" s="4">
        <v>1350</v>
      </c>
      <c r="B1351" s="6" t="s">
        <v>3135</v>
      </c>
      <c r="C1351" s="6" t="s">
        <v>3136</v>
      </c>
      <c r="D1351" s="6" t="s">
        <v>3137</v>
      </c>
      <c r="E1351" s="8" t="s">
        <v>20</v>
      </c>
      <c r="F1351" s="8" t="str">
        <f t="shared" si="80"/>
        <v>33</v>
      </c>
      <c r="G1351" s="8" t="s">
        <v>142</v>
      </c>
      <c r="H1351" s="9">
        <f>VLOOKUP(G1351,'[1]Kode KabKota'!A:B,2,FALSE)</f>
        <v>33.01</v>
      </c>
      <c r="I1351" s="7"/>
      <c r="J1351" s="8" t="e">
        <f>VLOOKUP(H1351&amp;I1351,'[1]Kode Kecamatan'!A:C,3,FALSE)</f>
        <v>#N/A</v>
      </c>
      <c r="K1351" s="8" t="s">
        <v>22</v>
      </c>
      <c r="L1351" s="8" t="s">
        <v>44</v>
      </c>
      <c r="M1351" s="7"/>
      <c r="N1351" s="8" t="s">
        <v>35</v>
      </c>
      <c r="O1351" s="8">
        <v>2023</v>
      </c>
      <c r="P1351" s="8">
        <f t="shared" si="81"/>
        <v>3</v>
      </c>
      <c r="Q1351" s="8">
        <f t="shared" si="82"/>
        <v>2026</v>
      </c>
      <c r="R1351" s="19" t="str">
        <f t="shared" si="83"/>
        <v>AKTIF</v>
      </c>
    </row>
    <row r="1352" spans="1:18" ht="46.8" x14ac:dyDescent="0.3">
      <c r="A1352" s="4">
        <v>1351</v>
      </c>
      <c r="B1352" s="6" t="s">
        <v>3138</v>
      </c>
      <c r="C1352" s="6" t="s">
        <v>3139</v>
      </c>
      <c r="D1352" s="6" t="s">
        <v>3140</v>
      </c>
      <c r="E1352" s="8" t="s">
        <v>20</v>
      </c>
      <c r="F1352" s="8" t="str">
        <f t="shared" si="80"/>
        <v>33</v>
      </c>
      <c r="G1352" s="8" t="s">
        <v>21</v>
      </c>
      <c r="H1352" s="9">
        <f>VLOOKUP(G1352,'[1]Kode KabKota'!A:B,2,FALSE)</f>
        <v>33.74</v>
      </c>
      <c r="I1352" s="7"/>
      <c r="J1352" s="8" t="e">
        <f>VLOOKUP(H1352&amp;I1352,'[1]Kode Kecamatan'!A:C,3,FALSE)</f>
        <v>#N/A</v>
      </c>
      <c r="K1352" s="8" t="s">
        <v>22</v>
      </c>
      <c r="L1352" s="8" t="s">
        <v>51</v>
      </c>
      <c r="M1352" s="7"/>
      <c r="N1352" s="8" t="s">
        <v>35</v>
      </c>
      <c r="O1352" s="8">
        <v>2023</v>
      </c>
      <c r="P1352" s="8">
        <f t="shared" si="81"/>
        <v>3</v>
      </c>
      <c r="Q1352" s="8">
        <f t="shared" si="82"/>
        <v>2026</v>
      </c>
      <c r="R1352" s="19" t="str">
        <f t="shared" si="83"/>
        <v>AKTIF</v>
      </c>
    </row>
    <row r="1353" spans="1:18" ht="46.8" x14ac:dyDescent="0.3">
      <c r="A1353" s="4">
        <v>1352</v>
      </c>
      <c r="B1353" s="6"/>
      <c r="C1353" s="6" t="s">
        <v>3141</v>
      </c>
      <c r="D1353" s="6" t="s">
        <v>3142</v>
      </c>
      <c r="E1353" s="8" t="s">
        <v>20</v>
      </c>
      <c r="F1353" s="8" t="str">
        <f t="shared" si="80"/>
        <v>33</v>
      </c>
      <c r="G1353" s="8" t="s">
        <v>21</v>
      </c>
      <c r="H1353" s="9">
        <f>VLOOKUP(G1353,'[1]Kode KabKota'!A:B,2,FALSE)</f>
        <v>33.74</v>
      </c>
      <c r="I1353" s="7"/>
      <c r="J1353" s="8" t="e">
        <f>VLOOKUP(H1353&amp;I1353,'[1]Kode Kecamatan'!A:C,3,FALSE)</f>
        <v>#N/A</v>
      </c>
      <c r="K1353" s="8" t="s">
        <v>22</v>
      </c>
      <c r="L1353" s="8" t="s">
        <v>51</v>
      </c>
      <c r="M1353" s="7"/>
      <c r="N1353" s="8" t="s">
        <v>35</v>
      </c>
      <c r="O1353" s="8">
        <v>2023</v>
      </c>
      <c r="P1353" s="8">
        <f t="shared" si="81"/>
        <v>3</v>
      </c>
      <c r="Q1353" s="8">
        <f t="shared" si="82"/>
        <v>2026</v>
      </c>
      <c r="R1353" s="19" t="str">
        <f t="shared" si="83"/>
        <v>AKTIF</v>
      </c>
    </row>
    <row r="1354" spans="1:18" ht="31.2" x14ac:dyDescent="0.3">
      <c r="A1354" s="4">
        <v>1353</v>
      </c>
      <c r="B1354" s="6" t="s">
        <v>3143</v>
      </c>
      <c r="C1354" s="6" t="s">
        <v>3144</v>
      </c>
      <c r="D1354" s="6" t="s">
        <v>3145</v>
      </c>
      <c r="E1354" s="8" t="s">
        <v>20</v>
      </c>
      <c r="F1354" s="8" t="str">
        <f t="shared" si="80"/>
        <v>33</v>
      </c>
      <c r="G1354" s="8" t="s">
        <v>21</v>
      </c>
      <c r="H1354" s="9">
        <f>VLOOKUP(G1354,'[1]Kode KabKota'!A:B,2,FALSE)</f>
        <v>33.74</v>
      </c>
      <c r="I1354" s="7"/>
      <c r="J1354" s="8" t="e">
        <f>VLOOKUP(H1354&amp;I1354,'[1]Kode Kecamatan'!A:C,3,FALSE)</f>
        <v>#N/A</v>
      </c>
      <c r="K1354" s="8" t="s">
        <v>22</v>
      </c>
      <c r="L1354" s="8" t="s">
        <v>51</v>
      </c>
      <c r="M1354" s="7"/>
      <c r="N1354" s="8" t="s">
        <v>35</v>
      </c>
      <c r="O1354" s="8">
        <v>2023</v>
      </c>
      <c r="P1354" s="8">
        <f t="shared" si="81"/>
        <v>3</v>
      </c>
      <c r="Q1354" s="8">
        <f t="shared" si="82"/>
        <v>2026</v>
      </c>
      <c r="R1354" s="19" t="str">
        <f t="shared" si="83"/>
        <v>AKTIF</v>
      </c>
    </row>
    <row r="1355" spans="1:18" ht="31.2" x14ac:dyDescent="0.3">
      <c r="A1355" s="4">
        <v>1354</v>
      </c>
      <c r="B1355" s="6"/>
      <c r="C1355" s="6" t="s">
        <v>3146</v>
      </c>
      <c r="D1355" s="6" t="s">
        <v>3147</v>
      </c>
      <c r="E1355" s="8" t="s">
        <v>20</v>
      </c>
      <c r="F1355" s="8" t="str">
        <f t="shared" si="80"/>
        <v>33</v>
      </c>
      <c r="G1355" s="8" t="s">
        <v>21</v>
      </c>
      <c r="H1355" s="9">
        <f>VLOOKUP(G1355,'[1]Kode KabKota'!A:B,2,FALSE)</f>
        <v>33.74</v>
      </c>
      <c r="I1355" s="7"/>
      <c r="J1355" s="8" t="e">
        <f>VLOOKUP(H1355&amp;I1355,'[1]Kode Kecamatan'!A:C,3,FALSE)</f>
        <v>#N/A</v>
      </c>
      <c r="K1355" s="8" t="s">
        <v>22</v>
      </c>
      <c r="L1355" s="8" t="s">
        <v>44</v>
      </c>
      <c r="M1355" s="7"/>
      <c r="N1355" s="8" t="s">
        <v>35</v>
      </c>
      <c r="O1355" s="8">
        <v>2023</v>
      </c>
      <c r="P1355" s="8">
        <f t="shared" si="81"/>
        <v>3</v>
      </c>
      <c r="Q1355" s="8">
        <f t="shared" si="82"/>
        <v>2026</v>
      </c>
      <c r="R1355" s="19" t="str">
        <f t="shared" si="83"/>
        <v>AKTIF</v>
      </c>
    </row>
    <row r="1356" spans="1:18" ht="46.8" x14ac:dyDescent="0.3">
      <c r="A1356" s="4">
        <v>1355</v>
      </c>
      <c r="B1356" s="6"/>
      <c r="C1356" s="6" t="s">
        <v>3148</v>
      </c>
      <c r="D1356" s="6" t="s">
        <v>3149</v>
      </c>
      <c r="E1356" s="8" t="s">
        <v>20</v>
      </c>
      <c r="F1356" s="8" t="str">
        <f t="shared" si="80"/>
        <v>33</v>
      </c>
      <c r="G1356" s="8" t="s">
        <v>21</v>
      </c>
      <c r="H1356" s="9">
        <f>VLOOKUP(G1356,'[1]Kode KabKota'!A:B,2,FALSE)</f>
        <v>33.74</v>
      </c>
      <c r="I1356" s="7"/>
      <c r="J1356" s="8" t="e">
        <f>VLOOKUP(H1356&amp;I1356,'[1]Kode Kecamatan'!A:C,3,FALSE)</f>
        <v>#N/A</v>
      </c>
      <c r="K1356" s="8" t="s">
        <v>22</v>
      </c>
      <c r="L1356" s="8" t="s">
        <v>51</v>
      </c>
      <c r="M1356" s="7"/>
      <c r="N1356" s="8" t="s">
        <v>35</v>
      </c>
      <c r="O1356" s="8">
        <v>2023</v>
      </c>
      <c r="P1356" s="8">
        <f t="shared" si="81"/>
        <v>3</v>
      </c>
      <c r="Q1356" s="8">
        <f t="shared" si="82"/>
        <v>2026</v>
      </c>
      <c r="R1356" s="19" t="str">
        <f t="shared" si="83"/>
        <v>AKTIF</v>
      </c>
    </row>
    <row r="1357" spans="1:18" ht="46.8" x14ac:dyDescent="0.3">
      <c r="A1357" s="4">
        <v>1356</v>
      </c>
      <c r="B1357" s="6" t="s">
        <v>3150</v>
      </c>
      <c r="C1357" s="6" t="s">
        <v>3151</v>
      </c>
      <c r="D1357" s="6" t="s">
        <v>3152</v>
      </c>
      <c r="E1357" s="8" t="s">
        <v>20</v>
      </c>
      <c r="F1357" s="8" t="str">
        <f t="shared" si="80"/>
        <v>33</v>
      </c>
      <c r="G1357" s="8" t="s">
        <v>21</v>
      </c>
      <c r="H1357" s="9">
        <f>VLOOKUP(G1357,'[1]Kode KabKota'!A:B,2,FALSE)</f>
        <v>33.74</v>
      </c>
      <c r="I1357" s="7"/>
      <c r="J1357" s="8" t="e">
        <f>VLOOKUP(H1357&amp;I1357,'[1]Kode Kecamatan'!A:C,3,FALSE)</f>
        <v>#N/A</v>
      </c>
      <c r="K1357" s="8" t="s">
        <v>22</v>
      </c>
      <c r="L1357" s="8" t="s">
        <v>51</v>
      </c>
      <c r="M1357" s="7"/>
      <c r="N1357" s="8" t="s">
        <v>35</v>
      </c>
      <c r="O1357" s="8">
        <v>2023</v>
      </c>
      <c r="P1357" s="8">
        <f t="shared" si="81"/>
        <v>3</v>
      </c>
      <c r="Q1357" s="8">
        <f t="shared" si="82"/>
        <v>2026</v>
      </c>
      <c r="R1357" s="19" t="str">
        <f t="shared" si="83"/>
        <v>AKTIF</v>
      </c>
    </row>
    <row r="1358" spans="1:18" ht="46.8" x14ac:dyDescent="0.3">
      <c r="A1358" s="4">
        <v>1357</v>
      </c>
      <c r="B1358" s="6"/>
      <c r="C1358" s="6" t="s">
        <v>3153</v>
      </c>
      <c r="D1358" s="6" t="s">
        <v>3154</v>
      </c>
      <c r="E1358" s="8" t="s">
        <v>20</v>
      </c>
      <c r="F1358" s="8" t="str">
        <f t="shared" si="80"/>
        <v>33</v>
      </c>
      <c r="G1358" s="8" t="s">
        <v>21</v>
      </c>
      <c r="H1358" s="9">
        <f>VLOOKUP(G1358,'[1]Kode KabKota'!A:B,2,FALSE)</f>
        <v>33.74</v>
      </c>
      <c r="I1358" s="7"/>
      <c r="J1358" s="8" t="e">
        <f>VLOOKUP(H1358&amp;I1358,'[1]Kode Kecamatan'!A:C,3,FALSE)</f>
        <v>#N/A</v>
      </c>
      <c r="K1358" s="8" t="s">
        <v>22</v>
      </c>
      <c r="L1358" s="8" t="s">
        <v>51</v>
      </c>
      <c r="M1358" s="7"/>
      <c r="N1358" s="8" t="s">
        <v>35</v>
      </c>
      <c r="O1358" s="8">
        <v>2023</v>
      </c>
      <c r="P1358" s="8">
        <f t="shared" si="81"/>
        <v>3</v>
      </c>
      <c r="Q1358" s="8">
        <f t="shared" si="82"/>
        <v>2026</v>
      </c>
      <c r="R1358" s="19" t="str">
        <f t="shared" si="83"/>
        <v>AKTIF</v>
      </c>
    </row>
    <row r="1359" spans="1:18" ht="46.8" x14ac:dyDescent="0.3">
      <c r="A1359" s="4">
        <v>1358</v>
      </c>
      <c r="B1359" s="6"/>
      <c r="C1359" s="6" t="s">
        <v>3155</v>
      </c>
      <c r="D1359" s="6" t="s">
        <v>3156</v>
      </c>
      <c r="E1359" s="8" t="s">
        <v>20</v>
      </c>
      <c r="F1359" s="8" t="str">
        <f t="shared" si="80"/>
        <v>33</v>
      </c>
      <c r="G1359" s="8" t="s">
        <v>21</v>
      </c>
      <c r="H1359" s="9">
        <f>VLOOKUP(G1359,'[1]Kode KabKota'!A:B,2,FALSE)</f>
        <v>33.74</v>
      </c>
      <c r="I1359" s="7"/>
      <c r="J1359" s="8" t="e">
        <f>VLOOKUP(H1359&amp;I1359,'[1]Kode Kecamatan'!A:C,3,FALSE)</f>
        <v>#N/A</v>
      </c>
      <c r="K1359" s="8" t="s">
        <v>22</v>
      </c>
      <c r="L1359" s="8" t="s">
        <v>868</v>
      </c>
      <c r="M1359" s="7"/>
      <c r="N1359" s="8" t="s">
        <v>35</v>
      </c>
      <c r="O1359" s="8">
        <v>2023</v>
      </c>
      <c r="P1359" s="8">
        <f t="shared" si="81"/>
        <v>3</v>
      </c>
      <c r="Q1359" s="8">
        <f t="shared" si="82"/>
        <v>2026</v>
      </c>
      <c r="R1359" s="19" t="str">
        <f t="shared" si="83"/>
        <v>AKTIF</v>
      </c>
    </row>
    <row r="1360" spans="1:18" ht="31.2" x14ac:dyDescent="0.3">
      <c r="A1360" s="4">
        <v>1359</v>
      </c>
      <c r="B1360" s="6"/>
      <c r="C1360" s="6" t="s">
        <v>3157</v>
      </c>
      <c r="D1360" s="6" t="s">
        <v>3158</v>
      </c>
      <c r="E1360" s="8" t="s">
        <v>20</v>
      </c>
      <c r="F1360" s="8" t="str">
        <f t="shared" si="80"/>
        <v>33</v>
      </c>
      <c r="G1360" s="8" t="s">
        <v>21</v>
      </c>
      <c r="H1360" s="9">
        <f>VLOOKUP(G1360,'[1]Kode KabKota'!A:B,2,FALSE)</f>
        <v>33.74</v>
      </c>
      <c r="I1360" s="7"/>
      <c r="J1360" s="8" t="e">
        <f>VLOOKUP(H1360&amp;I1360,'[1]Kode Kecamatan'!A:C,3,FALSE)</f>
        <v>#N/A</v>
      </c>
      <c r="K1360" s="8" t="s">
        <v>22</v>
      </c>
      <c r="L1360" s="8" t="s">
        <v>51</v>
      </c>
      <c r="M1360" s="7"/>
      <c r="N1360" s="8" t="s">
        <v>35</v>
      </c>
      <c r="O1360" s="8">
        <v>2023</v>
      </c>
      <c r="P1360" s="8">
        <f t="shared" si="81"/>
        <v>3</v>
      </c>
      <c r="Q1360" s="8">
        <f t="shared" si="82"/>
        <v>2026</v>
      </c>
      <c r="R1360" s="19" t="str">
        <f t="shared" si="83"/>
        <v>AKTIF</v>
      </c>
    </row>
    <row r="1361" spans="1:18" ht="31.2" x14ac:dyDescent="0.3">
      <c r="A1361" s="4">
        <v>1360</v>
      </c>
      <c r="B1361" s="6"/>
      <c r="C1361" s="6" t="s">
        <v>3159</v>
      </c>
      <c r="D1361" s="6" t="s">
        <v>3158</v>
      </c>
      <c r="E1361" s="8" t="s">
        <v>20</v>
      </c>
      <c r="F1361" s="8" t="str">
        <f t="shared" si="80"/>
        <v>33</v>
      </c>
      <c r="G1361" s="8" t="s">
        <v>21</v>
      </c>
      <c r="H1361" s="9">
        <f>VLOOKUP(G1361,'[1]Kode KabKota'!A:B,2,FALSE)</f>
        <v>33.74</v>
      </c>
      <c r="I1361" s="7"/>
      <c r="J1361" s="8" t="e">
        <f>VLOOKUP(H1361&amp;I1361,'[1]Kode Kecamatan'!A:C,3,FALSE)</f>
        <v>#N/A</v>
      </c>
      <c r="K1361" s="8" t="s">
        <v>22</v>
      </c>
      <c r="L1361" s="8" t="s">
        <v>44</v>
      </c>
      <c r="M1361" s="7"/>
      <c r="N1361" s="8" t="s">
        <v>35</v>
      </c>
      <c r="O1361" s="8">
        <v>2023</v>
      </c>
      <c r="P1361" s="8">
        <f t="shared" si="81"/>
        <v>3</v>
      </c>
      <c r="Q1361" s="8">
        <f t="shared" si="82"/>
        <v>2026</v>
      </c>
      <c r="R1361" s="19" t="str">
        <f t="shared" si="83"/>
        <v>AKTIF</v>
      </c>
    </row>
    <row r="1362" spans="1:18" ht="46.8" x14ac:dyDescent="0.3">
      <c r="A1362" s="4">
        <v>1361</v>
      </c>
      <c r="B1362" s="6"/>
      <c r="C1362" s="6" t="s">
        <v>3160</v>
      </c>
      <c r="D1362" s="6" t="s">
        <v>3161</v>
      </c>
      <c r="E1362" s="8" t="s">
        <v>20</v>
      </c>
      <c r="F1362" s="8" t="str">
        <f t="shared" si="80"/>
        <v>33</v>
      </c>
      <c r="G1362" s="8" t="s">
        <v>21</v>
      </c>
      <c r="H1362" s="9">
        <f>VLOOKUP(G1362,'[1]Kode KabKota'!A:B,2,FALSE)</f>
        <v>33.74</v>
      </c>
      <c r="I1362" s="7"/>
      <c r="J1362" s="8" t="e">
        <f>VLOOKUP(H1362&amp;I1362,'[1]Kode Kecamatan'!A:C,3,FALSE)</f>
        <v>#N/A</v>
      </c>
      <c r="K1362" s="8" t="s">
        <v>22</v>
      </c>
      <c r="L1362" s="8" t="s">
        <v>51</v>
      </c>
      <c r="M1362" s="7"/>
      <c r="N1362" s="8" t="s">
        <v>35</v>
      </c>
      <c r="O1362" s="8">
        <v>2023</v>
      </c>
      <c r="P1362" s="8">
        <f t="shared" si="81"/>
        <v>3</v>
      </c>
      <c r="Q1362" s="8">
        <f t="shared" si="82"/>
        <v>2026</v>
      </c>
      <c r="R1362" s="19" t="str">
        <f t="shared" si="83"/>
        <v>AKTIF</v>
      </c>
    </row>
    <row r="1363" spans="1:18" ht="31.2" x14ac:dyDescent="0.3">
      <c r="A1363" s="4">
        <v>1362</v>
      </c>
      <c r="B1363" s="6"/>
      <c r="C1363" s="6" t="s">
        <v>3162</v>
      </c>
      <c r="D1363" s="6" t="s">
        <v>3163</v>
      </c>
      <c r="E1363" s="8" t="s">
        <v>20</v>
      </c>
      <c r="F1363" s="8" t="str">
        <f t="shared" si="80"/>
        <v>33</v>
      </c>
      <c r="G1363" s="8" t="s">
        <v>21</v>
      </c>
      <c r="H1363" s="9">
        <f>VLOOKUP(G1363,'[1]Kode KabKota'!A:B,2,FALSE)</f>
        <v>33.74</v>
      </c>
      <c r="I1363" s="7"/>
      <c r="J1363" s="8" t="e">
        <f>VLOOKUP(H1363&amp;I1363,'[1]Kode Kecamatan'!A:C,3,FALSE)</f>
        <v>#N/A</v>
      </c>
      <c r="K1363" s="8" t="s">
        <v>22</v>
      </c>
      <c r="L1363" s="8" t="s">
        <v>51</v>
      </c>
      <c r="M1363" s="7"/>
      <c r="N1363" s="8" t="s">
        <v>35</v>
      </c>
      <c r="O1363" s="8">
        <v>2023</v>
      </c>
      <c r="P1363" s="8">
        <f t="shared" si="81"/>
        <v>3</v>
      </c>
      <c r="Q1363" s="8">
        <f t="shared" si="82"/>
        <v>2026</v>
      </c>
      <c r="R1363" s="19" t="str">
        <f t="shared" si="83"/>
        <v>AKTIF</v>
      </c>
    </row>
    <row r="1364" spans="1:18" ht="46.8" x14ac:dyDescent="0.3">
      <c r="A1364" s="4">
        <v>1363</v>
      </c>
      <c r="B1364" s="6"/>
      <c r="C1364" s="6" t="s">
        <v>3164</v>
      </c>
      <c r="D1364" s="6" t="s">
        <v>3165</v>
      </c>
      <c r="E1364" s="8" t="s">
        <v>20</v>
      </c>
      <c r="F1364" s="8" t="str">
        <f t="shared" si="80"/>
        <v>33</v>
      </c>
      <c r="G1364" s="8" t="s">
        <v>21</v>
      </c>
      <c r="H1364" s="9">
        <f>VLOOKUP(G1364,'[1]Kode KabKota'!A:B,2,FALSE)</f>
        <v>33.74</v>
      </c>
      <c r="I1364" s="7"/>
      <c r="J1364" s="8" t="e">
        <f>VLOOKUP(H1364&amp;I1364,'[1]Kode Kecamatan'!A:C,3,FALSE)</f>
        <v>#N/A</v>
      </c>
      <c r="K1364" s="8" t="s">
        <v>22</v>
      </c>
      <c r="L1364" s="8" t="s">
        <v>51</v>
      </c>
      <c r="M1364" s="7"/>
      <c r="N1364" s="8" t="s">
        <v>35</v>
      </c>
      <c r="O1364" s="8">
        <v>2023</v>
      </c>
      <c r="P1364" s="8">
        <f t="shared" si="81"/>
        <v>3</v>
      </c>
      <c r="Q1364" s="8">
        <f t="shared" si="82"/>
        <v>2026</v>
      </c>
      <c r="R1364" s="19" t="str">
        <f t="shared" si="83"/>
        <v>AKTIF</v>
      </c>
    </row>
    <row r="1365" spans="1:18" ht="31.2" x14ac:dyDescent="0.3">
      <c r="A1365" s="4">
        <v>1364</v>
      </c>
      <c r="B1365" s="6" t="s">
        <v>3166</v>
      </c>
      <c r="C1365" s="6" t="s">
        <v>3167</v>
      </c>
      <c r="D1365" s="6" t="s">
        <v>3168</v>
      </c>
      <c r="E1365" s="8" t="s">
        <v>20</v>
      </c>
      <c r="F1365" s="8" t="str">
        <f t="shared" si="80"/>
        <v>33</v>
      </c>
      <c r="G1365" s="8" t="s">
        <v>142</v>
      </c>
      <c r="H1365" s="9">
        <f>VLOOKUP(G1365,'[1]Kode KabKota'!A:B,2,FALSE)</f>
        <v>33.01</v>
      </c>
      <c r="I1365" s="7"/>
      <c r="J1365" s="8" t="e">
        <f>VLOOKUP(H1365&amp;I1365,'[1]Kode Kecamatan'!A:C,3,FALSE)</f>
        <v>#N/A</v>
      </c>
      <c r="K1365" s="8" t="s">
        <v>22</v>
      </c>
      <c r="L1365" s="8" t="s">
        <v>44</v>
      </c>
      <c r="M1365" s="7"/>
      <c r="N1365" s="8" t="s">
        <v>35</v>
      </c>
      <c r="O1365" s="8">
        <v>2023</v>
      </c>
      <c r="P1365" s="8">
        <f t="shared" si="81"/>
        <v>3</v>
      </c>
      <c r="Q1365" s="8">
        <f t="shared" si="82"/>
        <v>2026</v>
      </c>
      <c r="R1365" s="19" t="str">
        <f t="shared" si="83"/>
        <v>AKTIF</v>
      </c>
    </row>
    <row r="1366" spans="1:18" ht="46.8" x14ac:dyDescent="0.3">
      <c r="A1366" s="4">
        <v>1365</v>
      </c>
      <c r="B1366" s="6" t="s">
        <v>3169</v>
      </c>
      <c r="C1366" s="6" t="s">
        <v>3170</v>
      </c>
      <c r="D1366" s="6" t="s">
        <v>3171</v>
      </c>
      <c r="E1366" s="8" t="s">
        <v>20</v>
      </c>
      <c r="F1366" s="8" t="str">
        <f t="shared" si="80"/>
        <v>33</v>
      </c>
      <c r="G1366" s="8" t="s">
        <v>21</v>
      </c>
      <c r="H1366" s="9">
        <f>VLOOKUP(G1366,'[1]Kode KabKota'!A:B,2,FALSE)</f>
        <v>33.74</v>
      </c>
      <c r="I1366" s="7"/>
      <c r="J1366" s="8" t="e">
        <f>VLOOKUP(H1366&amp;I1366,'[1]Kode Kecamatan'!A:C,3,FALSE)</f>
        <v>#N/A</v>
      </c>
      <c r="K1366" s="8" t="s">
        <v>22</v>
      </c>
      <c r="L1366" s="8" t="s">
        <v>51</v>
      </c>
      <c r="M1366" s="7"/>
      <c r="N1366" s="8" t="s">
        <v>35</v>
      </c>
      <c r="O1366" s="8">
        <v>2023</v>
      </c>
      <c r="P1366" s="8">
        <f t="shared" si="81"/>
        <v>3</v>
      </c>
      <c r="Q1366" s="8">
        <f t="shared" si="82"/>
        <v>2026</v>
      </c>
      <c r="R1366" s="19" t="str">
        <f t="shared" si="83"/>
        <v>AKTIF</v>
      </c>
    </row>
    <row r="1367" spans="1:18" ht="46.8" x14ac:dyDescent="0.3">
      <c r="A1367" s="4">
        <v>1366</v>
      </c>
      <c r="B1367" s="6"/>
      <c r="C1367" s="6" t="s">
        <v>3172</v>
      </c>
      <c r="D1367" s="6" t="s">
        <v>3173</v>
      </c>
      <c r="E1367" s="8" t="s">
        <v>20</v>
      </c>
      <c r="F1367" s="8" t="str">
        <f t="shared" si="80"/>
        <v>33</v>
      </c>
      <c r="G1367" s="8" t="s">
        <v>21</v>
      </c>
      <c r="H1367" s="9">
        <f>VLOOKUP(G1367,'[1]Kode KabKota'!A:B,2,FALSE)</f>
        <v>33.74</v>
      </c>
      <c r="I1367" s="7"/>
      <c r="J1367" s="8" t="e">
        <f>VLOOKUP(H1367&amp;I1367,'[1]Kode Kecamatan'!A:C,3,FALSE)</f>
        <v>#N/A</v>
      </c>
      <c r="K1367" s="8" t="s">
        <v>22</v>
      </c>
      <c r="L1367" s="8" t="s">
        <v>51</v>
      </c>
      <c r="M1367" s="7"/>
      <c r="N1367" s="8" t="s">
        <v>35</v>
      </c>
      <c r="O1367" s="8">
        <v>2023</v>
      </c>
      <c r="P1367" s="8">
        <f t="shared" si="81"/>
        <v>3</v>
      </c>
      <c r="Q1367" s="8">
        <f t="shared" si="82"/>
        <v>2026</v>
      </c>
      <c r="R1367" s="19" t="str">
        <f t="shared" si="83"/>
        <v>AKTIF</v>
      </c>
    </row>
    <row r="1368" spans="1:18" ht="46.8" x14ac:dyDescent="0.3">
      <c r="A1368" s="4">
        <v>1367</v>
      </c>
      <c r="B1368" s="6" t="s">
        <v>3174</v>
      </c>
      <c r="C1368" s="6" t="s">
        <v>3175</v>
      </c>
      <c r="D1368" s="6" t="s">
        <v>3176</v>
      </c>
      <c r="E1368" s="8" t="s">
        <v>20</v>
      </c>
      <c r="F1368" s="8" t="str">
        <f t="shared" si="80"/>
        <v>33</v>
      </c>
      <c r="G1368" s="8" t="s">
        <v>21</v>
      </c>
      <c r="H1368" s="9">
        <f>VLOOKUP(G1368,'[1]Kode KabKota'!A:B,2,FALSE)</f>
        <v>33.74</v>
      </c>
      <c r="I1368" s="7"/>
      <c r="J1368" s="8" t="e">
        <f>VLOOKUP(H1368&amp;I1368,'[1]Kode Kecamatan'!A:C,3,FALSE)</f>
        <v>#N/A</v>
      </c>
      <c r="K1368" s="8" t="s">
        <v>22</v>
      </c>
      <c r="L1368" s="8" t="s">
        <v>51</v>
      </c>
      <c r="M1368" s="7"/>
      <c r="N1368" s="8" t="s">
        <v>35</v>
      </c>
      <c r="O1368" s="8">
        <v>2023</v>
      </c>
      <c r="P1368" s="8">
        <f t="shared" si="81"/>
        <v>3</v>
      </c>
      <c r="Q1368" s="8">
        <f t="shared" si="82"/>
        <v>2026</v>
      </c>
      <c r="R1368" s="19" t="str">
        <f t="shared" si="83"/>
        <v>AKTIF</v>
      </c>
    </row>
    <row r="1369" spans="1:18" ht="62.4" x14ac:dyDescent="0.3">
      <c r="A1369" s="4">
        <v>1368</v>
      </c>
      <c r="B1369" s="6"/>
      <c r="C1369" s="6" t="s">
        <v>3177</v>
      </c>
      <c r="D1369" s="6" t="s">
        <v>3178</v>
      </c>
      <c r="E1369" s="8" t="s">
        <v>20</v>
      </c>
      <c r="F1369" s="8" t="str">
        <f t="shared" si="80"/>
        <v>33</v>
      </c>
      <c r="G1369" s="8" t="s">
        <v>21</v>
      </c>
      <c r="H1369" s="9">
        <f>VLOOKUP(G1369,'[1]Kode KabKota'!A:B,2,FALSE)</f>
        <v>33.74</v>
      </c>
      <c r="I1369" s="7"/>
      <c r="J1369" s="8" t="e">
        <f>VLOOKUP(H1369&amp;I1369,'[1]Kode Kecamatan'!A:C,3,FALSE)</f>
        <v>#N/A</v>
      </c>
      <c r="K1369" s="8" t="s">
        <v>22</v>
      </c>
      <c r="L1369" s="8" t="s">
        <v>51</v>
      </c>
      <c r="M1369" s="7"/>
      <c r="N1369" s="8" t="s">
        <v>35</v>
      </c>
      <c r="O1369" s="8">
        <v>2023</v>
      </c>
      <c r="P1369" s="8">
        <f t="shared" si="81"/>
        <v>3</v>
      </c>
      <c r="Q1369" s="8">
        <f t="shared" si="82"/>
        <v>2026</v>
      </c>
      <c r="R1369" s="19" t="str">
        <f t="shared" si="83"/>
        <v>AKTIF</v>
      </c>
    </row>
    <row r="1370" spans="1:18" ht="46.8" x14ac:dyDescent="0.3">
      <c r="A1370" s="4">
        <v>1369</v>
      </c>
      <c r="B1370" s="6" t="s">
        <v>3179</v>
      </c>
      <c r="C1370" s="6" t="s">
        <v>3180</v>
      </c>
      <c r="D1370" s="6" t="s">
        <v>3181</v>
      </c>
      <c r="E1370" s="8" t="s">
        <v>20</v>
      </c>
      <c r="F1370" s="8" t="str">
        <f t="shared" si="80"/>
        <v>33</v>
      </c>
      <c r="G1370" s="8" t="s">
        <v>21</v>
      </c>
      <c r="H1370" s="9">
        <f>VLOOKUP(G1370,'[1]Kode KabKota'!A:B,2,FALSE)</f>
        <v>33.74</v>
      </c>
      <c r="I1370" s="7"/>
      <c r="J1370" s="8" t="e">
        <f>VLOOKUP(H1370&amp;I1370,'[1]Kode Kecamatan'!A:C,3,FALSE)</f>
        <v>#N/A</v>
      </c>
      <c r="K1370" s="8" t="s">
        <v>22</v>
      </c>
      <c r="L1370" s="8" t="s">
        <v>44</v>
      </c>
      <c r="M1370" s="7"/>
      <c r="N1370" s="8" t="s">
        <v>35</v>
      </c>
      <c r="O1370" s="8">
        <v>2023</v>
      </c>
      <c r="P1370" s="8">
        <f t="shared" si="81"/>
        <v>3</v>
      </c>
      <c r="Q1370" s="8">
        <f t="shared" si="82"/>
        <v>2026</v>
      </c>
      <c r="R1370" s="19" t="str">
        <f t="shared" si="83"/>
        <v>AKTIF</v>
      </c>
    </row>
    <row r="1371" spans="1:18" ht="46.8" x14ac:dyDescent="0.3">
      <c r="A1371" s="4">
        <v>1370</v>
      </c>
      <c r="B1371" s="6"/>
      <c r="C1371" s="6" t="s">
        <v>3182</v>
      </c>
      <c r="D1371" s="6" t="s">
        <v>3183</v>
      </c>
      <c r="E1371" s="8" t="s">
        <v>20</v>
      </c>
      <c r="F1371" s="8" t="str">
        <f t="shared" si="80"/>
        <v>33</v>
      </c>
      <c r="G1371" s="8" t="s">
        <v>21</v>
      </c>
      <c r="H1371" s="9">
        <f>VLOOKUP(G1371,'[1]Kode KabKota'!A:B,2,FALSE)</f>
        <v>33.74</v>
      </c>
      <c r="I1371" s="7"/>
      <c r="J1371" s="8" t="e">
        <f>VLOOKUP(H1371&amp;I1371,'[1]Kode Kecamatan'!A:C,3,FALSE)</f>
        <v>#N/A</v>
      </c>
      <c r="K1371" s="8" t="s">
        <v>22</v>
      </c>
      <c r="L1371" s="8" t="s">
        <v>51</v>
      </c>
      <c r="M1371" s="7"/>
      <c r="N1371" s="8" t="s">
        <v>35</v>
      </c>
      <c r="O1371" s="8">
        <v>2023</v>
      </c>
      <c r="P1371" s="8">
        <f t="shared" si="81"/>
        <v>3</v>
      </c>
      <c r="Q1371" s="8">
        <f t="shared" si="82"/>
        <v>2026</v>
      </c>
      <c r="R1371" s="19" t="str">
        <f t="shared" si="83"/>
        <v>AKTIF</v>
      </c>
    </row>
    <row r="1372" spans="1:18" ht="46.8" x14ac:dyDescent="0.3">
      <c r="A1372" s="4">
        <v>1371</v>
      </c>
      <c r="B1372" s="6"/>
      <c r="C1372" s="6" t="s">
        <v>3184</v>
      </c>
      <c r="D1372" s="6" t="s">
        <v>3185</v>
      </c>
      <c r="E1372" s="8" t="s">
        <v>20</v>
      </c>
      <c r="F1372" s="8" t="str">
        <f t="shared" si="80"/>
        <v>33</v>
      </c>
      <c r="G1372" s="8" t="s">
        <v>21</v>
      </c>
      <c r="H1372" s="9">
        <f>VLOOKUP(G1372,'[1]Kode KabKota'!A:B,2,FALSE)</f>
        <v>33.74</v>
      </c>
      <c r="I1372" s="7"/>
      <c r="J1372" s="8" t="e">
        <f>VLOOKUP(H1372&amp;I1372,'[1]Kode Kecamatan'!A:C,3,FALSE)</f>
        <v>#N/A</v>
      </c>
      <c r="K1372" s="8" t="s">
        <v>22</v>
      </c>
      <c r="L1372" s="8" t="s">
        <v>51</v>
      </c>
      <c r="M1372" s="7"/>
      <c r="N1372" s="8" t="s">
        <v>35</v>
      </c>
      <c r="O1372" s="8">
        <v>2023</v>
      </c>
      <c r="P1372" s="8">
        <f t="shared" si="81"/>
        <v>3</v>
      </c>
      <c r="Q1372" s="8">
        <f t="shared" si="82"/>
        <v>2026</v>
      </c>
      <c r="R1372" s="19" t="str">
        <f t="shared" si="83"/>
        <v>AKTIF</v>
      </c>
    </row>
    <row r="1373" spans="1:18" ht="62.4" x14ac:dyDescent="0.3">
      <c r="A1373" s="4">
        <v>1372</v>
      </c>
      <c r="B1373" s="6" t="s">
        <v>3186</v>
      </c>
      <c r="C1373" s="6" t="s">
        <v>3187</v>
      </c>
      <c r="D1373" s="6" t="s">
        <v>3188</v>
      </c>
      <c r="E1373" s="8" t="s">
        <v>20</v>
      </c>
      <c r="F1373" s="8" t="str">
        <f t="shared" si="80"/>
        <v>33</v>
      </c>
      <c r="G1373" s="8" t="s">
        <v>21</v>
      </c>
      <c r="H1373" s="9">
        <f>VLOOKUP(G1373,'[1]Kode KabKota'!A:B,2,FALSE)</f>
        <v>33.74</v>
      </c>
      <c r="I1373" s="7"/>
      <c r="J1373" s="8" t="e">
        <f>VLOOKUP(H1373&amp;I1373,'[1]Kode Kecamatan'!A:C,3,FALSE)</f>
        <v>#N/A</v>
      </c>
      <c r="K1373" s="8" t="s">
        <v>22</v>
      </c>
      <c r="L1373" s="8" t="s">
        <v>51</v>
      </c>
      <c r="M1373" s="7"/>
      <c r="N1373" s="8" t="s">
        <v>35</v>
      </c>
      <c r="O1373" s="8">
        <v>2023</v>
      </c>
      <c r="P1373" s="8">
        <f t="shared" si="81"/>
        <v>3</v>
      </c>
      <c r="Q1373" s="8">
        <f t="shared" si="82"/>
        <v>2026</v>
      </c>
      <c r="R1373" s="19" t="str">
        <f t="shared" si="83"/>
        <v>AKTIF</v>
      </c>
    </row>
    <row r="1374" spans="1:18" ht="31.2" x14ac:dyDescent="0.3">
      <c r="A1374" s="4">
        <v>1373</v>
      </c>
      <c r="B1374" s="6" t="s">
        <v>3189</v>
      </c>
      <c r="C1374" s="6" t="s">
        <v>3190</v>
      </c>
      <c r="D1374" s="6" t="s">
        <v>3191</v>
      </c>
      <c r="E1374" s="8" t="s">
        <v>20</v>
      </c>
      <c r="F1374" s="8" t="str">
        <f t="shared" si="80"/>
        <v>33</v>
      </c>
      <c r="G1374" s="8" t="s">
        <v>455</v>
      </c>
      <c r="H1374" s="9">
        <f>VLOOKUP(G1374,'[1]Kode KabKota'!A:B,2,FALSE)</f>
        <v>33.04</v>
      </c>
      <c r="I1374" s="7"/>
      <c r="J1374" s="8" t="e">
        <f>VLOOKUP(H1374&amp;I1374,'[1]Kode Kecamatan'!A:C,3,FALSE)</f>
        <v>#N/A</v>
      </c>
      <c r="K1374" s="8" t="s">
        <v>22</v>
      </c>
      <c r="L1374" s="8" t="s">
        <v>44</v>
      </c>
      <c r="M1374" s="7"/>
      <c r="N1374" s="8" t="s">
        <v>35</v>
      </c>
      <c r="O1374" s="8">
        <v>2023</v>
      </c>
      <c r="P1374" s="8">
        <f t="shared" si="81"/>
        <v>3</v>
      </c>
      <c r="Q1374" s="8">
        <f t="shared" si="82"/>
        <v>2026</v>
      </c>
      <c r="R1374" s="19" t="str">
        <f t="shared" si="83"/>
        <v>AKTIF</v>
      </c>
    </row>
    <row r="1375" spans="1:18" ht="62.4" x14ac:dyDescent="0.3">
      <c r="A1375" s="4">
        <v>1374</v>
      </c>
      <c r="B1375" s="6"/>
      <c r="C1375" s="6" t="s">
        <v>3192</v>
      </c>
      <c r="D1375" s="6" t="s">
        <v>3193</v>
      </c>
      <c r="E1375" s="8" t="s">
        <v>20</v>
      </c>
      <c r="F1375" s="8" t="str">
        <f t="shared" si="80"/>
        <v>33</v>
      </c>
      <c r="G1375" s="8" t="s">
        <v>21</v>
      </c>
      <c r="H1375" s="9">
        <f>VLOOKUP(G1375,'[1]Kode KabKota'!A:B,2,FALSE)</f>
        <v>33.74</v>
      </c>
      <c r="I1375" s="7"/>
      <c r="J1375" s="8" t="e">
        <f>VLOOKUP(H1375&amp;I1375,'[1]Kode Kecamatan'!A:C,3,FALSE)</f>
        <v>#N/A</v>
      </c>
      <c r="K1375" s="8" t="s">
        <v>22</v>
      </c>
      <c r="L1375" s="8" t="s">
        <v>51</v>
      </c>
      <c r="M1375" s="7"/>
      <c r="N1375" s="8" t="s">
        <v>35</v>
      </c>
      <c r="O1375" s="8">
        <v>2023</v>
      </c>
      <c r="P1375" s="8">
        <f t="shared" si="81"/>
        <v>3</v>
      </c>
      <c r="Q1375" s="8">
        <f t="shared" si="82"/>
        <v>2026</v>
      </c>
      <c r="R1375" s="19" t="str">
        <f t="shared" si="83"/>
        <v>AKTIF</v>
      </c>
    </row>
    <row r="1376" spans="1:18" ht="46.8" x14ac:dyDescent="0.3">
      <c r="A1376" s="4">
        <v>1375</v>
      </c>
      <c r="B1376" s="6" t="s">
        <v>3194</v>
      </c>
      <c r="C1376" s="6" t="s">
        <v>3195</v>
      </c>
      <c r="D1376" s="6" t="s">
        <v>3196</v>
      </c>
      <c r="E1376" s="8" t="s">
        <v>20</v>
      </c>
      <c r="F1376" s="8" t="str">
        <f t="shared" si="80"/>
        <v>33</v>
      </c>
      <c r="G1376" s="8" t="s">
        <v>21</v>
      </c>
      <c r="H1376" s="9">
        <f>VLOOKUP(G1376,'[1]Kode KabKota'!A:B,2,FALSE)</f>
        <v>33.74</v>
      </c>
      <c r="I1376" s="7"/>
      <c r="J1376" s="8" t="e">
        <f>VLOOKUP(H1376&amp;I1376,'[1]Kode Kecamatan'!A:C,3,FALSE)</f>
        <v>#N/A</v>
      </c>
      <c r="K1376" s="8" t="s">
        <v>22</v>
      </c>
      <c r="L1376" s="8" t="s">
        <v>51</v>
      </c>
      <c r="M1376" s="7"/>
      <c r="N1376" s="8" t="s">
        <v>35</v>
      </c>
      <c r="O1376" s="8">
        <v>2023</v>
      </c>
      <c r="P1376" s="8">
        <f t="shared" si="81"/>
        <v>3</v>
      </c>
      <c r="Q1376" s="8">
        <f t="shared" si="82"/>
        <v>2026</v>
      </c>
      <c r="R1376" s="19" t="str">
        <f t="shared" si="83"/>
        <v>AKTIF</v>
      </c>
    </row>
    <row r="1377" spans="1:18" ht="31.2" x14ac:dyDescent="0.3">
      <c r="A1377" s="4">
        <v>1376</v>
      </c>
      <c r="B1377" s="6"/>
      <c r="C1377" s="6" t="s">
        <v>3197</v>
      </c>
      <c r="D1377" s="6" t="s">
        <v>3198</v>
      </c>
      <c r="E1377" s="8" t="s">
        <v>20</v>
      </c>
      <c r="F1377" s="8" t="str">
        <f t="shared" si="80"/>
        <v>33</v>
      </c>
      <c r="G1377" s="8" t="s">
        <v>21</v>
      </c>
      <c r="H1377" s="9">
        <f>VLOOKUP(G1377,'[1]Kode KabKota'!A:B,2,FALSE)</f>
        <v>33.74</v>
      </c>
      <c r="I1377" s="7"/>
      <c r="J1377" s="8" t="e">
        <f>VLOOKUP(H1377&amp;I1377,'[1]Kode Kecamatan'!A:C,3,FALSE)</f>
        <v>#N/A</v>
      </c>
      <c r="K1377" s="8" t="s">
        <v>22</v>
      </c>
      <c r="L1377" s="8" t="s">
        <v>51</v>
      </c>
      <c r="M1377" s="7"/>
      <c r="N1377" s="8" t="s">
        <v>35</v>
      </c>
      <c r="O1377" s="8">
        <v>2023</v>
      </c>
      <c r="P1377" s="8">
        <f t="shared" si="81"/>
        <v>3</v>
      </c>
      <c r="Q1377" s="8">
        <f t="shared" si="82"/>
        <v>2026</v>
      </c>
      <c r="R1377" s="19" t="str">
        <f t="shared" si="83"/>
        <v>AKTIF</v>
      </c>
    </row>
    <row r="1378" spans="1:18" ht="46.8" x14ac:dyDescent="0.3">
      <c r="A1378" s="4">
        <v>1377</v>
      </c>
      <c r="B1378" s="6"/>
      <c r="C1378" s="6" t="s">
        <v>3199</v>
      </c>
      <c r="D1378" s="6" t="s">
        <v>3200</v>
      </c>
      <c r="E1378" s="8" t="s">
        <v>20</v>
      </c>
      <c r="F1378" s="8" t="str">
        <f t="shared" si="80"/>
        <v>33</v>
      </c>
      <c r="G1378" s="8" t="s">
        <v>21</v>
      </c>
      <c r="H1378" s="9">
        <f>VLOOKUP(G1378,'[1]Kode KabKota'!A:B,2,FALSE)</f>
        <v>33.74</v>
      </c>
      <c r="I1378" s="7"/>
      <c r="J1378" s="8" t="e">
        <f>VLOOKUP(H1378&amp;I1378,'[1]Kode Kecamatan'!A:C,3,FALSE)</f>
        <v>#N/A</v>
      </c>
      <c r="K1378" s="8" t="s">
        <v>22</v>
      </c>
      <c r="L1378" s="8" t="s">
        <v>51</v>
      </c>
      <c r="M1378" s="7"/>
      <c r="N1378" s="8" t="s">
        <v>35</v>
      </c>
      <c r="O1378" s="8">
        <v>2023</v>
      </c>
      <c r="P1378" s="8">
        <f t="shared" si="81"/>
        <v>3</v>
      </c>
      <c r="Q1378" s="8">
        <f t="shared" si="82"/>
        <v>2026</v>
      </c>
      <c r="R1378" s="19" t="str">
        <f t="shared" si="83"/>
        <v>AKTIF</v>
      </c>
    </row>
    <row r="1379" spans="1:18" ht="31.2" x14ac:dyDescent="0.3">
      <c r="A1379" s="4">
        <v>1378</v>
      </c>
      <c r="B1379" s="6"/>
      <c r="C1379" s="6" t="s">
        <v>3201</v>
      </c>
      <c r="D1379" s="6" t="s">
        <v>3202</v>
      </c>
      <c r="E1379" s="8" t="s">
        <v>20</v>
      </c>
      <c r="F1379" s="8" t="str">
        <f t="shared" si="80"/>
        <v>33</v>
      </c>
      <c r="G1379" s="8" t="s">
        <v>21</v>
      </c>
      <c r="H1379" s="9">
        <f>VLOOKUP(G1379,'[1]Kode KabKota'!A:B,2,FALSE)</f>
        <v>33.74</v>
      </c>
      <c r="I1379" s="7"/>
      <c r="J1379" s="8" t="e">
        <f>VLOOKUP(H1379&amp;I1379,'[1]Kode Kecamatan'!A:C,3,FALSE)</f>
        <v>#N/A</v>
      </c>
      <c r="K1379" s="8" t="s">
        <v>22</v>
      </c>
      <c r="L1379" s="8" t="s">
        <v>51</v>
      </c>
      <c r="M1379" s="7"/>
      <c r="N1379" s="8" t="s">
        <v>35</v>
      </c>
      <c r="O1379" s="8">
        <v>2023</v>
      </c>
      <c r="P1379" s="8">
        <f t="shared" si="81"/>
        <v>3</v>
      </c>
      <c r="Q1379" s="8">
        <f t="shared" si="82"/>
        <v>2026</v>
      </c>
      <c r="R1379" s="19" t="str">
        <f t="shared" si="83"/>
        <v>AKTIF</v>
      </c>
    </row>
    <row r="1380" spans="1:18" ht="46.8" x14ac:dyDescent="0.3">
      <c r="A1380" s="4">
        <v>1379</v>
      </c>
      <c r="B1380" s="6" t="s">
        <v>3203</v>
      </c>
      <c r="C1380" s="6" t="s">
        <v>3204</v>
      </c>
      <c r="D1380" s="6" t="s">
        <v>3205</v>
      </c>
      <c r="E1380" s="8" t="s">
        <v>20</v>
      </c>
      <c r="F1380" s="8" t="str">
        <f t="shared" si="80"/>
        <v>33</v>
      </c>
      <c r="G1380" s="8" t="s">
        <v>21</v>
      </c>
      <c r="H1380" s="9">
        <f>VLOOKUP(G1380,'[1]Kode KabKota'!A:B,2,FALSE)</f>
        <v>33.74</v>
      </c>
      <c r="I1380" s="7"/>
      <c r="J1380" s="8" t="e">
        <f>VLOOKUP(H1380&amp;I1380,'[1]Kode Kecamatan'!A:C,3,FALSE)</f>
        <v>#N/A</v>
      </c>
      <c r="K1380" s="8" t="s">
        <v>22</v>
      </c>
      <c r="L1380" s="8" t="s">
        <v>51</v>
      </c>
      <c r="M1380" s="7"/>
      <c r="N1380" s="8" t="s">
        <v>35</v>
      </c>
      <c r="O1380" s="8">
        <v>2023</v>
      </c>
      <c r="P1380" s="8">
        <f t="shared" si="81"/>
        <v>3</v>
      </c>
      <c r="Q1380" s="8">
        <f t="shared" si="82"/>
        <v>2026</v>
      </c>
      <c r="R1380" s="19" t="str">
        <f t="shared" si="83"/>
        <v>AKTIF</v>
      </c>
    </row>
    <row r="1381" spans="1:18" ht="46.8" x14ac:dyDescent="0.3">
      <c r="A1381" s="4">
        <v>1380</v>
      </c>
      <c r="B1381" s="6" t="s">
        <v>3206</v>
      </c>
      <c r="C1381" s="6" t="s">
        <v>3207</v>
      </c>
      <c r="D1381" s="6" t="s">
        <v>3208</v>
      </c>
      <c r="E1381" s="8" t="s">
        <v>20</v>
      </c>
      <c r="F1381" s="8" t="str">
        <f t="shared" si="80"/>
        <v>33</v>
      </c>
      <c r="G1381" s="8" t="s">
        <v>21</v>
      </c>
      <c r="H1381" s="9">
        <f>VLOOKUP(G1381,'[1]Kode KabKota'!A:B,2,FALSE)</f>
        <v>33.74</v>
      </c>
      <c r="I1381" s="7"/>
      <c r="J1381" s="8" t="e">
        <f>VLOOKUP(H1381&amp;I1381,'[1]Kode Kecamatan'!A:C,3,FALSE)</f>
        <v>#N/A</v>
      </c>
      <c r="K1381" s="8" t="s">
        <v>22</v>
      </c>
      <c r="L1381" s="8" t="s">
        <v>51</v>
      </c>
      <c r="M1381" s="7"/>
      <c r="N1381" s="8" t="s">
        <v>35</v>
      </c>
      <c r="O1381" s="8">
        <v>2023</v>
      </c>
      <c r="P1381" s="8">
        <f t="shared" si="81"/>
        <v>3</v>
      </c>
      <c r="Q1381" s="8">
        <f t="shared" si="82"/>
        <v>2026</v>
      </c>
      <c r="R1381" s="19" t="str">
        <f t="shared" si="83"/>
        <v>AKTIF</v>
      </c>
    </row>
    <row r="1382" spans="1:18" ht="46.8" x14ac:dyDescent="0.3">
      <c r="A1382" s="4">
        <v>1381</v>
      </c>
      <c r="B1382" s="6"/>
      <c r="C1382" s="6" t="s">
        <v>3209</v>
      </c>
      <c r="D1382" s="6" t="s">
        <v>3210</v>
      </c>
      <c r="E1382" s="8" t="s">
        <v>20</v>
      </c>
      <c r="F1382" s="8" t="str">
        <f t="shared" si="80"/>
        <v>33</v>
      </c>
      <c r="G1382" s="8" t="s">
        <v>21</v>
      </c>
      <c r="H1382" s="9">
        <f>VLOOKUP(G1382,'[1]Kode KabKota'!A:B,2,FALSE)</f>
        <v>33.74</v>
      </c>
      <c r="I1382" s="7"/>
      <c r="J1382" s="8" t="e">
        <f>VLOOKUP(H1382&amp;I1382,'[1]Kode Kecamatan'!A:C,3,FALSE)</f>
        <v>#N/A</v>
      </c>
      <c r="K1382" s="8" t="s">
        <v>22</v>
      </c>
      <c r="L1382" s="8" t="s">
        <v>51</v>
      </c>
      <c r="M1382" s="7"/>
      <c r="N1382" s="8" t="s">
        <v>35</v>
      </c>
      <c r="O1382" s="8">
        <v>2023</v>
      </c>
      <c r="P1382" s="8">
        <f t="shared" si="81"/>
        <v>3</v>
      </c>
      <c r="Q1382" s="8">
        <f t="shared" si="82"/>
        <v>2026</v>
      </c>
      <c r="R1382" s="19" t="str">
        <f t="shared" si="83"/>
        <v>AKTIF</v>
      </c>
    </row>
    <row r="1383" spans="1:18" ht="46.8" x14ac:dyDescent="0.3">
      <c r="A1383" s="4">
        <v>1382</v>
      </c>
      <c r="B1383" s="6"/>
      <c r="C1383" s="6" t="s">
        <v>3211</v>
      </c>
      <c r="D1383" s="6" t="s">
        <v>3212</v>
      </c>
      <c r="E1383" s="8" t="s">
        <v>20</v>
      </c>
      <c r="F1383" s="8" t="str">
        <f t="shared" si="80"/>
        <v>33</v>
      </c>
      <c r="G1383" s="8" t="s">
        <v>21</v>
      </c>
      <c r="H1383" s="9">
        <f>VLOOKUP(G1383,'[1]Kode KabKota'!A:B,2,FALSE)</f>
        <v>33.74</v>
      </c>
      <c r="I1383" s="7"/>
      <c r="J1383" s="8" t="e">
        <f>VLOOKUP(H1383&amp;I1383,'[1]Kode Kecamatan'!A:C,3,FALSE)</f>
        <v>#N/A</v>
      </c>
      <c r="K1383" s="8" t="s">
        <v>22</v>
      </c>
      <c r="L1383" s="8" t="s">
        <v>51</v>
      </c>
      <c r="M1383" s="7"/>
      <c r="N1383" s="8" t="s">
        <v>35</v>
      </c>
      <c r="O1383" s="8">
        <v>2023</v>
      </c>
      <c r="P1383" s="8">
        <f t="shared" si="81"/>
        <v>3</v>
      </c>
      <c r="Q1383" s="8">
        <f t="shared" si="82"/>
        <v>2026</v>
      </c>
      <c r="R1383" s="19" t="str">
        <f t="shared" si="83"/>
        <v>AKTIF</v>
      </c>
    </row>
    <row r="1384" spans="1:18" ht="46.8" x14ac:dyDescent="0.3">
      <c r="A1384" s="4">
        <v>1383</v>
      </c>
      <c r="B1384" s="6" t="s">
        <v>3213</v>
      </c>
      <c r="C1384" s="6" t="s">
        <v>3214</v>
      </c>
      <c r="D1384" s="6" t="s">
        <v>3215</v>
      </c>
      <c r="E1384" s="8" t="s">
        <v>20</v>
      </c>
      <c r="F1384" s="8" t="str">
        <f t="shared" si="80"/>
        <v>33</v>
      </c>
      <c r="G1384" s="8" t="s">
        <v>379</v>
      </c>
      <c r="H1384" s="9">
        <f>VLOOKUP(G1384,'[1]Kode KabKota'!A:B,2,FALSE)</f>
        <v>33.76</v>
      </c>
      <c r="I1384" s="7"/>
      <c r="J1384" s="8" t="e">
        <f>VLOOKUP(H1384&amp;I1384,'[1]Kode Kecamatan'!A:C,3,FALSE)</f>
        <v>#N/A</v>
      </c>
      <c r="K1384" s="8" t="s">
        <v>22</v>
      </c>
      <c r="L1384" s="8" t="s">
        <v>23</v>
      </c>
      <c r="M1384" s="7"/>
      <c r="N1384" s="8" t="s">
        <v>35</v>
      </c>
      <c r="O1384" s="8">
        <v>2023</v>
      </c>
      <c r="P1384" s="8">
        <f t="shared" si="81"/>
        <v>3</v>
      </c>
      <c r="Q1384" s="8">
        <f t="shared" si="82"/>
        <v>2026</v>
      </c>
      <c r="R1384" s="19" t="str">
        <f t="shared" si="83"/>
        <v>AKTIF</v>
      </c>
    </row>
    <row r="1385" spans="1:18" ht="46.8" x14ac:dyDescent="0.3">
      <c r="A1385" s="4">
        <v>1384</v>
      </c>
      <c r="B1385" s="6" t="s">
        <v>3216</v>
      </c>
      <c r="C1385" s="6" t="s">
        <v>3217</v>
      </c>
      <c r="D1385" s="6" t="s">
        <v>3218</v>
      </c>
      <c r="E1385" s="8" t="s">
        <v>20</v>
      </c>
      <c r="F1385" s="8" t="str">
        <f t="shared" si="80"/>
        <v>33</v>
      </c>
      <c r="G1385" s="8" t="s">
        <v>21</v>
      </c>
      <c r="H1385" s="9">
        <f>VLOOKUP(G1385,'[1]Kode KabKota'!A:B,2,FALSE)</f>
        <v>33.74</v>
      </c>
      <c r="I1385" s="7"/>
      <c r="J1385" s="8" t="e">
        <f>VLOOKUP(H1385&amp;I1385,'[1]Kode Kecamatan'!A:C,3,FALSE)</f>
        <v>#N/A</v>
      </c>
      <c r="K1385" s="8" t="s">
        <v>22</v>
      </c>
      <c r="L1385" s="8" t="s">
        <v>51</v>
      </c>
      <c r="M1385" s="7"/>
      <c r="N1385" s="8" t="s">
        <v>35</v>
      </c>
      <c r="O1385" s="8">
        <v>2023</v>
      </c>
      <c r="P1385" s="8">
        <f t="shared" si="81"/>
        <v>3</v>
      </c>
      <c r="Q1385" s="8">
        <f t="shared" si="82"/>
        <v>2026</v>
      </c>
      <c r="R1385" s="19" t="str">
        <f t="shared" si="83"/>
        <v>AKTIF</v>
      </c>
    </row>
    <row r="1386" spans="1:18" ht="46.8" x14ac:dyDescent="0.3">
      <c r="A1386" s="4">
        <v>1385</v>
      </c>
      <c r="B1386" s="6"/>
      <c r="C1386" s="6" t="s">
        <v>3219</v>
      </c>
      <c r="D1386" s="6" t="s">
        <v>3220</v>
      </c>
      <c r="E1386" s="8" t="s">
        <v>20</v>
      </c>
      <c r="F1386" s="8" t="str">
        <f t="shared" si="80"/>
        <v>33</v>
      </c>
      <c r="G1386" s="8" t="s">
        <v>21</v>
      </c>
      <c r="H1386" s="9">
        <f>VLOOKUP(G1386,'[1]Kode KabKota'!A:B,2,FALSE)</f>
        <v>33.74</v>
      </c>
      <c r="I1386" s="7"/>
      <c r="J1386" s="8" t="e">
        <f>VLOOKUP(H1386&amp;I1386,'[1]Kode Kecamatan'!A:C,3,FALSE)</f>
        <v>#N/A</v>
      </c>
      <c r="K1386" s="8" t="s">
        <v>22</v>
      </c>
      <c r="L1386" s="8" t="s">
        <v>51</v>
      </c>
      <c r="M1386" s="7"/>
      <c r="N1386" s="8" t="s">
        <v>35</v>
      </c>
      <c r="O1386" s="8">
        <v>2023</v>
      </c>
      <c r="P1386" s="8">
        <f t="shared" si="81"/>
        <v>3</v>
      </c>
      <c r="Q1386" s="8">
        <f t="shared" si="82"/>
        <v>2026</v>
      </c>
      <c r="R1386" s="19" t="str">
        <f t="shared" si="83"/>
        <v>AKTIF</v>
      </c>
    </row>
    <row r="1387" spans="1:18" ht="46.8" x14ac:dyDescent="0.3">
      <c r="A1387" s="4">
        <v>1386</v>
      </c>
      <c r="B1387" s="6"/>
      <c r="C1387" s="6" t="s">
        <v>3221</v>
      </c>
      <c r="D1387" s="6" t="s">
        <v>3222</v>
      </c>
      <c r="E1387" s="8" t="s">
        <v>20</v>
      </c>
      <c r="F1387" s="8" t="str">
        <f t="shared" si="80"/>
        <v>33</v>
      </c>
      <c r="G1387" s="8" t="s">
        <v>21</v>
      </c>
      <c r="H1387" s="9">
        <f>VLOOKUP(G1387,'[1]Kode KabKota'!A:B,2,FALSE)</f>
        <v>33.74</v>
      </c>
      <c r="I1387" s="7"/>
      <c r="J1387" s="8" t="e">
        <f>VLOOKUP(H1387&amp;I1387,'[1]Kode Kecamatan'!A:C,3,FALSE)</f>
        <v>#N/A</v>
      </c>
      <c r="K1387" s="8" t="s">
        <v>22</v>
      </c>
      <c r="L1387" s="8" t="s">
        <v>51</v>
      </c>
      <c r="M1387" s="7"/>
      <c r="N1387" s="8" t="s">
        <v>35</v>
      </c>
      <c r="O1387" s="8">
        <v>2023</v>
      </c>
      <c r="P1387" s="8">
        <f t="shared" si="81"/>
        <v>3</v>
      </c>
      <c r="Q1387" s="8">
        <f t="shared" si="82"/>
        <v>2026</v>
      </c>
      <c r="R1387" s="19" t="str">
        <f t="shared" si="83"/>
        <v>AKTIF</v>
      </c>
    </row>
    <row r="1388" spans="1:18" ht="31.2" x14ac:dyDescent="0.3">
      <c r="A1388" s="4">
        <v>1387</v>
      </c>
      <c r="B1388" s="6" t="s">
        <v>3223</v>
      </c>
      <c r="C1388" s="6" t="s">
        <v>3224</v>
      </c>
      <c r="D1388" s="6" t="s">
        <v>3225</v>
      </c>
      <c r="E1388" s="8" t="s">
        <v>20</v>
      </c>
      <c r="F1388" s="8" t="str">
        <f t="shared" si="80"/>
        <v>33</v>
      </c>
      <c r="G1388" s="8" t="s">
        <v>455</v>
      </c>
      <c r="H1388" s="9">
        <f>VLOOKUP(G1388,'[1]Kode KabKota'!A:B,2,FALSE)</f>
        <v>33.04</v>
      </c>
      <c r="I1388" s="7"/>
      <c r="J1388" s="8" t="e">
        <f>VLOOKUP(H1388&amp;I1388,'[1]Kode Kecamatan'!A:C,3,FALSE)</f>
        <v>#N/A</v>
      </c>
      <c r="K1388" s="8" t="s">
        <v>22</v>
      </c>
      <c r="L1388" s="8" t="s">
        <v>44</v>
      </c>
      <c r="M1388" s="7"/>
      <c r="N1388" s="8" t="s">
        <v>35</v>
      </c>
      <c r="O1388" s="8">
        <v>2023</v>
      </c>
      <c r="P1388" s="8">
        <f t="shared" si="81"/>
        <v>3</v>
      </c>
      <c r="Q1388" s="8">
        <f t="shared" si="82"/>
        <v>2026</v>
      </c>
      <c r="R1388" s="19" t="str">
        <f t="shared" si="83"/>
        <v>AKTIF</v>
      </c>
    </row>
    <row r="1389" spans="1:18" ht="46.8" x14ac:dyDescent="0.3">
      <c r="A1389" s="4">
        <v>1388</v>
      </c>
      <c r="B1389" s="6"/>
      <c r="C1389" s="6" t="s">
        <v>3226</v>
      </c>
      <c r="D1389" s="6" t="s">
        <v>3227</v>
      </c>
      <c r="E1389" s="8" t="s">
        <v>20</v>
      </c>
      <c r="F1389" s="8" t="str">
        <f t="shared" si="80"/>
        <v>33</v>
      </c>
      <c r="G1389" s="8" t="s">
        <v>21</v>
      </c>
      <c r="H1389" s="9">
        <f>VLOOKUP(G1389,'[1]Kode KabKota'!A:B,2,FALSE)</f>
        <v>33.74</v>
      </c>
      <c r="I1389" s="7"/>
      <c r="J1389" s="8" t="e">
        <f>VLOOKUP(H1389&amp;I1389,'[1]Kode Kecamatan'!A:C,3,FALSE)</f>
        <v>#N/A</v>
      </c>
      <c r="K1389" s="8" t="s">
        <v>22</v>
      </c>
      <c r="L1389" s="8" t="s">
        <v>51</v>
      </c>
      <c r="M1389" s="7"/>
      <c r="N1389" s="8" t="s">
        <v>35</v>
      </c>
      <c r="O1389" s="8">
        <v>2023</v>
      </c>
      <c r="P1389" s="8">
        <f t="shared" si="81"/>
        <v>3</v>
      </c>
      <c r="Q1389" s="8">
        <f t="shared" si="82"/>
        <v>2026</v>
      </c>
      <c r="R1389" s="19" t="str">
        <f t="shared" si="83"/>
        <v>AKTIF</v>
      </c>
    </row>
    <row r="1390" spans="1:18" ht="46.8" x14ac:dyDescent="0.3">
      <c r="A1390" s="4">
        <v>1389</v>
      </c>
      <c r="B1390" s="6"/>
      <c r="C1390" s="6" t="s">
        <v>3228</v>
      </c>
      <c r="D1390" s="6" t="s">
        <v>3229</v>
      </c>
      <c r="E1390" s="8" t="s">
        <v>20</v>
      </c>
      <c r="F1390" s="8" t="str">
        <f t="shared" si="80"/>
        <v>33</v>
      </c>
      <c r="G1390" s="8" t="s">
        <v>21</v>
      </c>
      <c r="H1390" s="9">
        <f>VLOOKUP(G1390,'[1]Kode KabKota'!A:B,2,FALSE)</f>
        <v>33.74</v>
      </c>
      <c r="I1390" s="7"/>
      <c r="J1390" s="8" t="e">
        <f>VLOOKUP(H1390&amp;I1390,'[1]Kode Kecamatan'!A:C,3,FALSE)</f>
        <v>#N/A</v>
      </c>
      <c r="K1390" s="8" t="s">
        <v>22</v>
      </c>
      <c r="L1390" s="8" t="s">
        <v>51</v>
      </c>
      <c r="M1390" s="7"/>
      <c r="N1390" s="8" t="s">
        <v>35</v>
      </c>
      <c r="O1390" s="8">
        <v>2023</v>
      </c>
      <c r="P1390" s="8">
        <f t="shared" si="81"/>
        <v>3</v>
      </c>
      <c r="Q1390" s="8">
        <f t="shared" si="82"/>
        <v>2026</v>
      </c>
      <c r="R1390" s="19" t="str">
        <f t="shared" si="83"/>
        <v>AKTIF</v>
      </c>
    </row>
    <row r="1391" spans="1:18" ht="31.2" x14ac:dyDescent="0.3">
      <c r="A1391" s="4">
        <v>1390</v>
      </c>
      <c r="B1391" s="6" t="s">
        <v>3230</v>
      </c>
      <c r="C1391" s="6" t="s">
        <v>3231</v>
      </c>
      <c r="D1391" s="6" t="s">
        <v>3232</v>
      </c>
      <c r="E1391" s="8" t="s">
        <v>20</v>
      </c>
      <c r="F1391" s="8" t="str">
        <f t="shared" si="80"/>
        <v>33</v>
      </c>
      <c r="G1391" s="8" t="s">
        <v>455</v>
      </c>
      <c r="H1391" s="9">
        <f>VLOOKUP(G1391,'[1]Kode KabKota'!A:B,2,FALSE)</f>
        <v>33.04</v>
      </c>
      <c r="I1391" s="7"/>
      <c r="J1391" s="8" t="e">
        <f>VLOOKUP(H1391&amp;I1391,'[1]Kode Kecamatan'!A:C,3,FALSE)</f>
        <v>#N/A</v>
      </c>
      <c r="K1391" s="8" t="s">
        <v>22</v>
      </c>
      <c r="L1391" s="8" t="s">
        <v>44</v>
      </c>
      <c r="M1391" s="7"/>
      <c r="N1391" s="8" t="s">
        <v>35</v>
      </c>
      <c r="O1391" s="8">
        <v>2023</v>
      </c>
      <c r="P1391" s="8">
        <f t="shared" si="81"/>
        <v>3</v>
      </c>
      <c r="Q1391" s="8">
        <f t="shared" si="82"/>
        <v>2026</v>
      </c>
      <c r="R1391" s="19" t="str">
        <f t="shared" si="83"/>
        <v>AKTIF</v>
      </c>
    </row>
    <row r="1392" spans="1:18" ht="31.2" x14ac:dyDescent="0.3">
      <c r="A1392" s="4">
        <v>1391</v>
      </c>
      <c r="B1392" s="6" t="s">
        <v>3233</v>
      </c>
      <c r="C1392" s="6" t="s">
        <v>3234</v>
      </c>
      <c r="D1392" s="6" t="s">
        <v>3235</v>
      </c>
      <c r="E1392" s="8" t="s">
        <v>20</v>
      </c>
      <c r="F1392" s="8" t="str">
        <f t="shared" si="80"/>
        <v>33</v>
      </c>
      <c r="G1392" s="8" t="s">
        <v>455</v>
      </c>
      <c r="H1392" s="9">
        <f>VLOOKUP(G1392,'[1]Kode KabKota'!A:B,2,FALSE)</f>
        <v>33.04</v>
      </c>
      <c r="I1392" s="7"/>
      <c r="J1392" s="8" t="e">
        <f>VLOOKUP(H1392&amp;I1392,'[1]Kode Kecamatan'!A:C,3,FALSE)</f>
        <v>#N/A</v>
      </c>
      <c r="K1392" s="8" t="s">
        <v>22</v>
      </c>
      <c r="L1392" s="8" t="s">
        <v>44</v>
      </c>
      <c r="M1392" s="7"/>
      <c r="N1392" s="8" t="s">
        <v>35</v>
      </c>
      <c r="O1392" s="8">
        <v>2023</v>
      </c>
      <c r="P1392" s="8">
        <f t="shared" si="81"/>
        <v>3</v>
      </c>
      <c r="Q1392" s="8">
        <f t="shared" si="82"/>
        <v>2026</v>
      </c>
      <c r="R1392" s="19" t="str">
        <f t="shared" si="83"/>
        <v>AKTIF</v>
      </c>
    </row>
    <row r="1393" spans="1:18" ht="46.8" x14ac:dyDescent="0.3">
      <c r="A1393" s="4">
        <v>1392</v>
      </c>
      <c r="B1393" s="6"/>
      <c r="C1393" s="6" t="s">
        <v>3236</v>
      </c>
      <c r="D1393" s="6" t="s">
        <v>3237</v>
      </c>
      <c r="E1393" s="8" t="s">
        <v>20</v>
      </c>
      <c r="F1393" s="8" t="str">
        <f t="shared" si="80"/>
        <v>33</v>
      </c>
      <c r="G1393" s="8" t="s">
        <v>21</v>
      </c>
      <c r="H1393" s="9">
        <f>VLOOKUP(G1393,'[1]Kode KabKota'!A:B,2,FALSE)</f>
        <v>33.74</v>
      </c>
      <c r="I1393" s="7"/>
      <c r="J1393" s="8" t="e">
        <f>VLOOKUP(H1393&amp;I1393,'[1]Kode Kecamatan'!A:C,3,FALSE)</f>
        <v>#N/A</v>
      </c>
      <c r="K1393" s="8" t="s">
        <v>22</v>
      </c>
      <c r="L1393" s="8" t="s">
        <v>51</v>
      </c>
      <c r="M1393" s="7"/>
      <c r="N1393" s="8" t="s">
        <v>35</v>
      </c>
      <c r="O1393" s="8">
        <v>2023</v>
      </c>
      <c r="P1393" s="8">
        <f t="shared" si="81"/>
        <v>3</v>
      </c>
      <c r="Q1393" s="8">
        <f t="shared" si="82"/>
        <v>2026</v>
      </c>
      <c r="R1393" s="19" t="str">
        <f t="shared" si="83"/>
        <v>AKTIF</v>
      </c>
    </row>
    <row r="1394" spans="1:18" ht="46.8" x14ac:dyDescent="0.3">
      <c r="A1394" s="4">
        <v>1393</v>
      </c>
      <c r="B1394" s="6"/>
      <c r="C1394" s="6" t="s">
        <v>3238</v>
      </c>
      <c r="D1394" s="6" t="s">
        <v>3239</v>
      </c>
      <c r="E1394" s="8" t="s">
        <v>20</v>
      </c>
      <c r="F1394" s="8" t="str">
        <f t="shared" si="80"/>
        <v>33</v>
      </c>
      <c r="G1394" s="8" t="s">
        <v>21</v>
      </c>
      <c r="H1394" s="9">
        <f>VLOOKUP(G1394,'[1]Kode KabKota'!A:B,2,FALSE)</f>
        <v>33.74</v>
      </c>
      <c r="I1394" s="7"/>
      <c r="J1394" s="8" t="e">
        <f>VLOOKUP(H1394&amp;I1394,'[1]Kode Kecamatan'!A:C,3,FALSE)</f>
        <v>#N/A</v>
      </c>
      <c r="K1394" s="8" t="s">
        <v>22</v>
      </c>
      <c r="L1394" s="8" t="s">
        <v>51</v>
      </c>
      <c r="M1394" s="7"/>
      <c r="N1394" s="8" t="s">
        <v>35</v>
      </c>
      <c r="O1394" s="8">
        <v>2023</v>
      </c>
      <c r="P1394" s="8">
        <f t="shared" si="81"/>
        <v>3</v>
      </c>
      <c r="Q1394" s="8">
        <f t="shared" si="82"/>
        <v>2026</v>
      </c>
      <c r="R1394" s="19" t="str">
        <f t="shared" si="83"/>
        <v>AKTIF</v>
      </c>
    </row>
    <row r="1395" spans="1:18" ht="62.4" x14ac:dyDescent="0.3">
      <c r="A1395" s="4">
        <v>1394</v>
      </c>
      <c r="B1395" s="6" t="s">
        <v>3240</v>
      </c>
      <c r="C1395" s="6" t="s">
        <v>3241</v>
      </c>
      <c r="D1395" s="6" t="s">
        <v>3242</v>
      </c>
      <c r="E1395" s="8" t="s">
        <v>20</v>
      </c>
      <c r="F1395" s="8" t="str">
        <f t="shared" si="80"/>
        <v>33</v>
      </c>
      <c r="G1395" s="8" t="s">
        <v>455</v>
      </c>
      <c r="H1395" s="9">
        <f>VLOOKUP(G1395,'[1]Kode KabKota'!A:B,2,FALSE)</f>
        <v>33.04</v>
      </c>
      <c r="I1395" s="7"/>
      <c r="J1395" s="8" t="e">
        <f>VLOOKUP(H1395&amp;I1395,'[1]Kode Kecamatan'!A:C,3,FALSE)</f>
        <v>#N/A</v>
      </c>
      <c r="K1395" s="8" t="s">
        <v>22</v>
      </c>
      <c r="L1395" s="8" t="s">
        <v>23</v>
      </c>
      <c r="M1395" s="7"/>
      <c r="N1395" s="8" t="s">
        <v>35</v>
      </c>
      <c r="O1395" s="8">
        <v>2023</v>
      </c>
      <c r="P1395" s="8">
        <f t="shared" si="81"/>
        <v>3</v>
      </c>
      <c r="Q1395" s="8">
        <f t="shared" si="82"/>
        <v>2026</v>
      </c>
      <c r="R1395" s="19" t="str">
        <f t="shared" si="83"/>
        <v>AKTIF</v>
      </c>
    </row>
    <row r="1396" spans="1:18" ht="46.8" x14ac:dyDescent="0.3">
      <c r="A1396" s="4">
        <v>1395</v>
      </c>
      <c r="B1396" s="6"/>
      <c r="C1396" s="6" t="s">
        <v>3243</v>
      </c>
      <c r="D1396" s="6" t="s">
        <v>3244</v>
      </c>
      <c r="E1396" s="8" t="s">
        <v>20</v>
      </c>
      <c r="F1396" s="8" t="str">
        <f t="shared" si="80"/>
        <v>33</v>
      </c>
      <c r="G1396" s="8" t="s">
        <v>21</v>
      </c>
      <c r="H1396" s="9">
        <f>VLOOKUP(G1396,'[1]Kode KabKota'!A:B,2,FALSE)</f>
        <v>33.74</v>
      </c>
      <c r="I1396" s="7"/>
      <c r="J1396" s="8" t="e">
        <f>VLOOKUP(H1396&amp;I1396,'[1]Kode Kecamatan'!A:C,3,FALSE)</f>
        <v>#N/A</v>
      </c>
      <c r="K1396" s="8" t="s">
        <v>22</v>
      </c>
      <c r="L1396" s="8" t="s">
        <v>51</v>
      </c>
      <c r="M1396" s="7"/>
      <c r="N1396" s="8" t="s">
        <v>35</v>
      </c>
      <c r="O1396" s="8">
        <v>2023</v>
      </c>
      <c r="P1396" s="8">
        <f t="shared" si="81"/>
        <v>3</v>
      </c>
      <c r="Q1396" s="8">
        <f t="shared" si="82"/>
        <v>2026</v>
      </c>
      <c r="R1396" s="19" t="str">
        <f t="shared" si="83"/>
        <v>AKTIF</v>
      </c>
    </row>
    <row r="1397" spans="1:18" ht="62.4" x14ac:dyDescent="0.3">
      <c r="A1397" s="4">
        <v>1396</v>
      </c>
      <c r="B1397" s="6" t="s">
        <v>3245</v>
      </c>
      <c r="C1397" s="6" t="s">
        <v>3246</v>
      </c>
      <c r="D1397" s="6" t="s">
        <v>3247</v>
      </c>
      <c r="E1397" s="8" t="s">
        <v>20</v>
      </c>
      <c r="F1397" s="8" t="str">
        <f t="shared" si="80"/>
        <v>33</v>
      </c>
      <c r="G1397" s="8" t="s">
        <v>21</v>
      </c>
      <c r="H1397" s="9">
        <f>VLOOKUP(G1397,'[1]Kode KabKota'!A:B,2,FALSE)</f>
        <v>33.74</v>
      </c>
      <c r="I1397" s="7"/>
      <c r="J1397" s="8" t="e">
        <f>VLOOKUP(H1397&amp;I1397,'[1]Kode Kecamatan'!A:C,3,FALSE)</f>
        <v>#N/A</v>
      </c>
      <c r="K1397" s="8" t="s">
        <v>22</v>
      </c>
      <c r="L1397" s="8" t="s">
        <v>51</v>
      </c>
      <c r="M1397" s="7"/>
      <c r="N1397" s="8" t="s">
        <v>35</v>
      </c>
      <c r="O1397" s="8">
        <v>2023</v>
      </c>
      <c r="P1397" s="8">
        <f t="shared" si="81"/>
        <v>3</v>
      </c>
      <c r="Q1397" s="8">
        <f t="shared" si="82"/>
        <v>2026</v>
      </c>
      <c r="R1397" s="19" t="str">
        <f t="shared" si="83"/>
        <v>AKTIF</v>
      </c>
    </row>
    <row r="1398" spans="1:18" ht="31.2" x14ac:dyDescent="0.3">
      <c r="A1398" s="4">
        <v>1397</v>
      </c>
      <c r="B1398" s="6" t="s">
        <v>3248</v>
      </c>
      <c r="C1398" s="6" t="s">
        <v>3249</v>
      </c>
      <c r="D1398" s="6" t="s">
        <v>3250</v>
      </c>
      <c r="E1398" s="8" t="s">
        <v>20</v>
      </c>
      <c r="F1398" s="8" t="str">
        <f t="shared" si="80"/>
        <v>33</v>
      </c>
      <c r="G1398" s="8" t="s">
        <v>21</v>
      </c>
      <c r="H1398" s="9">
        <f>VLOOKUP(G1398,'[1]Kode KabKota'!A:B,2,FALSE)</f>
        <v>33.74</v>
      </c>
      <c r="I1398" s="7"/>
      <c r="J1398" s="8" t="e">
        <f>VLOOKUP(H1398&amp;I1398,'[1]Kode Kecamatan'!A:C,3,FALSE)</f>
        <v>#N/A</v>
      </c>
      <c r="K1398" s="8" t="s">
        <v>22</v>
      </c>
      <c r="L1398" s="8" t="s">
        <v>44</v>
      </c>
      <c r="M1398" s="7"/>
      <c r="N1398" s="8" t="s">
        <v>35</v>
      </c>
      <c r="O1398" s="8">
        <v>2023</v>
      </c>
      <c r="P1398" s="8">
        <f t="shared" si="81"/>
        <v>3</v>
      </c>
      <c r="Q1398" s="8">
        <f t="shared" si="82"/>
        <v>2026</v>
      </c>
      <c r="R1398" s="19" t="str">
        <f t="shared" si="83"/>
        <v>AKTIF</v>
      </c>
    </row>
    <row r="1399" spans="1:18" ht="62.4" x14ac:dyDescent="0.3">
      <c r="A1399" s="4">
        <v>1398</v>
      </c>
      <c r="B1399" s="6"/>
      <c r="C1399" s="6" t="s">
        <v>3251</v>
      </c>
      <c r="D1399" s="6" t="s">
        <v>3252</v>
      </c>
      <c r="E1399" s="8" t="s">
        <v>20</v>
      </c>
      <c r="F1399" s="8" t="str">
        <f t="shared" si="80"/>
        <v>33</v>
      </c>
      <c r="G1399" s="8" t="s">
        <v>21</v>
      </c>
      <c r="H1399" s="9">
        <f>VLOOKUP(G1399,'[1]Kode KabKota'!A:B,2,FALSE)</f>
        <v>33.74</v>
      </c>
      <c r="I1399" s="7"/>
      <c r="J1399" s="8" t="e">
        <f>VLOOKUP(H1399&amp;I1399,'[1]Kode Kecamatan'!A:C,3,FALSE)</f>
        <v>#N/A</v>
      </c>
      <c r="K1399" s="8" t="s">
        <v>22</v>
      </c>
      <c r="L1399" s="8" t="s">
        <v>51</v>
      </c>
      <c r="M1399" s="7"/>
      <c r="N1399" s="8" t="s">
        <v>35</v>
      </c>
      <c r="O1399" s="8">
        <v>2023</v>
      </c>
      <c r="P1399" s="8">
        <f t="shared" si="81"/>
        <v>3</v>
      </c>
      <c r="Q1399" s="8">
        <f t="shared" si="82"/>
        <v>2026</v>
      </c>
      <c r="R1399" s="19" t="str">
        <f t="shared" si="83"/>
        <v>AKTIF</v>
      </c>
    </row>
    <row r="1400" spans="1:18" ht="46.8" x14ac:dyDescent="0.3">
      <c r="A1400" s="4">
        <v>1399</v>
      </c>
      <c r="B1400" s="6" t="s">
        <v>3253</v>
      </c>
      <c r="C1400" s="6" t="s">
        <v>3254</v>
      </c>
      <c r="D1400" s="6" t="s">
        <v>3255</v>
      </c>
      <c r="E1400" s="8" t="s">
        <v>20</v>
      </c>
      <c r="F1400" s="8" t="str">
        <f t="shared" si="80"/>
        <v>33</v>
      </c>
      <c r="G1400" s="8" t="s">
        <v>21</v>
      </c>
      <c r="H1400" s="9">
        <f>VLOOKUP(G1400,'[1]Kode KabKota'!A:B,2,FALSE)</f>
        <v>33.74</v>
      </c>
      <c r="I1400" s="7"/>
      <c r="J1400" s="8" t="e">
        <f>VLOOKUP(H1400&amp;I1400,'[1]Kode Kecamatan'!A:C,3,FALSE)</f>
        <v>#N/A</v>
      </c>
      <c r="K1400" s="8" t="s">
        <v>22</v>
      </c>
      <c r="L1400" s="8" t="s">
        <v>51</v>
      </c>
      <c r="M1400" s="7"/>
      <c r="N1400" s="8" t="s">
        <v>35</v>
      </c>
      <c r="O1400" s="8">
        <v>2023</v>
      </c>
      <c r="P1400" s="8">
        <f t="shared" si="81"/>
        <v>3</v>
      </c>
      <c r="Q1400" s="8">
        <f t="shared" si="82"/>
        <v>2026</v>
      </c>
      <c r="R1400" s="19" t="str">
        <f t="shared" si="83"/>
        <v>AKTIF</v>
      </c>
    </row>
    <row r="1401" spans="1:18" ht="46.8" x14ac:dyDescent="0.3">
      <c r="A1401" s="4">
        <v>1400</v>
      </c>
      <c r="B1401" s="6" t="s">
        <v>3256</v>
      </c>
      <c r="C1401" s="6" t="s">
        <v>3257</v>
      </c>
      <c r="D1401" s="6" t="s">
        <v>3258</v>
      </c>
      <c r="E1401" s="8" t="s">
        <v>20</v>
      </c>
      <c r="F1401" s="8" t="str">
        <f t="shared" si="80"/>
        <v>33</v>
      </c>
      <c r="G1401" s="8" t="s">
        <v>21</v>
      </c>
      <c r="H1401" s="9">
        <f>VLOOKUP(G1401,'[1]Kode KabKota'!A:B,2,FALSE)</f>
        <v>33.74</v>
      </c>
      <c r="I1401" s="7"/>
      <c r="J1401" s="8" t="e">
        <f>VLOOKUP(H1401&amp;I1401,'[1]Kode Kecamatan'!A:C,3,FALSE)</f>
        <v>#N/A</v>
      </c>
      <c r="K1401" s="8" t="s">
        <v>22</v>
      </c>
      <c r="L1401" s="8" t="s">
        <v>51</v>
      </c>
      <c r="M1401" s="7"/>
      <c r="N1401" s="8" t="s">
        <v>35</v>
      </c>
      <c r="O1401" s="8">
        <v>2023</v>
      </c>
      <c r="P1401" s="8">
        <f t="shared" si="81"/>
        <v>3</v>
      </c>
      <c r="Q1401" s="8">
        <f t="shared" si="82"/>
        <v>2026</v>
      </c>
      <c r="R1401" s="19" t="str">
        <f t="shared" si="83"/>
        <v>AKTIF</v>
      </c>
    </row>
    <row r="1402" spans="1:18" ht="46.8" x14ac:dyDescent="0.3">
      <c r="A1402" s="4">
        <v>1401</v>
      </c>
      <c r="B1402" s="6"/>
      <c r="C1402" s="6" t="s">
        <v>3259</v>
      </c>
      <c r="D1402" s="6" t="s">
        <v>3260</v>
      </c>
      <c r="E1402" s="8" t="s">
        <v>20</v>
      </c>
      <c r="F1402" s="8" t="str">
        <f t="shared" si="80"/>
        <v>33</v>
      </c>
      <c r="G1402" s="8" t="s">
        <v>21</v>
      </c>
      <c r="H1402" s="9">
        <f>VLOOKUP(G1402,'[1]Kode KabKota'!A:B,2,FALSE)</f>
        <v>33.74</v>
      </c>
      <c r="I1402" s="7"/>
      <c r="J1402" s="8" t="e">
        <f>VLOOKUP(H1402&amp;I1402,'[1]Kode Kecamatan'!A:C,3,FALSE)</f>
        <v>#N/A</v>
      </c>
      <c r="K1402" s="8" t="s">
        <v>22</v>
      </c>
      <c r="L1402" s="8" t="s">
        <v>51</v>
      </c>
      <c r="M1402" s="7"/>
      <c r="N1402" s="8" t="s">
        <v>35</v>
      </c>
      <c r="O1402" s="8">
        <v>2023</v>
      </c>
      <c r="P1402" s="8">
        <f t="shared" si="81"/>
        <v>3</v>
      </c>
      <c r="Q1402" s="8">
        <f t="shared" si="82"/>
        <v>2026</v>
      </c>
      <c r="R1402" s="19" t="str">
        <f t="shared" si="83"/>
        <v>AKTIF</v>
      </c>
    </row>
    <row r="1403" spans="1:18" ht="31.2" x14ac:dyDescent="0.3">
      <c r="A1403" s="4">
        <v>1402</v>
      </c>
      <c r="B1403" s="6"/>
      <c r="C1403" s="6" t="s">
        <v>3261</v>
      </c>
      <c r="D1403" s="6" t="s">
        <v>3262</v>
      </c>
      <c r="E1403" s="8" t="s">
        <v>20</v>
      </c>
      <c r="F1403" s="8" t="str">
        <f t="shared" si="80"/>
        <v>33</v>
      </c>
      <c r="G1403" s="8" t="s">
        <v>21</v>
      </c>
      <c r="H1403" s="9">
        <f>VLOOKUP(G1403,'[1]Kode KabKota'!A:B,2,FALSE)</f>
        <v>33.74</v>
      </c>
      <c r="I1403" s="7"/>
      <c r="J1403" s="8" t="e">
        <f>VLOOKUP(H1403&amp;I1403,'[1]Kode Kecamatan'!A:C,3,FALSE)</f>
        <v>#N/A</v>
      </c>
      <c r="K1403" s="8" t="s">
        <v>22</v>
      </c>
      <c r="L1403" s="8" t="s">
        <v>51</v>
      </c>
      <c r="M1403" s="7"/>
      <c r="N1403" s="8" t="s">
        <v>35</v>
      </c>
      <c r="O1403" s="8">
        <v>2023</v>
      </c>
      <c r="P1403" s="8">
        <f t="shared" si="81"/>
        <v>3</v>
      </c>
      <c r="Q1403" s="8">
        <f t="shared" si="82"/>
        <v>2026</v>
      </c>
      <c r="R1403" s="19" t="str">
        <f t="shared" si="83"/>
        <v>AKTIF</v>
      </c>
    </row>
    <row r="1404" spans="1:18" ht="46.8" x14ac:dyDescent="0.3">
      <c r="A1404" s="4">
        <v>1403</v>
      </c>
      <c r="B1404" s="6"/>
      <c r="C1404" s="6" t="s">
        <v>3263</v>
      </c>
      <c r="D1404" s="6" t="s">
        <v>3264</v>
      </c>
      <c r="E1404" s="8" t="s">
        <v>20</v>
      </c>
      <c r="F1404" s="8" t="str">
        <f t="shared" si="80"/>
        <v>33</v>
      </c>
      <c r="G1404" s="8" t="s">
        <v>21</v>
      </c>
      <c r="H1404" s="9">
        <f>VLOOKUP(G1404,'[1]Kode KabKota'!A:B,2,FALSE)</f>
        <v>33.74</v>
      </c>
      <c r="I1404" s="7"/>
      <c r="J1404" s="8" t="e">
        <f>VLOOKUP(H1404&amp;I1404,'[1]Kode Kecamatan'!A:C,3,FALSE)</f>
        <v>#N/A</v>
      </c>
      <c r="K1404" s="8" t="s">
        <v>22</v>
      </c>
      <c r="L1404" s="8" t="s">
        <v>51</v>
      </c>
      <c r="M1404" s="7"/>
      <c r="N1404" s="8" t="s">
        <v>35</v>
      </c>
      <c r="O1404" s="8">
        <v>2023</v>
      </c>
      <c r="P1404" s="8">
        <f t="shared" si="81"/>
        <v>3</v>
      </c>
      <c r="Q1404" s="8">
        <f t="shared" si="82"/>
        <v>2026</v>
      </c>
      <c r="R1404" s="19" t="str">
        <f t="shared" si="83"/>
        <v>AKTIF</v>
      </c>
    </row>
    <row r="1405" spans="1:18" ht="62.4" x14ac:dyDescent="0.3">
      <c r="A1405" s="4">
        <v>1404</v>
      </c>
      <c r="B1405" s="6" t="s">
        <v>3265</v>
      </c>
      <c r="C1405" s="6" t="s">
        <v>3266</v>
      </c>
      <c r="D1405" s="6" t="s">
        <v>3267</v>
      </c>
      <c r="E1405" s="8" t="s">
        <v>20</v>
      </c>
      <c r="F1405" s="8" t="str">
        <f t="shared" si="80"/>
        <v>33</v>
      </c>
      <c r="G1405" s="8" t="s">
        <v>21</v>
      </c>
      <c r="H1405" s="9">
        <f>VLOOKUP(G1405,'[1]Kode KabKota'!A:B,2,FALSE)</f>
        <v>33.74</v>
      </c>
      <c r="I1405" s="7"/>
      <c r="J1405" s="8" t="e">
        <f>VLOOKUP(H1405&amp;I1405,'[1]Kode Kecamatan'!A:C,3,FALSE)</f>
        <v>#N/A</v>
      </c>
      <c r="K1405" s="8" t="s">
        <v>22</v>
      </c>
      <c r="L1405" s="8" t="s">
        <v>51</v>
      </c>
      <c r="M1405" s="7"/>
      <c r="N1405" s="8" t="s">
        <v>35</v>
      </c>
      <c r="O1405" s="8">
        <v>2023</v>
      </c>
      <c r="P1405" s="8">
        <f t="shared" si="81"/>
        <v>3</v>
      </c>
      <c r="Q1405" s="8">
        <f t="shared" si="82"/>
        <v>2026</v>
      </c>
      <c r="R1405" s="19" t="str">
        <f t="shared" si="83"/>
        <v>AKTIF</v>
      </c>
    </row>
    <row r="1406" spans="1:18" ht="46.8" x14ac:dyDescent="0.3">
      <c r="A1406" s="4">
        <v>1405</v>
      </c>
      <c r="B1406" s="6" t="s">
        <v>3268</v>
      </c>
      <c r="C1406" s="6" t="s">
        <v>3269</v>
      </c>
      <c r="D1406" s="6" t="s">
        <v>3270</v>
      </c>
      <c r="E1406" s="8" t="s">
        <v>20</v>
      </c>
      <c r="F1406" s="8" t="str">
        <f t="shared" si="80"/>
        <v>33</v>
      </c>
      <c r="G1406" s="8" t="s">
        <v>21</v>
      </c>
      <c r="H1406" s="9">
        <f>VLOOKUP(G1406,'[1]Kode KabKota'!A:B,2,FALSE)</f>
        <v>33.74</v>
      </c>
      <c r="I1406" s="7"/>
      <c r="J1406" s="8" t="e">
        <f>VLOOKUP(H1406&amp;I1406,'[1]Kode Kecamatan'!A:C,3,FALSE)</f>
        <v>#N/A</v>
      </c>
      <c r="K1406" s="8" t="s">
        <v>22</v>
      </c>
      <c r="L1406" s="8" t="s">
        <v>51</v>
      </c>
      <c r="M1406" s="7"/>
      <c r="N1406" s="8" t="s">
        <v>35</v>
      </c>
      <c r="O1406" s="8">
        <v>2023</v>
      </c>
      <c r="P1406" s="8">
        <f t="shared" si="81"/>
        <v>3</v>
      </c>
      <c r="Q1406" s="8">
        <f t="shared" si="82"/>
        <v>2026</v>
      </c>
      <c r="R1406" s="19" t="str">
        <f t="shared" si="83"/>
        <v>AKTIF</v>
      </c>
    </row>
    <row r="1407" spans="1:18" ht="31.2" x14ac:dyDescent="0.3">
      <c r="A1407" s="4">
        <v>1406</v>
      </c>
      <c r="B1407" s="6"/>
      <c r="C1407" s="6" t="s">
        <v>3271</v>
      </c>
      <c r="D1407" s="6" t="s">
        <v>3272</v>
      </c>
      <c r="E1407" s="8" t="s">
        <v>20</v>
      </c>
      <c r="F1407" s="8" t="str">
        <f t="shared" si="80"/>
        <v>33</v>
      </c>
      <c r="G1407" s="8" t="s">
        <v>21</v>
      </c>
      <c r="H1407" s="9">
        <f>VLOOKUP(G1407,'[1]Kode KabKota'!A:B,2,FALSE)</f>
        <v>33.74</v>
      </c>
      <c r="I1407" s="7"/>
      <c r="J1407" s="8" t="e">
        <f>VLOOKUP(H1407&amp;I1407,'[1]Kode Kecamatan'!A:C,3,FALSE)</f>
        <v>#N/A</v>
      </c>
      <c r="K1407" s="8" t="s">
        <v>22</v>
      </c>
      <c r="L1407" s="8" t="s">
        <v>51</v>
      </c>
      <c r="M1407" s="7"/>
      <c r="N1407" s="8" t="s">
        <v>35</v>
      </c>
      <c r="O1407" s="8">
        <v>2023</v>
      </c>
      <c r="P1407" s="8">
        <f t="shared" si="81"/>
        <v>3</v>
      </c>
      <c r="Q1407" s="8">
        <f t="shared" si="82"/>
        <v>2026</v>
      </c>
      <c r="R1407" s="19" t="str">
        <f t="shared" si="83"/>
        <v>AKTIF</v>
      </c>
    </row>
    <row r="1408" spans="1:18" ht="31.2" x14ac:dyDescent="0.3">
      <c r="A1408" s="4">
        <v>1407</v>
      </c>
      <c r="B1408" s="6"/>
      <c r="C1408" s="6" t="s">
        <v>3273</v>
      </c>
      <c r="D1408" s="6" t="s">
        <v>3274</v>
      </c>
      <c r="E1408" s="8" t="s">
        <v>20</v>
      </c>
      <c r="F1408" s="8" t="str">
        <f t="shared" si="80"/>
        <v>33</v>
      </c>
      <c r="G1408" s="8" t="s">
        <v>21</v>
      </c>
      <c r="H1408" s="9">
        <f>VLOOKUP(G1408,'[1]Kode KabKota'!A:B,2,FALSE)</f>
        <v>33.74</v>
      </c>
      <c r="I1408" s="7"/>
      <c r="J1408" s="8" t="e">
        <f>VLOOKUP(H1408&amp;I1408,'[1]Kode Kecamatan'!A:C,3,FALSE)</f>
        <v>#N/A</v>
      </c>
      <c r="K1408" s="8" t="s">
        <v>22</v>
      </c>
      <c r="L1408" s="8" t="s">
        <v>51</v>
      </c>
      <c r="M1408" s="7"/>
      <c r="N1408" s="8" t="s">
        <v>35</v>
      </c>
      <c r="O1408" s="8">
        <v>2023</v>
      </c>
      <c r="P1408" s="8">
        <f t="shared" si="81"/>
        <v>3</v>
      </c>
      <c r="Q1408" s="8">
        <f t="shared" si="82"/>
        <v>2026</v>
      </c>
      <c r="R1408" s="19" t="str">
        <f t="shared" si="83"/>
        <v>AKTIF</v>
      </c>
    </row>
    <row r="1409" spans="1:18" ht="46.8" x14ac:dyDescent="0.3">
      <c r="A1409" s="4">
        <v>1408</v>
      </c>
      <c r="B1409" s="6"/>
      <c r="C1409" s="6" t="s">
        <v>3275</v>
      </c>
      <c r="D1409" s="6" t="s">
        <v>3276</v>
      </c>
      <c r="E1409" s="8" t="s">
        <v>20</v>
      </c>
      <c r="F1409" s="8" t="str">
        <f t="shared" si="80"/>
        <v>33</v>
      </c>
      <c r="G1409" s="8" t="s">
        <v>21</v>
      </c>
      <c r="H1409" s="9">
        <f>VLOOKUP(G1409,'[1]Kode KabKota'!A:B,2,FALSE)</f>
        <v>33.74</v>
      </c>
      <c r="I1409" s="7"/>
      <c r="J1409" s="8" t="e">
        <f>VLOOKUP(H1409&amp;I1409,'[1]Kode Kecamatan'!A:C,3,FALSE)</f>
        <v>#N/A</v>
      </c>
      <c r="K1409" s="8" t="s">
        <v>22</v>
      </c>
      <c r="L1409" s="8" t="s">
        <v>51</v>
      </c>
      <c r="M1409" s="7"/>
      <c r="N1409" s="8" t="s">
        <v>35</v>
      </c>
      <c r="O1409" s="8">
        <v>2023</v>
      </c>
      <c r="P1409" s="8">
        <f t="shared" si="81"/>
        <v>3</v>
      </c>
      <c r="Q1409" s="8">
        <f t="shared" si="82"/>
        <v>2026</v>
      </c>
      <c r="R1409" s="19" t="str">
        <f t="shared" si="83"/>
        <v>AKTIF</v>
      </c>
    </row>
    <row r="1410" spans="1:18" ht="46.8" x14ac:dyDescent="0.3">
      <c r="A1410" s="4">
        <v>1409</v>
      </c>
      <c r="B1410" s="6"/>
      <c r="C1410" s="6" t="s">
        <v>3277</v>
      </c>
      <c r="D1410" s="6" t="s">
        <v>3278</v>
      </c>
      <c r="E1410" s="8" t="s">
        <v>20</v>
      </c>
      <c r="F1410" s="8" t="str">
        <f t="shared" si="80"/>
        <v>33</v>
      </c>
      <c r="G1410" s="8" t="s">
        <v>21</v>
      </c>
      <c r="H1410" s="9">
        <f>VLOOKUP(G1410,'[1]Kode KabKota'!A:B,2,FALSE)</f>
        <v>33.74</v>
      </c>
      <c r="I1410" s="7"/>
      <c r="J1410" s="8" t="e">
        <f>VLOOKUP(H1410&amp;I1410,'[1]Kode Kecamatan'!A:C,3,FALSE)</f>
        <v>#N/A</v>
      </c>
      <c r="K1410" s="8" t="s">
        <v>22</v>
      </c>
      <c r="L1410" s="8" t="s">
        <v>51</v>
      </c>
      <c r="M1410" s="7"/>
      <c r="N1410" s="8" t="s">
        <v>35</v>
      </c>
      <c r="O1410" s="8">
        <v>2023</v>
      </c>
      <c r="P1410" s="8">
        <f t="shared" si="81"/>
        <v>3</v>
      </c>
      <c r="Q1410" s="8">
        <f t="shared" si="82"/>
        <v>2026</v>
      </c>
      <c r="R1410" s="19" t="str">
        <f t="shared" si="83"/>
        <v>AKTIF</v>
      </c>
    </row>
    <row r="1411" spans="1:18" ht="46.8" x14ac:dyDescent="0.3">
      <c r="A1411" s="4">
        <v>1410</v>
      </c>
      <c r="B1411" s="6"/>
      <c r="C1411" s="6" t="s">
        <v>3279</v>
      </c>
      <c r="D1411" s="6" t="s">
        <v>3280</v>
      </c>
      <c r="E1411" s="8" t="s">
        <v>20</v>
      </c>
      <c r="F1411" s="8" t="str">
        <f t="shared" si="80"/>
        <v>33</v>
      </c>
      <c r="G1411" s="8" t="s">
        <v>21</v>
      </c>
      <c r="H1411" s="9">
        <f>VLOOKUP(G1411,'[1]Kode KabKota'!A:B,2,FALSE)</f>
        <v>33.74</v>
      </c>
      <c r="I1411" s="7"/>
      <c r="J1411" s="8" t="e">
        <f>VLOOKUP(H1411&amp;I1411,'[1]Kode Kecamatan'!A:C,3,FALSE)</f>
        <v>#N/A</v>
      </c>
      <c r="K1411" s="8" t="s">
        <v>22</v>
      </c>
      <c r="L1411" s="8" t="s">
        <v>51</v>
      </c>
      <c r="M1411" s="7"/>
      <c r="N1411" s="8" t="s">
        <v>35</v>
      </c>
      <c r="O1411" s="8">
        <v>2023</v>
      </c>
      <c r="P1411" s="8">
        <f t="shared" si="81"/>
        <v>3</v>
      </c>
      <c r="Q1411" s="8">
        <f t="shared" si="82"/>
        <v>2026</v>
      </c>
      <c r="R1411" s="19" t="str">
        <f t="shared" si="83"/>
        <v>AKTIF</v>
      </c>
    </row>
    <row r="1412" spans="1:18" ht="62.4" x14ac:dyDescent="0.3">
      <c r="A1412" s="4">
        <v>1411</v>
      </c>
      <c r="B1412" s="6" t="s">
        <v>3281</v>
      </c>
      <c r="C1412" s="6" t="s">
        <v>3282</v>
      </c>
      <c r="D1412" s="6" t="s">
        <v>3283</v>
      </c>
      <c r="E1412" s="8" t="s">
        <v>20</v>
      </c>
      <c r="F1412" s="8" t="str">
        <f t="shared" si="80"/>
        <v>33</v>
      </c>
      <c r="G1412" s="8" t="s">
        <v>21</v>
      </c>
      <c r="H1412" s="9">
        <f>VLOOKUP(G1412,'[1]Kode KabKota'!A:B,2,FALSE)</f>
        <v>33.74</v>
      </c>
      <c r="I1412" s="7"/>
      <c r="J1412" s="8" t="e">
        <f>VLOOKUP(H1412&amp;I1412,'[1]Kode Kecamatan'!A:C,3,FALSE)</f>
        <v>#N/A</v>
      </c>
      <c r="K1412" s="8" t="s">
        <v>22</v>
      </c>
      <c r="L1412" s="8" t="s">
        <v>51</v>
      </c>
      <c r="M1412" s="7"/>
      <c r="N1412" s="8" t="s">
        <v>35</v>
      </c>
      <c r="O1412" s="8">
        <v>2023</v>
      </c>
      <c r="P1412" s="8">
        <f t="shared" si="81"/>
        <v>3</v>
      </c>
      <c r="Q1412" s="8">
        <f t="shared" si="82"/>
        <v>2026</v>
      </c>
      <c r="R1412" s="19" t="str">
        <f t="shared" si="83"/>
        <v>AKTIF</v>
      </c>
    </row>
    <row r="1413" spans="1:18" ht="46.8" x14ac:dyDescent="0.3">
      <c r="A1413" s="4">
        <v>1412</v>
      </c>
      <c r="B1413" s="6"/>
      <c r="C1413" s="6" t="s">
        <v>3284</v>
      </c>
      <c r="D1413" s="6" t="s">
        <v>3285</v>
      </c>
      <c r="E1413" s="8" t="s">
        <v>20</v>
      </c>
      <c r="F1413" s="8" t="str">
        <f t="shared" si="80"/>
        <v>33</v>
      </c>
      <c r="G1413" s="8" t="s">
        <v>21</v>
      </c>
      <c r="H1413" s="9">
        <f>VLOOKUP(G1413,'[1]Kode KabKota'!A:B,2,FALSE)</f>
        <v>33.74</v>
      </c>
      <c r="I1413" s="7"/>
      <c r="J1413" s="8" t="e">
        <f>VLOOKUP(H1413&amp;I1413,'[1]Kode Kecamatan'!A:C,3,FALSE)</f>
        <v>#N/A</v>
      </c>
      <c r="K1413" s="8" t="s">
        <v>22</v>
      </c>
      <c r="L1413" s="8" t="s">
        <v>51</v>
      </c>
      <c r="M1413" s="7"/>
      <c r="N1413" s="8" t="s">
        <v>35</v>
      </c>
      <c r="O1413" s="8">
        <v>2023</v>
      </c>
      <c r="P1413" s="8">
        <f t="shared" si="81"/>
        <v>3</v>
      </c>
      <c r="Q1413" s="8">
        <f t="shared" si="82"/>
        <v>2026</v>
      </c>
      <c r="R1413" s="19" t="str">
        <f t="shared" si="83"/>
        <v>AKTIF</v>
      </c>
    </row>
    <row r="1414" spans="1:18" ht="46.8" x14ac:dyDescent="0.3">
      <c r="A1414" s="4">
        <v>1413</v>
      </c>
      <c r="B1414" s="6"/>
      <c r="C1414" s="6" t="s">
        <v>3286</v>
      </c>
      <c r="D1414" s="6" t="s">
        <v>3287</v>
      </c>
      <c r="E1414" s="8" t="s">
        <v>20</v>
      </c>
      <c r="F1414" s="8" t="str">
        <f t="shared" si="80"/>
        <v>33</v>
      </c>
      <c r="G1414" s="8" t="s">
        <v>21</v>
      </c>
      <c r="H1414" s="9">
        <f>VLOOKUP(G1414,'[1]Kode KabKota'!A:B,2,FALSE)</f>
        <v>33.74</v>
      </c>
      <c r="I1414" s="7"/>
      <c r="J1414" s="8" t="e">
        <f>VLOOKUP(H1414&amp;I1414,'[1]Kode Kecamatan'!A:C,3,FALSE)</f>
        <v>#N/A</v>
      </c>
      <c r="K1414" s="8" t="s">
        <v>22</v>
      </c>
      <c r="L1414" s="8" t="s">
        <v>51</v>
      </c>
      <c r="M1414" s="7"/>
      <c r="N1414" s="8" t="s">
        <v>35</v>
      </c>
      <c r="O1414" s="8">
        <v>2023</v>
      </c>
      <c r="P1414" s="8">
        <f t="shared" si="81"/>
        <v>3</v>
      </c>
      <c r="Q1414" s="8">
        <f t="shared" si="82"/>
        <v>2026</v>
      </c>
      <c r="R1414" s="19" t="str">
        <f t="shared" si="83"/>
        <v>AKTIF</v>
      </c>
    </row>
    <row r="1415" spans="1:18" ht="46.8" x14ac:dyDescent="0.3">
      <c r="A1415" s="4">
        <v>1414</v>
      </c>
      <c r="B1415" s="6"/>
      <c r="C1415" s="6" t="s">
        <v>3288</v>
      </c>
      <c r="D1415" s="6" t="s">
        <v>3289</v>
      </c>
      <c r="E1415" s="8" t="s">
        <v>20</v>
      </c>
      <c r="F1415" s="8" t="str">
        <f t="shared" si="80"/>
        <v>33</v>
      </c>
      <c r="G1415" s="8" t="s">
        <v>21</v>
      </c>
      <c r="H1415" s="9">
        <f>VLOOKUP(G1415,'[1]Kode KabKota'!A:B,2,FALSE)</f>
        <v>33.74</v>
      </c>
      <c r="I1415" s="7"/>
      <c r="J1415" s="8" t="e">
        <f>VLOOKUP(H1415&amp;I1415,'[1]Kode Kecamatan'!A:C,3,FALSE)</f>
        <v>#N/A</v>
      </c>
      <c r="K1415" s="8" t="s">
        <v>22</v>
      </c>
      <c r="L1415" s="8" t="s">
        <v>51</v>
      </c>
      <c r="M1415" s="7"/>
      <c r="N1415" s="8" t="s">
        <v>35</v>
      </c>
      <c r="O1415" s="8">
        <v>2023</v>
      </c>
      <c r="P1415" s="8">
        <f t="shared" si="81"/>
        <v>3</v>
      </c>
      <c r="Q1415" s="8">
        <f t="shared" si="82"/>
        <v>2026</v>
      </c>
      <c r="R1415" s="19" t="str">
        <f t="shared" si="83"/>
        <v>AKTIF</v>
      </c>
    </row>
    <row r="1416" spans="1:18" ht="62.4" x14ac:dyDescent="0.3">
      <c r="A1416" s="4">
        <v>1415</v>
      </c>
      <c r="B1416" s="6"/>
      <c r="C1416" s="6" t="s">
        <v>3290</v>
      </c>
      <c r="D1416" s="6" t="s">
        <v>3291</v>
      </c>
      <c r="E1416" s="8" t="s">
        <v>20</v>
      </c>
      <c r="F1416" s="8" t="str">
        <f t="shared" si="80"/>
        <v>33</v>
      </c>
      <c r="G1416" s="8" t="s">
        <v>21</v>
      </c>
      <c r="H1416" s="9">
        <f>VLOOKUP(G1416,'[1]Kode KabKota'!A:B,2,FALSE)</f>
        <v>33.74</v>
      </c>
      <c r="I1416" s="7"/>
      <c r="J1416" s="8" t="e">
        <f>VLOOKUP(H1416&amp;I1416,'[1]Kode Kecamatan'!A:C,3,FALSE)</f>
        <v>#N/A</v>
      </c>
      <c r="K1416" s="8" t="s">
        <v>22</v>
      </c>
      <c r="L1416" s="8" t="s">
        <v>51</v>
      </c>
      <c r="M1416" s="7"/>
      <c r="N1416" s="8" t="s">
        <v>35</v>
      </c>
      <c r="O1416" s="8">
        <v>2023</v>
      </c>
      <c r="P1416" s="8">
        <f t="shared" si="81"/>
        <v>3</v>
      </c>
      <c r="Q1416" s="8">
        <f t="shared" si="82"/>
        <v>2026</v>
      </c>
      <c r="R1416" s="19" t="str">
        <f t="shared" si="83"/>
        <v>AKTIF</v>
      </c>
    </row>
    <row r="1417" spans="1:18" ht="46.8" x14ac:dyDescent="0.3">
      <c r="A1417" s="4">
        <v>1416</v>
      </c>
      <c r="B1417" s="6"/>
      <c r="C1417" s="6" t="s">
        <v>3292</v>
      </c>
      <c r="D1417" s="6" t="s">
        <v>3293</v>
      </c>
      <c r="E1417" s="8" t="s">
        <v>20</v>
      </c>
      <c r="F1417" s="8" t="str">
        <f t="shared" si="80"/>
        <v>33</v>
      </c>
      <c r="G1417" s="8" t="s">
        <v>21</v>
      </c>
      <c r="H1417" s="9">
        <f>VLOOKUP(G1417,'[1]Kode KabKota'!A:B,2,FALSE)</f>
        <v>33.74</v>
      </c>
      <c r="I1417" s="7"/>
      <c r="J1417" s="8" t="e">
        <f>VLOOKUP(H1417&amp;I1417,'[1]Kode Kecamatan'!A:C,3,FALSE)</f>
        <v>#N/A</v>
      </c>
      <c r="K1417" s="8" t="s">
        <v>22</v>
      </c>
      <c r="L1417" s="8" t="s">
        <v>51</v>
      </c>
      <c r="M1417" s="7"/>
      <c r="N1417" s="8" t="s">
        <v>35</v>
      </c>
      <c r="O1417" s="8">
        <v>2023</v>
      </c>
      <c r="P1417" s="8">
        <f t="shared" si="81"/>
        <v>3</v>
      </c>
      <c r="Q1417" s="8">
        <f t="shared" si="82"/>
        <v>2026</v>
      </c>
      <c r="R1417" s="19" t="str">
        <f t="shared" si="83"/>
        <v>AKTIF</v>
      </c>
    </row>
    <row r="1418" spans="1:18" ht="46.8" x14ac:dyDescent="0.3">
      <c r="A1418" s="4">
        <v>1417</v>
      </c>
      <c r="B1418" s="6" t="s">
        <v>3294</v>
      </c>
      <c r="C1418" s="6" t="s">
        <v>3295</v>
      </c>
      <c r="D1418" s="6" t="s">
        <v>3296</v>
      </c>
      <c r="E1418" s="8" t="s">
        <v>20</v>
      </c>
      <c r="F1418" s="8" t="str">
        <f t="shared" si="80"/>
        <v>33</v>
      </c>
      <c r="G1418" s="8" t="s">
        <v>21</v>
      </c>
      <c r="H1418" s="9">
        <f>VLOOKUP(G1418,'[1]Kode KabKota'!A:B,2,FALSE)</f>
        <v>33.74</v>
      </c>
      <c r="I1418" s="7"/>
      <c r="J1418" s="8" t="e">
        <f>VLOOKUP(H1418&amp;I1418,'[1]Kode Kecamatan'!A:C,3,FALSE)</f>
        <v>#N/A</v>
      </c>
      <c r="K1418" s="8" t="s">
        <v>22</v>
      </c>
      <c r="L1418" s="8" t="s">
        <v>51</v>
      </c>
      <c r="M1418" s="7"/>
      <c r="N1418" s="8" t="s">
        <v>35</v>
      </c>
      <c r="O1418" s="8">
        <v>2023</v>
      </c>
      <c r="P1418" s="8">
        <f t="shared" si="81"/>
        <v>3</v>
      </c>
      <c r="Q1418" s="8">
        <f t="shared" si="82"/>
        <v>2026</v>
      </c>
      <c r="R1418" s="19" t="str">
        <f t="shared" si="83"/>
        <v>AKTIF</v>
      </c>
    </row>
    <row r="1419" spans="1:18" ht="31.2" x14ac:dyDescent="0.3">
      <c r="A1419" s="4">
        <v>1418</v>
      </c>
      <c r="B1419" s="6" t="s">
        <v>3297</v>
      </c>
      <c r="C1419" s="6" t="s">
        <v>3298</v>
      </c>
      <c r="D1419" s="6" t="s">
        <v>3299</v>
      </c>
      <c r="E1419" s="8" t="s">
        <v>20</v>
      </c>
      <c r="F1419" s="8" t="str">
        <f t="shared" si="80"/>
        <v>33</v>
      </c>
      <c r="G1419" s="8" t="s">
        <v>21</v>
      </c>
      <c r="H1419" s="9">
        <f>VLOOKUP(G1419,'[1]Kode KabKota'!A:B,2,FALSE)</f>
        <v>33.74</v>
      </c>
      <c r="I1419" s="7"/>
      <c r="J1419" s="8" t="e">
        <f>VLOOKUP(H1419&amp;I1419,'[1]Kode Kecamatan'!A:C,3,FALSE)</f>
        <v>#N/A</v>
      </c>
      <c r="K1419" s="8" t="s">
        <v>22</v>
      </c>
      <c r="L1419" s="8" t="s">
        <v>51</v>
      </c>
      <c r="M1419" s="7"/>
      <c r="N1419" s="8" t="s">
        <v>35</v>
      </c>
      <c r="O1419" s="8">
        <v>2023</v>
      </c>
      <c r="P1419" s="8">
        <f t="shared" si="81"/>
        <v>3</v>
      </c>
      <c r="Q1419" s="8">
        <f t="shared" si="82"/>
        <v>2026</v>
      </c>
      <c r="R1419" s="19" t="str">
        <f t="shared" si="83"/>
        <v>AKTIF</v>
      </c>
    </row>
    <row r="1420" spans="1:18" ht="46.8" x14ac:dyDescent="0.3">
      <c r="A1420" s="4">
        <v>1419</v>
      </c>
      <c r="B1420" s="6"/>
      <c r="C1420" s="6" t="s">
        <v>3300</v>
      </c>
      <c r="D1420" s="6" t="s">
        <v>3301</v>
      </c>
      <c r="E1420" s="8" t="s">
        <v>20</v>
      </c>
      <c r="F1420" s="8" t="str">
        <f t="shared" si="80"/>
        <v>33</v>
      </c>
      <c r="G1420" s="8" t="s">
        <v>21</v>
      </c>
      <c r="H1420" s="9">
        <f>VLOOKUP(G1420,'[1]Kode KabKota'!A:B,2,FALSE)</f>
        <v>33.74</v>
      </c>
      <c r="I1420" s="7"/>
      <c r="J1420" s="8" t="e">
        <f>VLOOKUP(H1420&amp;I1420,'[1]Kode Kecamatan'!A:C,3,FALSE)</f>
        <v>#N/A</v>
      </c>
      <c r="K1420" s="8" t="s">
        <v>22</v>
      </c>
      <c r="L1420" s="8" t="s">
        <v>51</v>
      </c>
      <c r="M1420" s="7"/>
      <c r="N1420" s="8" t="s">
        <v>35</v>
      </c>
      <c r="O1420" s="8">
        <v>2023</v>
      </c>
      <c r="P1420" s="8">
        <f t="shared" si="81"/>
        <v>3</v>
      </c>
      <c r="Q1420" s="8">
        <f t="shared" si="82"/>
        <v>2026</v>
      </c>
      <c r="R1420" s="19" t="str">
        <f t="shared" si="83"/>
        <v>AKTIF</v>
      </c>
    </row>
    <row r="1421" spans="1:18" ht="62.4" x14ac:dyDescent="0.3">
      <c r="A1421" s="4">
        <v>1420</v>
      </c>
      <c r="B1421" s="6"/>
      <c r="C1421" s="6" t="s">
        <v>3302</v>
      </c>
      <c r="D1421" s="6" t="s">
        <v>3303</v>
      </c>
      <c r="E1421" s="8" t="s">
        <v>20</v>
      </c>
      <c r="F1421" s="8" t="str">
        <f t="shared" si="80"/>
        <v>33</v>
      </c>
      <c r="G1421" s="8" t="s">
        <v>21</v>
      </c>
      <c r="H1421" s="9">
        <f>VLOOKUP(G1421,'[1]Kode KabKota'!A:B,2,FALSE)</f>
        <v>33.74</v>
      </c>
      <c r="I1421" s="7"/>
      <c r="J1421" s="8" t="e">
        <f>VLOOKUP(H1421&amp;I1421,'[1]Kode Kecamatan'!A:C,3,FALSE)</f>
        <v>#N/A</v>
      </c>
      <c r="K1421" s="8" t="s">
        <v>22</v>
      </c>
      <c r="L1421" s="8" t="s">
        <v>51</v>
      </c>
      <c r="M1421" s="7"/>
      <c r="N1421" s="8" t="s">
        <v>35</v>
      </c>
      <c r="O1421" s="8">
        <v>2023</v>
      </c>
      <c r="P1421" s="8">
        <f t="shared" si="81"/>
        <v>3</v>
      </c>
      <c r="Q1421" s="8">
        <f t="shared" si="82"/>
        <v>2026</v>
      </c>
      <c r="R1421" s="19" t="str">
        <f t="shared" si="83"/>
        <v>AKTIF</v>
      </c>
    </row>
    <row r="1422" spans="1:18" ht="31.2" x14ac:dyDescent="0.3">
      <c r="A1422" s="4">
        <v>1421</v>
      </c>
      <c r="B1422" s="6" t="s">
        <v>3304</v>
      </c>
      <c r="C1422" s="6" t="s">
        <v>3305</v>
      </c>
      <c r="D1422" s="6" t="s">
        <v>3306</v>
      </c>
      <c r="E1422" s="8" t="s">
        <v>20</v>
      </c>
      <c r="F1422" s="8" t="str">
        <f t="shared" si="80"/>
        <v>33</v>
      </c>
      <c r="G1422" s="8" t="s">
        <v>21</v>
      </c>
      <c r="H1422" s="9">
        <f>VLOOKUP(G1422,'[1]Kode KabKota'!A:B,2,FALSE)</f>
        <v>33.74</v>
      </c>
      <c r="I1422" s="7"/>
      <c r="J1422" s="8" t="e">
        <f>VLOOKUP(H1422&amp;I1422,'[1]Kode Kecamatan'!A:C,3,FALSE)</f>
        <v>#N/A</v>
      </c>
      <c r="K1422" s="8" t="s">
        <v>22</v>
      </c>
      <c r="L1422" s="8" t="s">
        <v>51</v>
      </c>
      <c r="M1422" s="7"/>
      <c r="N1422" s="8" t="s">
        <v>35</v>
      </c>
      <c r="O1422" s="8">
        <v>2023</v>
      </c>
      <c r="P1422" s="8">
        <f t="shared" si="81"/>
        <v>3</v>
      </c>
      <c r="Q1422" s="8">
        <f t="shared" si="82"/>
        <v>2026</v>
      </c>
      <c r="R1422" s="19" t="str">
        <f t="shared" si="83"/>
        <v>AKTIF</v>
      </c>
    </row>
    <row r="1423" spans="1:18" ht="46.8" x14ac:dyDescent="0.3">
      <c r="A1423" s="4">
        <v>1422</v>
      </c>
      <c r="B1423" s="6" t="s">
        <v>3307</v>
      </c>
      <c r="C1423" s="6" t="s">
        <v>3308</v>
      </c>
      <c r="D1423" s="6" t="s">
        <v>3309</v>
      </c>
      <c r="E1423" s="8" t="s">
        <v>20</v>
      </c>
      <c r="F1423" s="8" t="str">
        <f t="shared" si="80"/>
        <v>33</v>
      </c>
      <c r="G1423" s="8" t="s">
        <v>455</v>
      </c>
      <c r="H1423" s="9">
        <f>VLOOKUP(G1423,'[1]Kode KabKota'!A:B,2,FALSE)</f>
        <v>33.04</v>
      </c>
      <c r="I1423" s="7"/>
      <c r="J1423" s="8" t="e">
        <f>VLOOKUP(H1423&amp;I1423,'[1]Kode Kecamatan'!A:C,3,FALSE)</f>
        <v>#N/A</v>
      </c>
      <c r="K1423" s="8" t="s">
        <v>22</v>
      </c>
      <c r="L1423" s="8" t="s">
        <v>44</v>
      </c>
      <c r="M1423" s="7"/>
      <c r="N1423" s="8" t="s">
        <v>35</v>
      </c>
      <c r="O1423" s="8">
        <v>2023</v>
      </c>
      <c r="P1423" s="8">
        <f t="shared" si="81"/>
        <v>3</v>
      </c>
      <c r="Q1423" s="8">
        <f t="shared" si="82"/>
        <v>2026</v>
      </c>
      <c r="R1423" s="19" t="str">
        <f t="shared" si="83"/>
        <v>AKTIF</v>
      </c>
    </row>
    <row r="1424" spans="1:18" ht="31.2" x14ac:dyDescent="0.3">
      <c r="A1424" s="4">
        <v>1423</v>
      </c>
      <c r="B1424" s="6" t="s">
        <v>3310</v>
      </c>
      <c r="C1424" s="6" t="s">
        <v>3311</v>
      </c>
      <c r="D1424" s="6" t="s">
        <v>3312</v>
      </c>
      <c r="E1424" s="8" t="s">
        <v>20</v>
      </c>
      <c r="F1424" s="8" t="str">
        <f t="shared" si="80"/>
        <v>33</v>
      </c>
      <c r="G1424" s="8" t="s">
        <v>21</v>
      </c>
      <c r="H1424" s="9">
        <f>VLOOKUP(G1424,'[1]Kode KabKota'!A:B,2,FALSE)</f>
        <v>33.74</v>
      </c>
      <c r="I1424" s="7"/>
      <c r="J1424" s="8" t="e">
        <f>VLOOKUP(H1424&amp;I1424,'[1]Kode Kecamatan'!A:C,3,FALSE)</f>
        <v>#N/A</v>
      </c>
      <c r="K1424" s="8" t="s">
        <v>22</v>
      </c>
      <c r="L1424" s="8" t="s">
        <v>51</v>
      </c>
      <c r="M1424" s="7"/>
      <c r="N1424" s="8" t="s">
        <v>35</v>
      </c>
      <c r="O1424" s="8">
        <v>2023</v>
      </c>
      <c r="P1424" s="8">
        <f t="shared" si="81"/>
        <v>3</v>
      </c>
      <c r="Q1424" s="8">
        <f t="shared" si="82"/>
        <v>2026</v>
      </c>
      <c r="R1424" s="19" t="str">
        <f t="shared" si="83"/>
        <v>AKTIF</v>
      </c>
    </row>
    <row r="1425" spans="1:18" ht="46.8" x14ac:dyDescent="0.3">
      <c r="A1425" s="4">
        <v>1424</v>
      </c>
      <c r="B1425" s="6"/>
      <c r="C1425" s="6" t="s">
        <v>3313</v>
      </c>
      <c r="D1425" s="6" t="s">
        <v>3314</v>
      </c>
      <c r="E1425" s="8" t="s">
        <v>20</v>
      </c>
      <c r="F1425" s="8" t="str">
        <f t="shared" si="80"/>
        <v>33</v>
      </c>
      <c r="G1425" s="8" t="s">
        <v>21</v>
      </c>
      <c r="H1425" s="9">
        <f>VLOOKUP(G1425,'[1]Kode KabKota'!A:B,2,FALSE)</f>
        <v>33.74</v>
      </c>
      <c r="I1425" s="7"/>
      <c r="J1425" s="8" t="e">
        <f>VLOOKUP(H1425&amp;I1425,'[1]Kode Kecamatan'!A:C,3,FALSE)</f>
        <v>#N/A</v>
      </c>
      <c r="K1425" s="8" t="s">
        <v>22</v>
      </c>
      <c r="L1425" s="8" t="s">
        <v>51</v>
      </c>
      <c r="M1425" s="7"/>
      <c r="N1425" s="8" t="s">
        <v>35</v>
      </c>
      <c r="O1425" s="8">
        <v>2023</v>
      </c>
      <c r="P1425" s="8">
        <f t="shared" si="81"/>
        <v>3</v>
      </c>
      <c r="Q1425" s="8">
        <f t="shared" si="82"/>
        <v>2026</v>
      </c>
      <c r="R1425" s="19" t="str">
        <f t="shared" si="83"/>
        <v>AKTIF</v>
      </c>
    </row>
    <row r="1426" spans="1:18" ht="46.8" x14ac:dyDescent="0.3">
      <c r="A1426" s="4">
        <v>1425</v>
      </c>
      <c r="B1426" s="6"/>
      <c r="C1426" s="6" t="s">
        <v>3315</v>
      </c>
      <c r="D1426" s="6" t="s">
        <v>3316</v>
      </c>
      <c r="E1426" s="8" t="s">
        <v>20</v>
      </c>
      <c r="F1426" s="8" t="str">
        <f t="shared" si="80"/>
        <v>33</v>
      </c>
      <c r="G1426" s="8" t="s">
        <v>21</v>
      </c>
      <c r="H1426" s="9">
        <f>VLOOKUP(G1426,'[1]Kode KabKota'!A:B,2,FALSE)</f>
        <v>33.74</v>
      </c>
      <c r="I1426" s="7"/>
      <c r="J1426" s="8" t="e">
        <f>VLOOKUP(H1426&amp;I1426,'[1]Kode Kecamatan'!A:C,3,FALSE)</f>
        <v>#N/A</v>
      </c>
      <c r="K1426" s="8" t="s">
        <v>22</v>
      </c>
      <c r="L1426" s="8" t="s">
        <v>51</v>
      </c>
      <c r="M1426" s="7"/>
      <c r="N1426" s="8" t="s">
        <v>35</v>
      </c>
      <c r="O1426" s="8">
        <v>2023</v>
      </c>
      <c r="P1426" s="8">
        <f t="shared" si="81"/>
        <v>3</v>
      </c>
      <c r="Q1426" s="8">
        <f t="shared" si="82"/>
        <v>2026</v>
      </c>
      <c r="R1426" s="19" t="str">
        <f t="shared" si="83"/>
        <v>AKTIF</v>
      </c>
    </row>
    <row r="1427" spans="1:18" ht="46.8" x14ac:dyDescent="0.3">
      <c r="A1427" s="4">
        <v>1426</v>
      </c>
      <c r="B1427" s="6"/>
      <c r="C1427" s="6" t="s">
        <v>3317</v>
      </c>
      <c r="D1427" s="6" t="s">
        <v>3318</v>
      </c>
      <c r="E1427" s="8" t="s">
        <v>20</v>
      </c>
      <c r="F1427" s="8" t="str">
        <f t="shared" si="80"/>
        <v>33</v>
      </c>
      <c r="G1427" s="8" t="s">
        <v>21</v>
      </c>
      <c r="H1427" s="9">
        <f>VLOOKUP(G1427,'[1]Kode KabKota'!A:B,2,FALSE)</f>
        <v>33.74</v>
      </c>
      <c r="I1427" s="7"/>
      <c r="J1427" s="8" t="e">
        <f>VLOOKUP(H1427&amp;I1427,'[1]Kode Kecamatan'!A:C,3,FALSE)</f>
        <v>#N/A</v>
      </c>
      <c r="K1427" s="8" t="s">
        <v>22</v>
      </c>
      <c r="L1427" s="8" t="s">
        <v>51</v>
      </c>
      <c r="M1427" s="7"/>
      <c r="N1427" s="8" t="s">
        <v>35</v>
      </c>
      <c r="O1427" s="8">
        <v>2023</v>
      </c>
      <c r="P1427" s="8">
        <f t="shared" si="81"/>
        <v>3</v>
      </c>
      <c r="Q1427" s="8">
        <f t="shared" si="82"/>
        <v>2026</v>
      </c>
      <c r="R1427" s="19" t="str">
        <f t="shared" si="83"/>
        <v>AKTIF</v>
      </c>
    </row>
    <row r="1428" spans="1:18" ht="46.8" x14ac:dyDescent="0.3">
      <c r="A1428" s="4">
        <v>1427</v>
      </c>
      <c r="B1428" s="6"/>
      <c r="C1428" s="6" t="s">
        <v>3319</v>
      </c>
      <c r="D1428" s="6" t="s">
        <v>3320</v>
      </c>
      <c r="E1428" s="8" t="s">
        <v>20</v>
      </c>
      <c r="F1428" s="8" t="str">
        <f t="shared" si="80"/>
        <v>33</v>
      </c>
      <c r="G1428" s="8" t="s">
        <v>21</v>
      </c>
      <c r="H1428" s="9">
        <f>VLOOKUP(G1428,'[1]Kode KabKota'!A:B,2,FALSE)</f>
        <v>33.74</v>
      </c>
      <c r="I1428" s="7"/>
      <c r="J1428" s="8" t="e">
        <f>VLOOKUP(H1428&amp;I1428,'[1]Kode Kecamatan'!A:C,3,FALSE)</f>
        <v>#N/A</v>
      </c>
      <c r="K1428" s="8" t="s">
        <v>22</v>
      </c>
      <c r="L1428" s="8" t="s">
        <v>51</v>
      </c>
      <c r="M1428" s="7"/>
      <c r="N1428" s="8" t="s">
        <v>35</v>
      </c>
      <c r="O1428" s="8">
        <v>2023</v>
      </c>
      <c r="P1428" s="8">
        <f t="shared" si="81"/>
        <v>3</v>
      </c>
      <c r="Q1428" s="8">
        <f t="shared" si="82"/>
        <v>2026</v>
      </c>
      <c r="R1428" s="19" t="str">
        <f t="shared" si="83"/>
        <v>AKTIF</v>
      </c>
    </row>
    <row r="1429" spans="1:18" ht="46.8" x14ac:dyDescent="0.3">
      <c r="A1429" s="4">
        <v>1428</v>
      </c>
      <c r="B1429" s="6"/>
      <c r="C1429" s="6" t="s">
        <v>3321</v>
      </c>
      <c r="D1429" s="6" t="s">
        <v>3322</v>
      </c>
      <c r="E1429" s="8" t="s">
        <v>20</v>
      </c>
      <c r="F1429" s="8" t="str">
        <f t="shared" si="80"/>
        <v>33</v>
      </c>
      <c r="G1429" s="8" t="s">
        <v>21</v>
      </c>
      <c r="H1429" s="9">
        <f>VLOOKUP(G1429,'[1]Kode KabKota'!A:B,2,FALSE)</f>
        <v>33.74</v>
      </c>
      <c r="I1429" s="7"/>
      <c r="J1429" s="8" t="e">
        <f>VLOOKUP(H1429&amp;I1429,'[1]Kode Kecamatan'!A:C,3,FALSE)</f>
        <v>#N/A</v>
      </c>
      <c r="K1429" s="8" t="s">
        <v>22</v>
      </c>
      <c r="L1429" s="8" t="s">
        <v>51</v>
      </c>
      <c r="M1429" s="7"/>
      <c r="N1429" s="8" t="s">
        <v>35</v>
      </c>
      <c r="O1429" s="8">
        <v>2023</v>
      </c>
      <c r="P1429" s="8">
        <f t="shared" si="81"/>
        <v>3</v>
      </c>
      <c r="Q1429" s="8">
        <f t="shared" si="82"/>
        <v>2026</v>
      </c>
      <c r="R1429" s="19" t="str">
        <f t="shared" si="83"/>
        <v>AKTIF</v>
      </c>
    </row>
    <row r="1430" spans="1:18" ht="31.2" x14ac:dyDescent="0.3">
      <c r="A1430" s="4">
        <v>1429</v>
      </c>
      <c r="B1430" s="6" t="s">
        <v>3323</v>
      </c>
      <c r="C1430" s="6" t="s">
        <v>3324</v>
      </c>
      <c r="D1430" s="6" t="s">
        <v>3325</v>
      </c>
      <c r="E1430" s="8" t="s">
        <v>20</v>
      </c>
      <c r="F1430" s="8" t="str">
        <f t="shared" si="80"/>
        <v>33</v>
      </c>
      <c r="G1430" s="8" t="s">
        <v>21</v>
      </c>
      <c r="H1430" s="9">
        <f>VLOOKUP(G1430,'[1]Kode KabKota'!A:B,2,FALSE)</f>
        <v>33.74</v>
      </c>
      <c r="I1430" s="7"/>
      <c r="J1430" s="8" t="e">
        <f>VLOOKUP(H1430&amp;I1430,'[1]Kode Kecamatan'!A:C,3,FALSE)</f>
        <v>#N/A</v>
      </c>
      <c r="K1430" s="8" t="s">
        <v>22</v>
      </c>
      <c r="L1430" s="8" t="s">
        <v>51</v>
      </c>
      <c r="M1430" s="7"/>
      <c r="N1430" s="8" t="s">
        <v>35</v>
      </c>
      <c r="O1430" s="8">
        <v>2023</v>
      </c>
      <c r="P1430" s="8">
        <f t="shared" si="81"/>
        <v>3</v>
      </c>
      <c r="Q1430" s="8">
        <f t="shared" si="82"/>
        <v>2026</v>
      </c>
      <c r="R1430" s="19" t="str">
        <f t="shared" si="83"/>
        <v>AKTIF</v>
      </c>
    </row>
    <row r="1431" spans="1:18" ht="46.8" x14ac:dyDescent="0.3">
      <c r="A1431" s="4">
        <v>1430</v>
      </c>
      <c r="B1431" s="6"/>
      <c r="C1431" s="6" t="s">
        <v>3326</v>
      </c>
      <c r="D1431" s="6" t="s">
        <v>3327</v>
      </c>
      <c r="E1431" s="8" t="s">
        <v>20</v>
      </c>
      <c r="F1431" s="8" t="str">
        <f t="shared" si="80"/>
        <v>33</v>
      </c>
      <c r="G1431" s="8" t="s">
        <v>21</v>
      </c>
      <c r="H1431" s="9">
        <f>VLOOKUP(G1431,'[1]Kode KabKota'!A:B,2,FALSE)</f>
        <v>33.74</v>
      </c>
      <c r="I1431" s="7"/>
      <c r="J1431" s="8" t="e">
        <f>VLOOKUP(H1431&amp;I1431,'[1]Kode Kecamatan'!A:C,3,FALSE)</f>
        <v>#N/A</v>
      </c>
      <c r="K1431" s="8" t="s">
        <v>22</v>
      </c>
      <c r="L1431" s="8" t="s">
        <v>44</v>
      </c>
      <c r="M1431" s="7"/>
      <c r="N1431" s="8" t="s">
        <v>35</v>
      </c>
      <c r="O1431" s="8">
        <v>2023</v>
      </c>
      <c r="P1431" s="8">
        <f t="shared" si="81"/>
        <v>3</v>
      </c>
      <c r="Q1431" s="8">
        <f t="shared" si="82"/>
        <v>2026</v>
      </c>
      <c r="R1431" s="19" t="str">
        <f t="shared" si="83"/>
        <v>AKTIF</v>
      </c>
    </row>
    <row r="1432" spans="1:18" ht="46.8" x14ac:dyDescent="0.3">
      <c r="A1432" s="4">
        <v>1431</v>
      </c>
      <c r="B1432" s="6"/>
      <c r="C1432" s="6" t="s">
        <v>3328</v>
      </c>
      <c r="D1432" s="6" t="s">
        <v>3329</v>
      </c>
      <c r="E1432" s="8" t="s">
        <v>20</v>
      </c>
      <c r="F1432" s="8" t="str">
        <f t="shared" si="80"/>
        <v>33</v>
      </c>
      <c r="G1432" s="8" t="s">
        <v>21</v>
      </c>
      <c r="H1432" s="9">
        <f>VLOOKUP(G1432,'[1]Kode KabKota'!A:B,2,FALSE)</f>
        <v>33.74</v>
      </c>
      <c r="I1432" s="7"/>
      <c r="J1432" s="8" t="e">
        <f>VLOOKUP(H1432&amp;I1432,'[1]Kode Kecamatan'!A:C,3,FALSE)</f>
        <v>#N/A</v>
      </c>
      <c r="K1432" s="8" t="s">
        <v>22</v>
      </c>
      <c r="L1432" s="8" t="s">
        <v>51</v>
      </c>
      <c r="M1432" s="7"/>
      <c r="N1432" s="8" t="s">
        <v>35</v>
      </c>
      <c r="O1432" s="8">
        <v>2023</v>
      </c>
      <c r="P1432" s="8">
        <f t="shared" si="81"/>
        <v>3</v>
      </c>
      <c r="Q1432" s="8">
        <f t="shared" si="82"/>
        <v>2026</v>
      </c>
      <c r="R1432" s="19" t="str">
        <f t="shared" si="83"/>
        <v>AKTIF</v>
      </c>
    </row>
    <row r="1433" spans="1:18" ht="31.2" x14ac:dyDescent="0.3">
      <c r="A1433" s="4">
        <v>1432</v>
      </c>
      <c r="B1433" s="6" t="s">
        <v>3330</v>
      </c>
      <c r="C1433" s="6" t="s">
        <v>3331</v>
      </c>
      <c r="D1433" s="6" t="s">
        <v>3332</v>
      </c>
      <c r="E1433" s="8" t="s">
        <v>20</v>
      </c>
      <c r="F1433" s="8" t="str">
        <f t="shared" si="80"/>
        <v>33</v>
      </c>
      <c r="G1433" s="8" t="s">
        <v>21</v>
      </c>
      <c r="H1433" s="9">
        <f>VLOOKUP(G1433,'[1]Kode KabKota'!A:B,2,FALSE)</f>
        <v>33.74</v>
      </c>
      <c r="I1433" s="7"/>
      <c r="J1433" s="8" t="e">
        <f>VLOOKUP(H1433&amp;I1433,'[1]Kode Kecamatan'!A:C,3,FALSE)</f>
        <v>#N/A</v>
      </c>
      <c r="K1433" s="8" t="s">
        <v>22</v>
      </c>
      <c r="L1433" s="8" t="s">
        <v>51</v>
      </c>
      <c r="M1433" s="7"/>
      <c r="N1433" s="8" t="s">
        <v>35</v>
      </c>
      <c r="O1433" s="8">
        <v>2023</v>
      </c>
      <c r="P1433" s="8">
        <f t="shared" si="81"/>
        <v>3</v>
      </c>
      <c r="Q1433" s="8">
        <f t="shared" si="82"/>
        <v>2026</v>
      </c>
      <c r="R1433" s="19" t="str">
        <f t="shared" si="83"/>
        <v>AKTIF</v>
      </c>
    </row>
    <row r="1434" spans="1:18" ht="31.2" x14ac:dyDescent="0.3">
      <c r="A1434" s="4">
        <v>1433</v>
      </c>
      <c r="B1434" s="6" t="s">
        <v>3333</v>
      </c>
      <c r="C1434" s="6" t="s">
        <v>3334</v>
      </c>
      <c r="D1434" s="6" t="s">
        <v>3335</v>
      </c>
      <c r="E1434" s="8" t="s">
        <v>20</v>
      </c>
      <c r="F1434" s="8" t="str">
        <f t="shared" si="80"/>
        <v>33</v>
      </c>
      <c r="G1434" s="8" t="s">
        <v>21</v>
      </c>
      <c r="H1434" s="9">
        <f>VLOOKUP(G1434,'[1]Kode KabKota'!A:B,2,FALSE)</f>
        <v>33.74</v>
      </c>
      <c r="I1434" s="7"/>
      <c r="J1434" s="8" t="e">
        <f>VLOOKUP(H1434&amp;I1434,'[1]Kode Kecamatan'!A:C,3,FALSE)</f>
        <v>#N/A</v>
      </c>
      <c r="K1434" s="8" t="s">
        <v>22</v>
      </c>
      <c r="L1434" s="8" t="s">
        <v>51</v>
      </c>
      <c r="M1434" s="7"/>
      <c r="N1434" s="8" t="s">
        <v>35</v>
      </c>
      <c r="O1434" s="8">
        <v>2023</v>
      </c>
      <c r="P1434" s="8">
        <f t="shared" si="81"/>
        <v>3</v>
      </c>
      <c r="Q1434" s="8">
        <f t="shared" si="82"/>
        <v>2026</v>
      </c>
      <c r="R1434" s="19" t="str">
        <f t="shared" si="83"/>
        <v>AKTIF</v>
      </c>
    </row>
    <row r="1435" spans="1:18" ht="46.8" x14ac:dyDescent="0.3">
      <c r="A1435" s="4">
        <v>1434</v>
      </c>
      <c r="B1435" s="6"/>
      <c r="C1435" s="6" t="s">
        <v>3336</v>
      </c>
      <c r="D1435" s="6" t="s">
        <v>3337</v>
      </c>
      <c r="E1435" s="8" t="s">
        <v>20</v>
      </c>
      <c r="F1435" s="8" t="str">
        <f t="shared" si="80"/>
        <v>33</v>
      </c>
      <c r="G1435" s="8" t="s">
        <v>21</v>
      </c>
      <c r="H1435" s="9">
        <f>VLOOKUP(G1435,'[1]Kode KabKota'!A:B,2,FALSE)</f>
        <v>33.74</v>
      </c>
      <c r="I1435" s="7"/>
      <c r="J1435" s="8" t="e">
        <f>VLOOKUP(H1435&amp;I1435,'[1]Kode Kecamatan'!A:C,3,FALSE)</f>
        <v>#N/A</v>
      </c>
      <c r="K1435" s="8" t="s">
        <v>22</v>
      </c>
      <c r="L1435" s="8" t="s">
        <v>51</v>
      </c>
      <c r="M1435" s="7"/>
      <c r="N1435" s="8" t="s">
        <v>35</v>
      </c>
      <c r="O1435" s="8">
        <v>2023</v>
      </c>
      <c r="P1435" s="8">
        <f t="shared" si="81"/>
        <v>3</v>
      </c>
      <c r="Q1435" s="8">
        <f t="shared" si="82"/>
        <v>2026</v>
      </c>
      <c r="R1435" s="19" t="str">
        <f t="shared" si="83"/>
        <v>AKTIF</v>
      </c>
    </row>
    <row r="1436" spans="1:18" ht="46.8" x14ac:dyDescent="0.3">
      <c r="A1436" s="4">
        <v>1435</v>
      </c>
      <c r="B1436" s="6" t="s">
        <v>3338</v>
      </c>
      <c r="C1436" s="6" t="s">
        <v>3339</v>
      </c>
      <c r="D1436" s="6" t="s">
        <v>3340</v>
      </c>
      <c r="E1436" s="8" t="s">
        <v>20</v>
      </c>
      <c r="F1436" s="8" t="str">
        <f t="shared" si="80"/>
        <v>33</v>
      </c>
      <c r="G1436" s="8" t="s">
        <v>21</v>
      </c>
      <c r="H1436" s="9">
        <f>VLOOKUP(G1436,'[1]Kode KabKota'!A:B,2,FALSE)</f>
        <v>33.74</v>
      </c>
      <c r="I1436" s="7"/>
      <c r="J1436" s="8" t="e">
        <f>VLOOKUP(H1436&amp;I1436,'[1]Kode Kecamatan'!A:C,3,FALSE)</f>
        <v>#N/A</v>
      </c>
      <c r="K1436" s="8" t="s">
        <v>22</v>
      </c>
      <c r="L1436" s="8" t="s">
        <v>51</v>
      </c>
      <c r="M1436" s="7"/>
      <c r="N1436" s="8" t="s">
        <v>35</v>
      </c>
      <c r="O1436" s="8">
        <v>2023</v>
      </c>
      <c r="P1436" s="8">
        <f t="shared" si="81"/>
        <v>3</v>
      </c>
      <c r="Q1436" s="8">
        <f t="shared" si="82"/>
        <v>2026</v>
      </c>
      <c r="R1436" s="19" t="str">
        <f t="shared" si="83"/>
        <v>AKTIF</v>
      </c>
    </row>
    <row r="1437" spans="1:18" ht="46.8" x14ac:dyDescent="0.3">
      <c r="A1437" s="4">
        <v>1436</v>
      </c>
      <c r="B1437" s="6"/>
      <c r="C1437" s="6" t="s">
        <v>3341</v>
      </c>
      <c r="D1437" s="6" t="s">
        <v>3342</v>
      </c>
      <c r="E1437" s="8" t="s">
        <v>20</v>
      </c>
      <c r="F1437" s="8" t="str">
        <f t="shared" si="80"/>
        <v>33</v>
      </c>
      <c r="G1437" s="8" t="s">
        <v>21</v>
      </c>
      <c r="H1437" s="9">
        <f>VLOOKUP(G1437,'[1]Kode KabKota'!A:B,2,FALSE)</f>
        <v>33.74</v>
      </c>
      <c r="I1437" s="7"/>
      <c r="J1437" s="8" t="e">
        <f>VLOOKUP(H1437&amp;I1437,'[1]Kode Kecamatan'!A:C,3,FALSE)</f>
        <v>#N/A</v>
      </c>
      <c r="K1437" s="8" t="s">
        <v>22</v>
      </c>
      <c r="L1437" s="8" t="s">
        <v>51</v>
      </c>
      <c r="M1437" s="7"/>
      <c r="N1437" s="8" t="s">
        <v>35</v>
      </c>
      <c r="O1437" s="8">
        <v>2023</v>
      </c>
      <c r="P1437" s="8">
        <f t="shared" si="81"/>
        <v>3</v>
      </c>
      <c r="Q1437" s="8">
        <f t="shared" si="82"/>
        <v>2026</v>
      </c>
      <c r="R1437" s="19" t="str">
        <f t="shared" si="83"/>
        <v>AKTIF</v>
      </c>
    </row>
    <row r="1438" spans="1:18" ht="46.8" x14ac:dyDescent="0.3">
      <c r="A1438" s="4">
        <v>1437</v>
      </c>
      <c r="B1438" s="6"/>
      <c r="C1438" s="6" t="s">
        <v>3343</v>
      </c>
      <c r="D1438" s="6" t="s">
        <v>3344</v>
      </c>
      <c r="E1438" s="8" t="s">
        <v>20</v>
      </c>
      <c r="F1438" s="8" t="str">
        <f t="shared" si="80"/>
        <v>33</v>
      </c>
      <c r="G1438" s="8" t="s">
        <v>21</v>
      </c>
      <c r="H1438" s="9">
        <f>VLOOKUP(G1438,'[1]Kode KabKota'!A:B,2,FALSE)</f>
        <v>33.74</v>
      </c>
      <c r="I1438" s="7"/>
      <c r="J1438" s="8" t="e">
        <f>VLOOKUP(H1438&amp;I1438,'[1]Kode Kecamatan'!A:C,3,FALSE)</f>
        <v>#N/A</v>
      </c>
      <c r="K1438" s="8" t="s">
        <v>22</v>
      </c>
      <c r="L1438" s="8" t="s">
        <v>51</v>
      </c>
      <c r="M1438" s="7"/>
      <c r="N1438" s="8" t="s">
        <v>35</v>
      </c>
      <c r="O1438" s="8">
        <v>2023</v>
      </c>
      <c r="P1438" s="8">
        <f t="shared" si="81"/>
        <v>3</v>
      </c>
      <c r="Q1438" s="8">
        <f t="shared" si="82"/>
        <v>2026</v>
      </c>
      <c r="R1438" s="19" t="str">
        <f t="shared" si="83"/>
        <v>AKTIF</v>
      </c>
    </row>
    <row r="1439" spans="1:18" ht="46.8" x14ac:dyDescent="0.3">
      <c r="A1439" s="4">
        <v>1438</v>
      </c>
      <c r="B1439" s="6" t="s">
        <v>3345</v>
      </c>
      <c r="C1439" s="6" t="s">
        <v>3346</v>
      </c>
      <c r="D1439" s="6" t="s">
        <v>3347</v>
      </c>
      <c r="E1439" s="8" t="s">
        <v>20</v>
      </c>
      <c r="F1439" s="8" t="str">
        <f t="shared" si="80"/>
        <v>33</v>
      </c>
      <c r="G1439" s="8" t="s">
        <v>21</v>
      </c>
      <c r="H1439" s="9">
        <f>VLOOKUP(G1439,'[1]Kode KabKota'!A:B,2,FALSE)</f>
        <v>33.74</v>
      </c>
      <c r="I1439" s="7"/>
      <c r="J1439" s="8" t="e">
        <f>VLOOKUP(H1439&amp;I1439,'[1]Kode Kecamatan'!A:C,3,FALSE)</f>
        <v>#N/A</v>
      </c>
      <c r="K1439" s="8" t="s">
        <v>22</v>
      </c>
      <c r="L1439" s="8" t="s">
        <v>51</v>
      </c>
      <c r="M1439" s="7"/>
      <c r="N1439" s="8" t="s">
        <v>35</v>
      </c>
      <c r="O1439" s="8">
        <v>2023</v>
      </c>
      <c r="P1439" s="8">
        <f t="shared" si="81"/>
        <v>3</v>
      </c>
      <c r="Q1439" s="8">
        <f t="shared" si="82"/>
        <v>2026</v>
      </c>
      <c r="R1439" s="19" t="str">
        <f t="shared" si="83"/>
        <v>AKTIF</v>
      </c>
    </row>
    <row r="1440" spans="1:18" ht="62.4" x14ac:dyDescent="0.3">
      <c r="A1440" s="4">
        <v>1439</v>
      </c>
      <c r="B1440" s="6" t="s">
        <v>3348</v>
      </c>
      <c r="C1440" s="6" t="s">
        <v>3349</v>
      </c>
      <c r="D1440" s="6" t="s">
        <v>3350</v>
      </c>
      <c r="E1440" s="8" t="s">
        <v>20</v>
      </c>
      <c r="F1440" s="8" t="str">
        <f t="shared" si="80"/>
        <v>33</v>
      </c>
      <c r="G1440" s="8" t="s">
        <v>21</v>
      </c>
      <c r="H1440" s="9">
        <f>VLOOKUP(G1440,'[1]Kode KabKota'!A:B,2,FALSE)</f>
        <v>33.74</v>
      </c>
      <c r="I1440" s="7"/>
      <c r="J1440" s="8" t="e">
        <f>VLOOKUP(H1440&amp;I1440,'[1]Kode Kecamatan'!A:C,3,FALSE)</f>
        <v>#N/A</v>
      </c>
      <c r="K1440" s="8" t="s">
        <v>22</v>
      </c>
      <c r="L1440" s="8" t="s">
        <v>51</v>
      </c>
      <c r="M1440" s="7"/>
      <c r="N1440" s="8" t="s">
        <v>35</v>
      </c>
      <c r="O1440" s="8">
        <v>2023</v>
      </c>
      <c r="P1440" s="8">
        <f t="shared" si="81"/>
        <v>3</v>
      </c>
      <c r="Q1440" s="8">
        <f t="shared" si="82"/>
        <v>2026</v>
      </c>
      <c r="R1440" s="19" t="str">
        <f t="shared" si="83"/>
        <v>AKTIF</v>
      </c>
    </row>
    <row r="1441" spans="1:18" ht="46.8" x14ac:dyDescent="0.3">
      <c r="A1441" s="4">
        <v>1440</v>
      </c>
      <c r="B1441" s="6"/>
      <c r="C1441" s="6" t="s">
        <v>3351</v>
      </c>
      <c r="D1441" s="6" t="s">
        <v>3352</v>
      </c>
      <c r="E1441" s="8" t="s">
        <v>20</v>
      </c>
      <c r="F1441" s="8" t="str">
        <f t="shared" si="80"/>
        <v>33</v>
      </c>
      <c r="G1441" s="8" t="s">
        <v>21</v>
      </c>
      <c r="H1441" s="9">
        <f>VLOOKUP(G1441,'[1]Kode KabKota'!A:B,2,FALSE)</f>
        <v>33.74</v>
      </c>
      <c r="I1441" s="7"/>
      <c r="J1441" s="8" t="e">
        <f>VLOOKUP(H1441&amp;I1441,'[1]Kode Kecamatan'!A:C,3,FALSE)</f>
        <v>#N/A</v>
      </c>
      <c r="K1441" s="8" t="s">
        <v>22</v>
      </c>
      <c r="L1441" s="8" t="s">
        <v>868</v>
      </c>
      <c r="M1441" s="7"/>
      <c r="N1441" s="8" t="s">
        <v>35</v>
      </c>
      <c r="O1441" s="8">
        <v>2023</v>
      </c>
      <c r="P1441" s="8">
        <f t="shared" si="81"/>
        <v>3</v>
      </c>
      <c r="Q1441" s="8">
        <f t="shared" si="82"/>
        <v>2026</v>
      </c>
      <c r="R1441" s="19" t="str">
        <f t="shared" si="83"/>
        <v>AKTIF</v>
      </c>
    </row>
    <row r="1442" spans="1:18" ht="46.8" x14ac:dyDescent="0.3">
      <c r="A1442" s="4">
        <v>1441</v>
      </c>
      <c r="B1442" s="6" t="s">
        <v>3353</v>
      </c>
      <c r="C1442" s="6" t="s">
        <v>3354</v>
      </c>
      <c r="D1442" s="6" t="s">
        <v>3355</v>
      </c>
      <c r="E1442" s="8" t="s">
        <v>20</v>
      </c>
      <c r="F1442" s="8" t="str">
        <f t="shared" si="80"/>
        <v>33</v>
      </c>
      <c r="G1442" s="8" t="s">
        <v>21</v>
      </c>
      <c r="H1442" s="9">
        <f>VLOOKUP(G1442,'[1]Kode KabKota'!A:B,2,FALSE)</f>
        <v>33.74</v>
      </c>
      <c r="I1442" s="7"/>
      <c r="J1442" s="8" t="e">
        <f>VLOOKUP(H1442&amp;I1442,'[1]Kode Kecamatan'!A:C,3,FALSE)</f>
        <v>#N/A</v>
      </c>
      <c r="K1442" s="8" t="s">
        <v>22</v>
      </c>
      <c r="L1442" s="8" t="s">
        <v>51</v>
      </c>
      <c r="M1442" s="7"/>
      <c r="N1442" s="8" t="s">
        <v>35</v>
      </c>
      <c r="O1442" s="8">
        <v>2023</v>
      </c>
      <c r="P1442" s="8">
        <f t="shared" si="81"/>
        <v>3</v>
      </c>
      <c r="Q1442" s="8">
        <f t="shared" si="82"/>
        <v>2026</v>
      </c>
      <c r="R1442" s="19" t="str">
        <f t="shared" si="83"/>
        <v>AKTIF</v>
      </c>
    </row>
    <row r="1443" spans="1:18" ht="46.8" x14ac:dyDescent="0.3">
      <c r="A1443" s="4">
        <v>1442</v>
      </c>
      <c r="B1443" s="6"/>
      <c r="C1443" s="6" t="s">
        <v>3356</v>
      </c>
      <c r="D1443" s="6" t="s">
        <v>3357</v>
      </c>
      <c r="E1443" s="8" t="s">
        <v>20</v>
      </c>
      <c r="F1443" s="8" t="str">
        <f t="shared" si="80"/>
        <v>33</v>
      </c>
      <c r="G1443" s="8" t="s">
        <v>21</v>
      </c>
      <c r="H1443" s="9">
        <f>VLOOKUP(G1443,'[1]Kode KabKota'!A:B,2,FALSE)</f>
        <v>33.74</v>
      </c>
      <c r="I1443" s="7"/>
      <c r="J1443" s="8" t="e">
        <f>VLOOKUP(H1443&amp;I1443,'[1]Kode Kecamatan'!A:C,3,FALSE)</f>
        <v>#N/A</v>
      </c>
      <c r="K1443" s="8" t="s">
        <v>22</v>
      </c>
      <c r="L1443" s="8" t="s">
        <v>51</v>
      </c>
      <c r="M1443" s="7"/>
      <c r="N1443" s="8" t="s">
        <v>35</v>
      </c>
      <c r="O1443" s="8">
        <v>2023</v>
      </c>
      <c r="P1443" s="8">
        <f t="shared" si="81"/>
        <v>3</v>
      </c>
      <c r="Q1443" s="8">
        <f t="shared" si="82"/>
        <v>2026</v>
      </c>
      <c r="R1443" s="19" t="str">
        <f t="shared" si="83"/>
        <v>AKTIF</v>
      </c>
    </row>
    <row r="1444" spans="1:18" ht="62.4" x14ac:dyDescent="0.3">
      <c r="A1444" s="4">
        <v>1443</v>
      </c>
      <c r="B1444" s="6"/>
      <c r="C1444" s="6" t="s">
        <v>3358</v>
      </c>
      <c r="D1444" s="6" t="s">
        <v>3359</v>
      </c>
      <c r="E1444" s="8" t="s">
        <v>20</v>
      </c>
      <c r="F1444" s="8" t="str">
        <f t="shared" si="80"/>
        <v>33</v>
      </c>
      <c r="G1444" s="8" t="s">
        <v>21</v>
      </c>
      <c r="H1444" s="9">
        <f>VLOOKUP(G1444,'[1]Kode KabKota'!A:B,2,FALSE)</f>
        <v>33.74</v>
      </c>
      <c r="I1444" s="7"/>
      <c r="J1444" s="8" t="e">
        <f>VLOOKUP(H1444&amp;I1444,'[1]Kode Kecamatan'!A:C,3,FALSE)</f>
        <v>#N/A</v>
      </c>
      <c r="K1444" s="8" t="s">
        <v>22</v>
      </c>
      <c r="L1444" s="8" t="s">
        <v>44</v>
      </c>
      <c r="M1444" s="7"/>
      <c r="N1444" s="8" t="s">
        <v>35</v>
      </c>
      <c r="O1444" s="8">
        <v>2023</v>
      </c>
      <c r="P1444" s="8">
        <f t="shared" si="81"/>
        <v>3</v>
      </c>
      <c r="Q1444" s="8">
        <f t="shared" si="82"/>
        <v>2026</v>
      </c>
      <c r="R1444" s="19" t="str">
        <f t="shared" si="83"/>
        <v>AKTIF</v>
      </c>
    </row>
    <row r="1445" spans="1:18" ht="46.8" x14ac:dyDescent="0.3">
      <c r="A1445" s="4">
        <v>1444</v>
      </c>
      <c r="B1445" s="6"/>
      <c r="C1445" s="6" t="s">
        <v>3360</v>
      </c>
      <c r="D1445" s="6" t="s">
        <v>3361</v>
      </c>
      <c r="E1445" s="8" t="s">
        <v>20</v>
      </c>
      <c r="F1445" s="8" t="str">
        <f t="shared" si="80"/>
        <v>33</v>
      </c>
      <c r="G1445" s="8" t="s">
        <v>21</v>
      </c>
      <c r="H1445" s="9">
        <f>VLOOKUP(G1445,'[1]Kode KabKota'!A:B,2,FALSE)</f>
        <v>33.74</v>
      </c>
      <c r="I1445" s="7"/>
      <c r="J1445" s="8" t="e">
        <f>VLOOKUP(H1445&amp;I1445,'[1]Kode Kecamatan'!A:C,3,FALSE)</f>
        <v>#N/A</v>
      </c>
      <c r="K1445" s="8" t="s">
        <v>22</v>
      </c>
      <c r="L1445" s="8" t="s">
        <v>51</v>
      </c>
      <c r="M1445" s="7"/>
      <c r="N1445" s="8" t="s">
        <v>35</v>
      </c>
      <c r="O1445" s="8">
        <v>2023</v>
      </c>
      <c r="P1445" s="8">
        <f t="shared" si="81"/>
        <v>3</v>
      </c>
      <c r="Q1445" s="8">
        <f t="shared" si="82"/>
        <v>2026</v>
      </c>
      <c r="R1445" s="19" t="str">
        <f t="shared" si="83"/>
        <v>AKTIF</v>
      </c>
    </row>
    <row r="1446" spans="1:18" ht="31.2" x14ac:dyDescent="0.3">
      <c r="A1446" s="4">
        <v>1445</v>
      </c>
      <c r="B1446" s="6" t="s">
        <v>3362</v>
      </c>
      <c r="C1446" s="6" t="s">
        <v>3363</v>
      </c>
      <c r="D1446" s="6" t="s">
        <v>3364</v>
      </c>
      <c r="E1446" s="8" t="s">
        <v>20</v>
      </c>
      <c r="F1446" s="8" t="str">
        <f t="shared" si="80"/>
        <v>33</v>
      </c>
      <c r="G1446" s="8" t="s">
        <v>21</v>
      </c>
      <c r="H1446" s="9">
        <f>VLOOKUP(G1446,'[1]Kode KabKota'!A:B,2,FALSE)</f>
        <v>33.74</v>
      </c>
      <c r="I1446" s="7"/>
      <c r="J1446" s="8" t="e">
        <f>VLOOKUP(H1446&amp;I1446,'[1]Kode Kecamatan'!A:C,3,FALSE)</f>
        <v>#N/A</v>
      </c>
      <c r="K1446" s="8" t="s">
        <v>22</v>
      </c>
      <c r="L1446" s="8" t="s">
        <v>51</v>
      </c>
      <c r="M1446" s="7"/>
      <c r="N1446" s="8" t="s">
        <v>35</v>
      </c>
      <c r="O1446" s="8">
        <v>2023</v>
      </c>
      <c r="P1446" s="8">
        <f t="shared" si="81"/>
        <v>3</v>
      </c>
      <c r="Q1446" s="8">
        <f t="shared" si="82"/>
        <v>2026</v>
      </c>
      <c r="R1446" s="19" t="str">
        <f t="shared" si="83"/>
        <v>AKTIF</v>
      </c>
    </row>
    <row r="1447" spans="1:18" ht="46.8" x14ac:dyDescent="0.3">
      <c r="A1447" s="4">
        <v>1446</v>
      </c>
      <c r="B1447" s="6"/>
      <c r="C1447" s="6" t="s">
        <v>3365</v>
      </c>
      <c r="D1447" s="6" t="s">
        <v>3366</v>
      </c>
      <c r="E1447" s="8" t="s">
        <v>20</v>
      </c>
      <c r="F1447" s="8" t="str">
        <f t="shared" si="80"/>
        <v>33</v>
      </c>
      <c r="G1447" s="8" t="s">
        <v>21</v>
      </c>
      <c r="H1447" s="9">
        <f>VLOOKUP(G1447,'[1]Kode KabKota'!A:B,2,FALSE)</f>
        <v>33.74</v>
      </c>
      <c r="I1447" s="7"/>
      <c r="J1447" s="8" t="e">
        <f>VLOOKUP(H1447&amp;I1447,'[1]Kode Kecamatan'!A:C,3,FALSE)</f>
        <v>#N/A</v>
      </c>
      <c r="K1447" s="8" t="s">
        <v>22</v>
      </c>
      <c r="L1447" s="8" t="s">
        <v>51</v>
      </c>
      <c r="M1447" s="7"/>
      <c r="N1447" s="8" t="s">
        <v>35</v>
      </c>
      <c r="O1447" s="8">
        <v>2023</v>
      </c>
      <c r="P1447" s="8">
        <f t="shared" si="81"/>
        <v>3</v>
      </c>
      <c r="Q1447" s="8">
        <f t="shared" si="82"/>
        <v>2026</v>
      </c>
      <c r="R1447" s="19" t="str">
        <f t="shared" si="83"/>
        <v>AKTIF</v>
      </c>
    </row>
    <row r="1448" spans="1:18" ht="31.2" x14ac:dyDescent="0.3">
      <c r="A1448" s="4">
        <v>1447</v>
      </c>
      <c r="B1448" s="6"/>
      <c r="C1448" s="6" t="s">
        <v>3367</v>
      </c>
      <c r="D1448" s="6" t="s">
        <v>3368</v>
      </c>
      <c r="E1448" s="8" t="s">
        <v>20</v>
      </c>
      <c r="F1448" s="8" t="str">
        <f t="shared" si="80"/>
        <v>33</v>
      </c>
      <c r="G1448" s="8" t="s">
        <v>21</v>
      </c>
      <c r="H1448" s="9">
        <f>VLOOKUP(G1448,'[1]Kode KabKota'!A:B,2,FALSE)</f>
        <v>33.74</v>
      </c>
      <c r="I1448" s="7"/>
      <c r="J1448" s="8" t="e">
        <f>VLOOKUP(H1448&amp;I1448,'[1]Kode Kecamatan'!A:C,3,FALSE)</f>
        <v>#N/A</v>
      </c>
      <c r="K1448" s="8" t="s">
        <v>22</v>
      </c>
      <c r="L1448" s="8" t="s">
        <v>51</v>
      </c>
      <c r="M1448" s="7"/>
      <c r="N1448" s="8" t="s">
        <v>35</v>
      </c>
      <c r="O1448" s="8">
        <v>2023</v>
      </c>
      <c r="P1448" s="8">
        <f t="shared" si="81"/>
        <v>3</v>
      </c>
      <c r="Q1448" s="8">
        <f t="shared" si="82"/>
        <v>2026</v>
      </c>
      <c r="R1448" s="19" t="str">
        <f t="shared" si="83"/>
        <v>AKTIF</v>
      </c>
    </row>
    <row r="1449" spans="1:18" ht="31.2" x14ac:dyDescent="0.3">
      <c r="A1449" s="4">
        <v>1448</v>
      </c>
      <c r="B1449" s="6"/>
      <c r="C1449" s="6" t="s">
        <v>3369</v>
      </c>
      <c r="D1449" s="6" t="s">
        <v>3370</v>
      </c>
      <c r="E1449" s="8" t="s">
        <v>20</v>
      </c>
      <c r="F1449" s="8" t="str">
        <f t="shared" si="80"/>
        <v>33</v>
      </c>
      <c r="G1449" s="8" t="s">
        <v>21</v>
      </c>
      <c r="H1449" s="9">
        <f>VLOOKUP(G1449,'[1]Kode KabKota'!A:B,2,FALSE)</f>
        <v>33.74</v>
      </c>
      <c r="I1449" s="7"/>
      <c r="J1449" s="8" t="e">
        <f>VLOOKUP(H1449&amp;I1449,'[1]Kode Kecamatan'!A:C,3,FALSE)</f>
        <v>#N/A</v>
      </c>
      <c r="K1449" s="8" t="s">
        <v>22</v>
      </c>
      <c r="L1449" s="8" t="s">
        <v>44</v>
      </c>
      <c r="M1449" s="7"/>
      <c r="N1449" s="8" t="s">
        <v>35</v>
      </c>
      <c r="O1449" s="8">
        <v>2023</v>
      </c>
      <c r="P1449" s="8">
        <f t="shared" si="81"/>
        <v>3</v>
      </c>
      <c r="Q1449" s="8">
        <f t="shared" si="82"/>
        <v>2026</v>
      </c>
      <c r="R1449" s="19" t="str">
        <f t="shared" si="83"/>
        <v>AKTIF</v>
      </c>
    </row>
    <row r="1450" spans="1:18" ht="46.8" x14ac:dyDescent="0.3">
      <c r="A1450" s="4">
        <v>1449</v>
      </c>
      <c r="B1450" s="6"/>
      <c r="C1450" s="7" t="s">
        <v>3371</v>
      </c>
      <c r="D1450" s="7" t="s">
        <v>3372</v>
      </c>
      <c r="E1450" s="8" t="s">
        <v>20</v>
      </c>
      <c r="F1450" s="8" t="str">
        <f t="shared" ref="F1450:F1513" si="84">LEFT(H1450,2)</f>
        <v>33</v>
      </c>
      <c r="G1450" s="8" t="s">
        <v>946</v>
      </c>
      <c r="H1450" s="9">
        <f>VLOOKUP(G1450,'[1]Kode KabKota'!A:B,2,FALSE)</f>
        <v>33.29</v>
      </c>
      <c r="I1450" s="7"/>
      <c r="J1450" s="8" t="e">
        <f>VLOOKUP(H1450&amp;I1450,'[1]Kode Kecamatan'!A:C,3,FALSE)</f>
        <v>#N/A</v>
      </c>
      <c r="K1450" s="12" t="s">
        <v>22</v>
      </c>
      <c r="L1450" s="12" t="s">
        <v>51</v>
      </c>
      <c r="M1450" s="7"/>
      <c r="N1450" s="8" t="s">
        <v>28</v>
      </c>
      <c r="O1450" s="8">
        <v>2023</v>
      </c>
      <c r="P1450" s="8">
        <f t="shared" ref="P1450:P1513" si="85">IF(N1450="A",5,IF(N1450="B",4,3))</f>
        <v>4</v>
      </c>
      <c r="Q1450" s="8">
        <f t="shared" ref="Q1450:Q1513" si="86">O1450+P1450</f>
        <v>2027</v>
      </c>
      <c r="R1450" s="19" t="str">
        <f t="shared" ref="R1450:R1513" si="87">IF(Q1450&lt;2025,"KADALUARSA","AKTIF")</f>
        <v>AKTIF</v>
      </c>
    </row>
    <row r="1451" spans="1:18" ht="31.2" x14ac:dyDescent="0.3">
      <c r="A1451" s="4">
        <v>1450</v>
      </c>
      <c r="B1451" s="6" t="s">
        <v>3373</v>
      </c>
      <c r="C1451" s="7" t="s">
        <v>3374</v>
      </c>
      <c r="D1451" s="7" t="s">
        <v>3375</v>
      </c>
      <c r="E1451" s="8" t="s">
        <v>20</v>
      </c>
      <c r="F1451" s="8" t="str">
        <f t="shared" si="84"/>
        <v>33</v>
      </c>
      <c r="G1451" s="8" t="s">
        <v>946</v>
      </c>
      <c r="H1451" s="9">
        <f>VLOOKUP(G1451,'[1]Kode KabKota'!A:B,2,FALSE)</f>
        <v>33.29</v>
      </c>
      <c r="I1451" s="7"/>
      <c r="J1451" s="8" t="e">
        <f>VLOOKUP(H1451&amp;I1451,'[1]Kode Kecamatan'!A:C,3,FALSE)</f>
        <v>#N/A</v>
      </c>
      <c r="K1451" s="12" t="s">
        <v>22</v>
      </c>
      <c r="L1451" s="12" t="s">
        <v>23</v>
      </c>
      <c r="M1451" s="7"/>
      <c r="N1451" s="8" t="s">
        <v>28</v>
      </c>
      <c r="O1451" s="8">
        <v>2023</v>
      </c>
      <c r="P1451" s="8">
        <f t="shared" si="85"/>
        <v>4</v>
      </c>
      <c r="Q1451" s="8">
        <f t="shared" si="86"/>
        <v>2027</v>
      </c>
      <c r="R1451" s="19" t="str">
        <f t="shared" si="87"/>
        <v>AKTIF</v>
      </c>
    </row>
    <row r="1452" spans="1:18" ht="46.8" x14ac:dyDescent="0.3">
      <c r="A1452" s="4">
        <v>1451</v>
      </c>
      <c r="B1452" s="6"/>
      <c r="C1452" s="7" t="s">
        <v>3376</v>
      </c>
      <c r="D1452" s="7" t="s">
        <v>3377</v>
      </c>
      <c r="E1452" s="8" t="s">
        <v>20</v>
      </c>
      <c r="F1452" s="8" t="str">
        <f t="shared" si="84"/>
        <v>33</v>
      </c>
      <c r="G1452" s="8" t="s">
        <v>946</v>
      </c>
      <c r="H1452" s="9">
        <f>VLOOKUP(G1452,'[1]Kode KabKota'!A:B,2,FALSE)</f>
        <v>33.29</v>
      </c>
      <c r="I1452" s="7"/>
      <c r="J1452" s="8" t="e">
        <f>VLOOKUP(H1452&amp;I1452,'[1]Kode Kecamatan'!A:C,3,FALSE)</f>
        <v>#N/A</v>
      </c>
      <c r="K1452" s="12" t="s">
        <v>22</v>
      </c>
      <c r="L1452" s="12" t="s">
        <v>23</v>
      </c>
      <c r="M1452" s="7"/>
      <c r="N1452" s="8" t="s">
        <v>35</v>
      </c>
      <c r="O1452" s="8">
        <v>2023</v>
      </c>
      <c r="P1452" s="8">
        <f t="shared" si="85"/>
        <v>3</v>
      </c>
      <c r="Q1452" s="8">
        <f t="shared" si="86"/>
        <v>2026</v>
      </c>
      <c r="R1452" s="19" t="str">
        <f t="shared" si="87"/>
        <v>AKTIF</v>
      </c>
    </row>
    <row r="1453" spans="1:18" ht="62.4" x14ac:dyDescent="0.3">
      <c r="A1453" s="4">
        <v>1452</v>
      </c>
      <c r="B1453" s="6"/>
      <c r="C1453" s="7" t="s">
        <v>3378</v>
      </c>
      <c r="D1453" s="7" t="s">
        <v>3379</v>
      </c>
      <c r="E1453" s="8" t="s">
        <v>20</v>
      </c>
      <c r="F1453" s="8" t="str">
        <f t="shared" si="84"/>
        <v>33</v>
      </c>
      <c r="G1453" s="8" t="s">
        <v>946</v>
      </c>
      <c r="H1453" s="9">
        <f>VLOOKUP(G1453,'[1]Kode KabKota'!A:B,2,FALSE)</f>
        <v>33.29</v>
      </c>
      <c r="I1453" s="7"/>
      <c r="J1453" s="8" t="e">
        <f>VLOOKUP(H1453&amp;I1453,'[1]Kode Kecamatan'!A:C,3,FALSE)</f>
        <v>#N/A</v>
      </c>
      <c r="K1453" s="12" t="s">
        <v>22</v>
      </c>
      <c r="L1453" s="12" t="s">
        <v>51</v>
      </c>
      <c r="M1453" s="7"/>
      <c r="N1453" s="8" t="s">
        <v>24</v>
      </c>
      <c r="O1453" s="8">
        <v>2023</v>
      </c>
      <c r="P1453" s="8">
        <f t="shared" si="85"/>
        <v>5</v>
      </c>
      <c r="Q1453" s="8">
        <f t="shared" si="86"/>
        <v>2028</v>
      </c>
      <c r="R1453" s="19" t="str">
        <f t="shared" si="87"/>
        <v>AKTIF</v>
      </c>
    </row>
    <row r="1454" spans="1:18" ht="46.8" x14ac:dyDescent="0.3">
      <c r="A1454" s="4">
        <v>1453</v>
      </c>
      <c r="B1454" s="6" t="s">
        <v>3380</v>
      </c>
      <c r="C1454" s="7" t="s">
        <v>3381</v>
      </c>
      <c r="D1454" s="7" t="s">
        <v>3382</v>
      </c>
      <c r="E1454" s="8" t="s">
        <v>20</v>
      </c>
      <c r="F1454" s="8" t="str">
        <f t="shared" si="84"/>
        <v>33</v>
      </c>
      <c r="G1454" s="8" t="s">
        <v>946</v>
      </c>
      <c r="H1454" s="9">
        <f>VLOOKUP(G1454,'[1]Kode KabKota'!A:B,2,FALSE)</f>
        <v>33.29</v>
      </c>
      <c r="I1454" s="7"/>
      <c r="J1454" s="8" t="e">
        <f>VLOOKUP(H1454&amp;I1454,'[1]Kode Kecamatan'!A:C,3,FALSE)</f>
        <v>#N/A</v>
      </c>
      <c r="K1454" s="12" t="s">
        <v>22</v>
      </c>
      <c r="L1454" s="12" t="s">
        <v>69</v>
      </c>
      <c r="M1454" s="7"/>
      <c r="N1454" s="8" t="s">
        <v>28</v>
      </c>
      <c r="O1454" s="8">
        <v>2023</v>
      </c>
      <c r="P1454" s="8">
        <f t="shared" si="85"/>
        <v>4</v>
      </c>
      <c r="Q1454" s="8">
        <f t="shared" si="86"/>
        <v>2027</v>
      </c>
      <c r="R1454" s="19" t="str">
        <f t="shared" si="87"/>
        <v>AKTIF</v>
      </c>
    </row>
    <row r="1455" spans="1:18" ht="46.8" x14ac:dyDescent="0.3">
      <c r="A1455" s="4">
        <v>1454</v>
      </c>
      <c r="B1455" s="6" t="s">
        <v>3383</v>
      </c>
      <c r="C1455" s="7" t="s">
        <v>3384</v>
      </c>
      <c r="D1455" s="7" t="s">
        <v>3385</v>
      </c>
      <c r="E1455" s="8" t="s">
        <v>20</v>
      </c>
      <c r="F1455" s="8" t="str">
        <f t="shared" si="84"/>
        <v>33</v>
      </c>
      <c r="G1455" s="8" t="s">
        <v>946</v>
      </c>
      <c r="H1455" s="9">
        <f>VLOOKUP(G1455,'[1]Kode KabKota'!A:B,2,FALSE)</f>
        <v>33.29</v>
      </c>
      <c r="I1455" s="7"/>
      <c r="J1455" s="8" t="e">
        <f>VLOOKUP(H1455&amp;I1455,'[1]Kode Kecamatan'!A:C,3,FALSE)</f>
        <v>#N/A</v>
      </c>
      <c r="K1455" s="12" t="s">
        <v>22</v>
      </c>
      <c r="L1455" s="12" t="s">
        <v>44</v>
      </c>
      <c r="M1455" s="7"/>
      <c r="N1455" s="8" t="s">
        <v>24</v>
      </c>
      <c r="O1455" s="8">
        <v>2023</v>
      </c>
      <c r="P1455" s="8">
        <f t="shared" si="85"/>
        <v>5</v>
      </c>
      <c r="Q1455" s="8">
        <f t="shared" si="86"/>
        <v>2028</v>
      </c>
      <c r="R1455" s="19" t="str">
        <f t="shared" si="87"/>
        <v>AKTIF</v>
      </c>
    </row>
    <row r="1456" spans="1:18" ht="62.4" x14ac:dyDescent="0.3">
      <c r="A1456" s="4">
        <v>1455</v>
      </c>
      <c r="B1456" s="6" t="s">
        <v>3386</v>
      </c>
      <c r="C1456" s="7" t="s">
        <v>3387</v>
      </c>
      <c r="D1456" s="7" t="s">
        <v>3388</v>
      </c>
      <c r="E1456" s="8" t="s">
        <v>20</v>
      </c>
      <c r="F1456" s="8" t="str">
        <f t="shared" si="84"/>
        <v>33</v>
      </c>
      <c r="G1456" s="8" t="s">
        <v>946</v>
      </c>
      <c r="H1456" s="9">
        <f>VLOOKUP(G1456,'[1]Kode KabKota'!A:B,2,FALSE)</f>
        <v>33.29</v>
      </c>
      <c r="I1456" s="7"/>
      <c r="J1456" s="8" t="e">
        <f>VLOOKUP(H1456&amp;I1456,'[1]Kode Kecamatan'!A:C,3,FALSE)</f>
        <v>#N/A</v>
      </c>
      <c r="K1456" s="12" t="s">
        <v>22</v>
      </c>
      <c r="L1456" s="12" t="s">
        <v>44</v>
      </c>
      <c r="M1456" s="7"/>
      <c r="N1456" s="8" t="s">
        <v>24</v>
      </c>
      <c r="O1456" s="8">
        <v>2023</v>
      </c>
      <c r="P1456" s="8">
        <f t="shared" si="85"/>
        <v>5</v>
      </c>
      <c r="Q1456" s="8">
        <f t="shared" si="86"/>
        <v>2028</v>
      </c>
      <c r="R1456" s="19" t="str">
        <f t="shared" si="87"/>
        <v>AKTIF</v>
      </c>
    </row>
    <row r="1457" spans="1:18" ht="46.8" x14ac:dyDescent="0.3">
      <c r="A1457" s="4">
        <v>1456</v>
      </c>
      <c r="B1457" s="6" t="s">
        <v>3389</v>
      </c>
      <c r="C1457" s="7" t="s">
        <v>3390</v>
      </c>
      <c r="D1457" s="7" t="s">
        <v>3391</v>
      </c>
      <c r="E1457" s="8" t="s">
        <v>20</v>
      </c>
      <c r="F1457" s="8" t="str">
        <f t="shared" si="84"/>
        <v>33</v>
      </c>
      <c r="G1457" s="8" t="s">
        <v>946</v>
      </c>
      <c r="H1457" s="9">
        <f>VLOOKUP(G1457,'[1]Kode KabKota'!A:B,2,FALSE)</f>
        <v>33.29</v>
      </c>
      <c r="I1457" s="7"/>
      <c r="J1457" s="8" t="e">
        <f>VLOOKUP(H1457&amp;I1457,'[1]Kode Kecamatan'!A:C,3,FALSE)</f>
        <v>#N/A</v>
      </c>
      <c r="K1457" s="12" t="s">
        <v>22</v>
      </c>
      <c r="L1457" s="12" t="s">
        <v>51</v>
      </c>
      <c r="M1457" s="7"/>
      <c r="N1457" s="8" t="s">
        <v>24</v>
      </c>
      <c r="O1457" s="8">
        <v>2023</v>
      </c>
      <c r="P1457" s="8">
        <f t="shared" si="85"/>
        <v>5</v>
      </c>
      <c r="Q1457" s="8">
        <f t="shared" si="86"/>
        <v>2028</v>
      </c>
      <c r="R1457" s="19" t="str">
        <f t="shared" si="87"/>
        <v>AKTIF</v>
      </c>
    </row>
    <row r="1458" spans="1:18" ht="62.4" x14ac:dyDescent="0.3">
      <c r="A1458" s="4">
        <v>1457</v>
      </c>
      <c r="B1458" s="6" t="s">
        <v>3392</v>
      </c>
      <c r="C1458" s="7" t="s">
        <v>3393</v>
      </c>
      <c r="D1458" s="7" t="s">
        <v>3394</v>
      </c>
      <c r="E1458" s="8" t="s">
        <v>20</v>
      </c>
      <c r="F1458" s="8" t="str">
        <f t="shared" si="84"/>
        <v>33</v>
      </c>
      <c r="G1458" s="8" t="s">
        <v>946</v>
      </c>
      <c r="H1458" s="9">
        <f>VLOOKUP(G1458,'[1]Kode KabKota'!A:B,2,FALSE)</f>
        <v>33.29</v>
      </c>
      <c r="I1458" s="7"/>
      <c r="J1458" s="8" t="e">
        <f>VLOOKUP(H1458&amp;I1458,'[1]Kode Kecamatan'!A:C,3,FALSE)</f>
        <v>#N/A</v>
      </c>
      <c r="K1458" s="12" t="s">
        <v>22</v>
      </c>
      <c r="L1458" s="12" t="s">
        <v>133</v>
      </c>
      <c r="M1458" s="7"/>
      <c r="N1458" s="8" t="s">
        <v>28</v>
      </c>
      <c r="O1458" s="8">
        <v>2023</v>
      </c>
      <c r="P1458" s="8">
        <f t="shared" si="85"/>
        <v>4</v>
      </c>
      <c r="Q1458" s="8">
        <f t="shared" si="86"/>
        <v>2027</v>
      </c>
      <c r="R1458" s="19" t="str">
        <f t="shared" si="87"/>
        <v>AKTIF</v>
      </c>
    </row>
    <row r="1459" spans="1:18" ht="46.8" x14ac:dyDescent="0.3">
      <c r="A1459" s="4">
        <v>1458</v>
      </c>
      <c r="B1459" s="6" t="s">
        <v>3395</v>
      </c>
      <c r="C1459" s="7" t="s">
        <v>3396</v>
      </c>
      <c r="D1459" s="7" t="s">
        <v>3397</v>
      </c>
      <c r="E1459" s="8" t="s">
        <v>20</v>
      </c>
      <c r="F1459" s="8" t="str">
        <f t="shared" si="84"/>
        <v>33</v>
      </c>
      <c r="G1459" s="8" t="s">
        <v>946</v>
      </c>
      <c r="H1459" s="9">
        <f>VLOOKUP(G1459,'[1]Kode KabKota'!A:B,2,FALSE)</f>
        <v>33.29</v>
      </c>
      <c r="I1459" s="7"/>
      <c r="J1459" s="8" t="e">
        <f>VLOOKUP(H1459&amp;I1459,'[1]Kode Kecamatan'!A:C,3,FALSE)</f>
        <v>#N/A</v>
      </c>
      <c r="K1459" s="12" t="s">
        <v>22</v>
      </c>
      <c r="L1459" s="12" t="s">
        <v>51</v>
      </c>
      <c r="M1459" s="7"/>
      <c r="N1459" s="8" t="s">
        <v>28</v>
      </c>
      <c r="O1459" s="8">
        <v>2023</v>
      </c>
      <c r="P1459" s="8">
        <f t="shared" si="85"/>
        <v>4</v>
      </c>
      <c r="Q1459" s="8">
        <f t="shared" si="86"/>
        <v>2027</v>
      </c>
      <c r="R1459" s="19" t="str">
        <f t="shared" si="87"/>
        <v>AKTIF</v>
      </c>
    </row>
    <row r="1460" spans="1:18" ht="62.4" x14ac:dyDescent="0.3">
      <c r="A1460" s="4">
        <v>1459</v>
      </c>
      <c r="B1460" s="6" t="s">
        <v>3398</v>
      </c>
      <c r="C1460" s="7" t="s">
        <v>3399</v>
      </c>
      <c r="D1460" s="7" t="s">
        <v>3400</v>
      </c>
      <c r="E1460" s="8" t="s">
        <v>20</v>
      </c>
      <c r="F1460" s="8" t="str">
        <f t="shared" si="84"/>
        <v>33</v>
      </c>
      <c r="G1460" s="8" t="s">
        <v>946</v>
      </c>
      <c r="H1460" s="9">
        <f>VLOOKUP(G1460,'[1]Kode KabKota'!A:B,2,FALSE)</f>
        <v>33.29</v>
      </c>
      <c r="I1460" s="7"/>
      <c r="J1460" s="8" t="e">
        <f>VLOOKUP(H1460&amp;I1460,'[1]Kode Kecamatan'!A:C,3,FALSE)</f>
        <v>#N/A</v>
      </c>
      <c r="K1460" s="12" t="s">
        <v>22</v>
      </c>
      <c r="L1460" s="12" t="s">
        <v>44</v>
      </c>
      <c r="M1460" s="7"/>
      <c r="N1460" s="8" t="s">
        <v>24</v>
      </c>
      <c r="O1460" s="8">
        <v>2023</v>
      </c>
      <c r="P1460" s="8">
        <f t="shared" si="85"/>
        <v>5</v>
      </c>
      <c r="Q1460" s="8">
        <f t="shared" si="86"/>
        <v>2028</v>
      </c>
      <c r="R1460" s="19" t="str">
        <f t="shared" si="87"/>
        <v>AKTIF</v>
      </c>
    </row>
    <row r="1461" spans="1:18" ht="46.8" x14ac:dyDescent="0.3">
      <c r="A1461" s="4">
        <v>1460</v>
      </c>
      <c r="B1461" s="6" t="s">
        <v>3401</v>
      </c>
      <c r="C1461" s="7" t="s">
        <v>3402</v>
      </c>
      <c r="D1461" s="7" t="s">
        <v>3403</v>
      </c>
      <c r="E1461" s="8" t="s">
        <v>20</v>
      </c>
      <c r="F1461" s="8" t="str">
        <f t="shared" si="84"/>
        <v>33</v>
      </c>
      <c r="G1461" s="8" t="s">
        <v>946</v>
      </c>
      <c r="H1461" s="9">
        <f>VLOOKUP(G1461,'[1]Kode KabKota'!A:B,2,FALSE)</f>
        <v>33.29</v>
      </c>
      <c r="I1461" s="7"/>
      <c r="J1461" s="8" t="e">
        <f>VLOOKUP(H1461&amp;I1461,'[1]Kode Kecamatan'!A:C,3,FALSE)</f>
        <v>#N/A</v>
      </c>
      <c r="K1461" s="12" t="s">
        <v>22</v>
      </c>
      <c r="L1461" s="12" t="s">
        <v>44</v>
      </c>
      <c r="M1461" s="7"/>
      <c r="N1461" s="8" t="s">
        <v>24</v>
      </c>
      <c r="O1461" s="8">
        <v>2023</v>
      </c>
      <c r="P1461" s="8">
        <f t="shared" si="85"/>
        <v>5</v>
      </c>
      <c r="Q1461" s="8">
        <f t="shared" si="86"/>
        <v>2028</v>
      </c>
      <c r="R1461" s="19" t="str">
        <f t="shared" si="87"/>
        <v>AKTIF</v>
      </c>
    </row>
    <row r="1462" spans="1:18" ht="62.4" x14ac:dyDescent="0.3">
      <c r="A1462" s="4">
        <v>1461</v>
      </c>
      <c r="B1462" s="6" t="s">
        <v>3404</v>
      </c>
      <c r="C1462" s="7" t="s">
        <v>3405</v>
      </c>
      <c r="D1462" s="7" t="s">
        <v>3406</v>
      </c>
      <c r="E1462" s="8" t="s">
        <v>20</v>
      </c>
      <c r="F1462" s="8" t="str">
        <f t="shared" si="84"/>
        <v>33</v>
      </c>
      <c r="G1462" s="8" t="s">
        <v>946</v>
      </c>
      <c r="H1462" s="9">
        <f>VLOOKUP(G1462,'[1]Kode KabKota'!A:B,2,FALSE)</f>
        <v>33.29</v>
      </c>
      <c r="I1462" s="7"/>
      <c r="J1462" s="8" t="e">
        <f>VLOOKUP(H1462&amp;I1462,'[1]Kode Kecamatan'!A:C,3,FALSE)</f>
        <v>#N/A</v>
      </c>
      <c r="K1462" s="12" t="s">
        <v>22</v>
      </c>
      <c r="L1462" s="12" t="s">
        <v>44</v>
      </c>
      <c r="M1462" s="7"/>
      <c r="N1462" s="8" t="s">
        <v>24</v>
      </c>
      <c r="O1462" s="8">
        <v>2023</v>
      </c>
      <c r="P1462" s="8">
        <f t="shared" si="85"/>
        <v>5</v>
      </c>
      <c r="Q1462" s="8">
        <f t="shared" si="86"/>
        <v>2028</v>
      </c>
      <c r="R1462" s="19" t="str">
        <f t="shared" si="87"/>
        <v>AKTIF</v>
      </c>
    </row>
    <row r="1463" spans="1:18" ht="31.2" x14ac:dyDescent="0.3">
      <c r="A1463" s="4">
        <v>1462</v>
      </c>
      <c r="B1463" s="6" t="s">
        <v>3407</v>
      </c>
      <c r="C1463" s="7" t="s">
        <v>3408</v>
      </c>
      <c r="D1463" s="7" t="s">
        <v>3409</v>
      </c>
      <c r="E1463" s="8" t="s">
        <v>20</v>
      </c>
      <c r="F1463" s="8" t="str">
        <f t="shared" si="84"/>
        <v>33</v>
      </c>
      <c r="G1463" s="8" t="s">
        <v>98</v>
      </c>
      <c r="H1463" s="9">
        <f>VLOOKUP(G1463,'[1]Kode KabKota'!A:B,2,FALSE)</f>
        <v>33.19</v>
      </c>
      <c r="I1463" s="7"/>
      <c r="J1463" s="8" t="e">
        <f>VLOOKUP(H1463&amp;I1463,'[1]Kode Kecamatan'!A:C,3,FALSE)</f>
        <v>#N/A</v>
      </c>
      <c r="K1463" s="12" t="s">
        <v>22</v>
      </c>
      <c r="L1463" s="12" t="s">
        <v>133</v>
      </c>
      <c r="M1463" s="7"/>
      <c r="N1463" s="8" t="s">
        <v>24</v>
      </c>
      <c r="O1463" s="8">
        <v>2023</v>
      </c>
      <c r="P1463" s="8">
        <f t="shared" si="85"/>
        <v>5</v>
      </c>
      <c r="Q1463" s="8">
        <f t="shared" si="86"/>
        <v>2028</v>
      </c>
      <c r="R1463" s="19" t="str">
        <f t="shared" si="87"/>
        <v>AKTIF</v>
      </c>
    </row>
    <row r="1464" spans="1:18" ht="46.8" x14ac:dyDescent="0.3">
      <c r="A1464" s="4">
        <v>1463</v>
      </c>
      <c r="B1464" s="6" t="s">
        <v>3410</v>
      </c>
      <c r="C1464" s="7" t="s">
        <v>3411</v>
      </c>
      <c r="D1464" s="7" t="s">
        <v>3412</v>
      </c>
      <c r="E1464" s="8" t="s">
        <v>20</v>
      </c>
      <c r="F1464" s="8" t="str">
        <f t="shared" si="84"/>
        <v>33</v>
      </c>
      <c r="G1464" s="8" t="s">
        <v>98</v>
      </c>
      <c r="H1464" s="9">
        <f>VLOOKUP(G1464,'[1]Kode KabKota'!A:B,2,FALSE)</f>
        <v>33.19</v>
      </c>
      <c r="I1464" s="7"/>
      <c r="J1464" s="8" t="e">
        <f>VLOOKUP(H1464&amp;I1464,'[1]Kode Kecamatan'!A:C,3,FALSE)</f>
        <v>#N/A</v>
      </c>
      <c r="K1464" s="12" t="s">
        <v>22</v>
      </c>
      <c r="L1464" s="12" t="s">
        <v>51</v>
      </c>
      <c r="M1464" s="7"/>
      <c r="N1464" s="8" t="s">
        <v>28</v>
      </c>
      <c r="O1464" s="8">
        <v>2023</v>
      </c>
      <c r="P1464" s="8">
        <f t="shared" si="85"/>
        <v>4</v>
      </c>
      <c r="Q1464" s="8">
        <f t="shared" si="86"/>
        <v>2027</v>
      </c>
      <c r="R1464" s="19" t="str">
        <f t="shared" si="87"/>
        <v>AKTIF</v>
      </c>
    </row>
    <row r="1465" spans="1:18" ht="46.8" x14ac:dyDescent="0.3">
      <c r="A1465" s="4">
        <v>1464</v>
      </c>
      <c r="B1465" s="6" t="s">
        <v>3413</v>
      </c>
      <c r="C1465" s="7" t="s">
        <v>3414</v>
      </c>
      <c r="D1465" s="7" t="s">
        <v>3415</v>
      </c>
      <c r="E1465" s="8" t="s">
        <v>20</v>
      </c>
      <c r="F1465" s="8" t="str">
        <f t="shared" si="84"/>
        <v>33</v>
      </c>
      <c r="G1465" s="8" t="s">
        <v>98</v>
      </c>
      <c r="H1465" s="9">
        <f>VLOOKUP(G1465,'[1]Kode KabKota'!A:B,2,FALSE)</f>
        <v>33.19</v>
      </c>
      <c r="I1465" s="7"/>
      <c r="J1465" s="8" t="e">
        <f>VLOOKUP(H1465&amp;I1465,'[1]Kode Kecamatan'!A:C,3,FALSE)</f>
        <v>#N/A</v>
      </c>
      <c r="K1465" s="12" t="s">
        <v>22</v>
      </c>
      <c r="L1465" s="12" t="s">
        <v>51</v>
      </c>
      <c r="M1465" s="7"/>
      <c r="N1465" s="8" t="s">
        <v>28</v>
      </c>
      <c r="O1465" s="8">
        <v>2023</v>
      </c>
      <c r="P1465" s="8">
        <f t="shared" si="85"/>
        <v>4</v>
      </c>
      <c r="Q1465" s="8">
        <f t="shared" si="86"/>
        <v>2027</v>
      </c>
      <c r="R1465" s="19" t="str">
        <f t="shared" si="87"/>
        <v>AKTIF</v>
      </c>
    </row>
    <row r="1466" spans="1:18" ht="31.2" x14ac:dyDescent="0.3">
      <c r="A1466" s="4">
        <v>1465</v>
      </c>
      <c r="B1466" s="6" t="s">
        <v>3416</v>
      </c>
      <c r="C1466" s="7" t="s">
        <v>3417</v>
      </c>
      <c r="D1466" s="7" t="s">
        <v>3418</v>
      </c>
      <c r="E1466" s="8" t="s">
        <v>20</v>
      </c>
      <c r="F1466" s="8" t="str">
        <f t="shared" si="84"/>
        <v>33</v>
      </c>
      <c r="G1466" s="8" t="s">
        <v>98</v>
      </c>
      <c r="H1466" s="9">
        <f>VLOOKUP(G1466,'[1]Kode KabKota'!A:B,2,FALSE)</f>
        <v>33.19</v>
      </c>
      <c r="I1466" s="7"/>
      <c r="J1466" s="8" t="e">
        <f>VLOOKUP(H1466&amp;I1466,'[1]Kode Kecamatan'!A:C,3,FALSE)</f>
        <v>#N/A</v>
      </c>
      <c r="K1466" s="12" t="s">
        <v>22</v>
      </c>
      <c r="L1466" s="12" t="s">
        <v>51</v>
      </c>
      <c r="M1466" s="7"/>
      <c r="N1466" s="8" t="s">
        <v>28</v>
      </c>
      <c r="O1466" s="8">
        <v>2023</v>
      </c>
      <c r="P1466" s="8">
        <f t="shared" si="85"/>
        <v>4</v>
      </c>
      <c r="Q1466" s="8">
        <f t="shared" si="86"/>
        <v>2027</v>
      </c>
      <c r="R1466" s="19" t="str">
        <f t="shared" si="87"/>
        <v>AKTIF</v>
      </c>
    </row>
    <row r="1467" spans="1:18" ht="31.2" x14ac:dyDescent="0.3">
      <c r="A1467" s="4">
        <v>1466</v>
      </c>
      <c r="B1467" s="6" t="s">
        <v>3419</v>
      </c>
      <c r="C1467" s="7" t="s">
        <v>3420</v>
      </c>
      <c r="D1467" s="7" t="s">
        <v>3421</v>
      </c>
      <c r="E1467" s="8" t="s">
        <v>20</v>
      </c>
      <c r="F1467" s="8" t="str">
        <f t="shared" si="84"/>
        <v>33</v>
      </c>
      <c r="G1467" s="8" t="s">
        <v>98</v>
      </c>
      <c r="H1467" s="9">
        <f>VLOOKUP(G1467,'[1]Kode KabKota'!A:B,2,FALSE)</f>
        <v>33.19</v>
      </c>
      <c r="I1467" s="7"/>
      <c r="J1467" s="8" t="e">
        <f>VLOOKUP(H1467&amp;I1467,'[1]Kode Kecamatan'!A:C,3,FALSE)</f>
        <v>#N/A</v>
      </c>
      <c r="K1467" s="12" t="s">
        <v>22</v>
      </c>
      <c r="L1467" s="12" t="s">
        <v>44</v>
      </c>
      <c r="M1467" s="7"/>
      <c r="N1467" s="8" t="s">
        <v>24</v>
      </c>
      <c r="O1467" s="8">
        <v>2023</v>
      </c>
      <c r="P1467" s="8">
        <f t="shared" si="85"/>
        <v>5</v>
      </c>
      <c r="Q1467" s="8">
        <f t="shared" si="86"/>
        <v>2028</v>
      </c>
      <c r="R1467" s="19" t="str">
        <f t="shared" si="87"/>
        <v>AKTIF</v>
      </c>
    </row>
    <row r="1468" spans="1:18" ht="46.8" x14ac:dyDescent="0.3">
      <c r="A1468" s="4">
        <v>1467</v>
      </c>
      <c r="B1468" s="6" t="s">
        <v>3422</v>
      </c>
      <c r="C1468" s="7" t="s">
        <v>3423</v>
      </c>
      <c r="D1468" s="7" t="s">
        <v>3424</v>
      </c>
      <c r="E1468" s="8" t="s">
        <v>20</v>
      </c>
      <c r="F1468" s="8" t="str">
        <f t="shared" si="84"/>
        <v>33</v>
      </c>
      <c r="G1468" s="8" t="s">
        <v>98</v>
      </c>
      <c r="H1468" s="9">
        <f>VLOOKUP(G1468,'[1]Kode KabKota'!A:B,2,FALSE)</f>
        <v>33.19</v>
      </c>
      <c r="I1468" s="7"/>
      <c r="J1468" s="8" t="e">
        <f>VLOOKUP(H1468&amp;I1468,'[1]Kode Kecamatan'!A:C,3,FALSE)</f>
        <v>#N/A</v>
      </c>
      <c r="K1468" s="12" t="s">
        <v>22</v>
      </c>
      <c r="L1468" s="12" t="s">
        <v>44</v>
      </c>
      <c r="M1468" s="7"/>
      <c r="N1468" s="8" t="s">
        <v>24</v>
      </c>
      <c r="O1468" s="8">
        <v>2023</v>
      </c>
      <c r="P1468" s="8">
        <f t="shared" si="85"/>
        <v>5</v>
      </c>
      <c r="Q1468" s="8">
        <f t="shared" si="86"/>
        <v>2028</v>
      </c>
      <c r="R1468" s="19" t="str">
        <f t="shared" si="87"/>
        <v>AKTIF</v>
      </c>
    </row>
    <row r="1469" spans="1:18" ht="31.2" x14ac:dyDescent="0.3">
      <c r="A1469" s="4">
        <v>1468</v>
      </c>
      <c r="B1469" s="6" t="s">
        <v>3425</v>
      </c>
      <c r="C1469" s="7" t="s">
        <v>3426</v>
      </c>
      <c r="D1469" s="7" t="s">
        <v>3427</v>
      </c>
      <c r="E1469" s="8" t="s">
        <v>20</v>
      </c>
      <c r="F1469" s="8" t="str">
        <f t="shared" si="84"/>
        <v>33</v>
      </c>
      <c r="G1469" s="8" t="s">
        <v>98</v>
      </c>
      <c r="H1469" s="9">
        <f>VLOOKUP(G1469,'[1]Kode KabKota'!A:B,2,FALSE)</f>
        <v>33.19</v>
      </c>
      <c r="I1469" s="7"/>
      <c r="J1469" s="8" t="e">
        <f>VLOOKUP(H1469&amp;I1469,'[1]Kode Kecamatan'!A:C,3,FALSE)</f>
        <v>#N/A</v>
      </c>
      <c r="K1469" s="12" t="s">
        <v>22</v>
      </c>
      <c r="L1469" s="12" t="s">
        <v>44</v>
      </c>
      <c r="M1469" s="7"/>
      <c r="N1469" s="8" t="s">
        <v>24</v>
      </c>
      <c r="O1469" s="8">
        <v>2023</v>
      </c>
      <c r="P1469" s="8">
        <f t="shared" si="85"/>
        <v>5</v>
      </c>
      <c r="Q1469" s="8">
        <f t="shared" si="86"/>
        <v>2028</v>
      </c>
      <c r="R1469" s="19" t="str">
        <f t="shared" si="87"/>
        <v>AKTIF</v>
      </c>
    </row>
    <row r="1470" spans="1:18" ht="31.2" x14ac:dyDescent="0.3">
      <c r="A1470" s="4">
        <v>1469</v>
      </c>
      <c r="B1470" s="6" t="s">
        <v>3428</v>
      </c>
      <c r="C1470" s="7" t="s">
        <v>3429</v>
      </c>
      <c r="D1470" s="7" t="s">
        <v>3430</v>
      </c>
      <c r="E1470" s="8" t="s">
        <v>20</v>
      </c>
      <c r="F1470" s="8" t="str">
        <f t="shared" si="84"/>
        <v>33</v>
      </c>
      <c r="G1470" s="8" t="s">
        <v>98</v>
      </c>
      <c r="H1470" s="9">
        <f>VLOOKUP(G1470,'[1]Kode KabKota'!A:B,2,FALSE)</f>
        <v>33.19</v>
      </c>
      <c r="I1470" s="7"/>
      <c r="J1470" s="8" t="e">
        <f>VLOOKUP(H1470&amp;I1470,'[1]Kode Kecamatan'!A:C,3,FALSE)</f>
        <v>#N/A</v>
      </c>
      <c r="K1470" s="12" t="s">
        <v>22</v>
      </c>
      <c r="L1470" s="12" t="s">
        <v>44</v>
      </c>
      <c r="M1470" s="7"/>
      <c r="N1470" s="8" t="s">
        <v>24</v>
      </c>
      <c r="O1470" s="8">
        <v>2023</v>
      </c>
      <c r="P1470" s="8">
        <f t="shared" si="85"/>
        <v>5</v>
      </c>
      <c r="Q1470" s="8">
        <f t="shared" si="86"/>
        <v>2028</v>
      </c>
      <c r="R1470" s="19" t="str">
        <f t="shared" si="87"/>
        <v>AKTIF</v>
      </c>
    </row>
    <row r="1471" spans="1:18" ht="46.8" x14ac:dyDescent="0.3">
      <c r="A1471" s="4">
        <v>1470</v>
      </c>
      <c r="B1471" s="6" t="s">
        <v>3431</v>
      </c>
      <c r="C1471" s="7" t="s">
        <v>3432</v>
      </c>
      <c r="D1471" s="7" t="s">
        <v>3433</v>
      </c>
      <c r="E1471" s="8" t="s">
        <v>20</v>
      </c>
      <c r="F1471" s="8" t="str">
        <f t="shared" si="84"/>
        <v>33</v>
      </c>
      <c r="G1471" s="8" t="s">
        <v>98</v>
      </c>
      <c r="H1471" s="9">
        <f>VLOOKUP(G1471,'[1]Kode KabKota'!A:B,2,FALSE)</f>
        <v>33.19</v>
      </c>
      <c r="I1471" s="7"/>
      <c r="J1471" s="8" t="e">
        <f>VLOOKUP(H1471&amp;I1471,'[1]Kode Kecamatan'!A:C,3,FALSE)</f>
        <v>#N/A</v>
      </c>
      <c r="K1471" s="12" t="s">
        <v>22</v>
      </c>
      <c r="L1471" s="12" t="s">
        <v>44</v>
      </c>
      <c r="M1471" s="7"/>
      <c r="N1471" s="8" t="s">
        <v>24</v>
      </c>
      <c r="O1471" s="8">
        <v>2023</v>
      </c>
      <c r="P1471" s="8">
        <f t="shared" si="85"/>
        <v>5</v>
      </c>
      <c r="Q1471" s="8">
        <f t="shared" si="86"/>
        <v>2028</v>
      </c>
      <c r="R1471" s="19" t="str">
        <f t="shared" si="87"/>
        <v>AKTIF</v>
      </c>
    </row>
    <row r="1472" spans="1:18" ht="31.2" x14ac:dyDescent="0.3">
      <c r="A1472" s="4">
        <v>1471</v>
      </c>
      <c r="B1472" s="6" t="s">
        <v>3434</v>
      </c>
      <c r="C1472" s="7" t="s">
        <v>3435</v>
      </c>
      <c r="D1472" s="7" t="s">
        <v>3436</v>
      </c>
      <c r="E1472" s="8" t="s">
        <v>20</v>
      </c>
      <c r="F1472" s="8" t="str">
        <f t="shared" si="84"/>
        <v>33</v>
      </c>
      <c r="G1472" s="8" t="s">
        <v>98</v>
      </c>
      <c r="H1472" s="9">
        <f>VLOOKUP(G1472,'[1]Kode KabKota'!A:B,2,FALSE)</f>
        <v>33.19</v>
      </c>
      <c r="I1472" s="7"/>
      <c r="J1472" s="8" t="e">
        <f>VLOOKUP(H1472&amp;I1472,'[1]Kode Kecamatan'!A:C,3,FALSE)</f>
        <v>#N/A</v>
      </c>
      <c r="K1472" s="12" t="s">
        <v>22</v>
      </c>
      <c r="L1472" s="12" t="s">
        <v>44</v>
      </c>
      <c r="M1472" s="7"/>
      <c r="N1472" s="8" t="s">
        <v>24</v>
      </c>
      <c r="O1472" s="8">
        <v>2023</v>
      </c>
      <c r="P1472" s="8">
        <f t="shared" si="85"/>
        <v>5</v>
      </c>
      <c r="Q1472" s="8">
        <f t="shared" si="86"/>
        <v>2028</v>
      </c>
      <c r="R1472" s="19" t="str">
        <f t="shared" si="87"/>
        <v>AKTIF</v>
      </c>
    </row>
    <row r="1473" spans="1:18" ht="62.4" x14ac:dyDescent="0.3">
      <c r="A1473" s="4">
        <v>1472</v>
      </c>
      <c r="B1473" s="8"/>
      <c r="C1473" s="6" t="s">
        <v>3437</v>
      </c>
      <c r="D1473" s="6" t="s">
        <v>3438</v>
      </c>
      <c r="E1473" s="8" t="s">
        <v>20</v>
      </c>
      <c r="F1473" s="8" t="str">
        <f t="shared" si="84"/>
        <v>33</v>
      </c>
      <c r="G1473" s="8" t="s">
        <v>379</v>
      </c>
      <c r="H1473" s="9">
        <f>VLOOKUP(G1473,'[1]Kode KabKota'!A:B,2,FALSE)</f>
        <v>33.76</v>
      </c>
      <c r="I1473" s="7"/>
      <c r="J1473" s="8" t="e">
        <f>VLOOKUP(H1473&amp;I1473,'[1]Kode Kecamatan'!A:C,3,FALSE)</f>
        <v>#N/A</v>
      </c>
      <c r="K1473" s="12" t="s">
        <v>22</v>
      </c>
      <c r="L1473" s="12" t="s">
        <v>51</v>
      </c>
      <c r="M1473" s="8"/>
      <c r="N1473" s="9" t="s">
        <v>24</v>
      </c>
      <c r="O1473" s="8">
        <v>2023</v>
      </c>
      <c r="P1473" s="8">
        <f t="shared" si="85"/>
        <v>5</v>
      </c>
      <c r="Q1473" s="8">
        <f t="shared" si="86"/>
        <v>2028</v>
      </c>
      <c r="R1473" s="19" t="str">
        <f t="shared" si="87"/>
        <v>AKTIF</v>
      </c>
    </row>
    <row r="1474" spans="1:18" ht="62.4" x14ac:dyDescent="0.3">
      <c r="A1474" s="4">
        <v>1473</v>
      </c>
      <c r="B1474" s="8"/>
      <c r="C1474" s="6" t="s">
        <v>3439</v>
      </c>
      <c r="D1474" s="6" t="s">
        <v>3440</v>
      </c>
      <c r="E1474" s="8" t="s">
        <v>20</v>
      </c>
      <c r="F1474" s="8" t="str">
        <f t="shared" si="84"/>
        <v>33</v>
      </c>
      <c r="G1474" s="8" t="s">
        <v>379</v>
      </c>
      <c r="H1474" s="9">
        <f>VLOOKUP(G1474,'[1]Kode KabKota'!A:B,2,FALSE)</f>
        <v>33.76</v>
      </c>
      <c r="I1474" s="7"/>
      <c r="J1474" s="8" t="e">
        <f>VLOOKUP(H1474&amp;I1474,'[1]Kode Kecamatan'!A:C,3,FALSE)</f>
        <v>#N/A</v>
      </c>
      <c r="K1474" s="12" t="s">
        <v>22</v>
      </c>
      <c r="L1474" s="12" t="s">
        <v>51</v>
      </c>
      <c r="M1474" s="8"/>
      <c r="N1474" s="9" t="s">
        <v>28</v>
      </c>
      <c r="O1474" s="8">
        <v>2023</v>
      </c>
      <c r="P1474" s="8">
        <f t="shared" si="85"/>
        <v>4</v>
      </c>
      <c r="Q1474" s="8">
        <f t="shared" si="86"/>
        <v>2027</v>
      </c>
      <c r="R1474" s="19" t="str">
        <f t="shared" si="87"/>
        <v>AKTIF</v>
      </c>
    </row>
    <row r="1475" spans="1:18" ht="62.4" x14ac:dyDescent="0.3">
      <c r="A1475" s="4">
        <v>1474</v>
      </c>
      <c r="B1475" s="8"/>
      <c r="C1475" s="6" t="s">
        <v>3441</v>
      </c>
      <c r="D1475" s="6" t="s">
        <v>3442</v>
      </c>
      <c r="E1475" s="8" t="s">
        <v>20</v>
      </c>
      <c r="F1475" s="8" t="str">
        <f t="shared" si="84"/>
        <v>33</v>
      </c>
      <c r="G1475" s="8" t="s">
        <v>379</v>
      </c>
      <c r="H1475" s="9">
        <f>VLOOKUP(G1475,'[1]Kode KabKota'!A:B,2,FALSE)</f>
        <v>33.76</v>
      </c>
      <c r="I1475" s="7"/>
      <c r="J1475" s="8" t="e">
        <f>VLOOKUP(H1475&amp;I1475,'[1]Kode Kecamatan'!A:C,3,FALSE)</f>
        <v>#N/A</v>
      </c>
      <c r="K1475" s="12" t="s">
        <v>22</v>
      </c>
      <c r="L1475" s="12" t="s">
        <v>51</v>
      </c>
      <c r="M1475" s="8"/>
      <c r="N1475" s="9" t="s">
        <v>28</v>
      </c>
      <c r="O1475" s="8">
        <v>2023</v>
      </c>
      <c r="P1475" s="8">
        <f t="shared" si="85"/>
        <v>4</v>
      </c>
      <c r="Q1475" s="8">
        <f t="shared" si="86"/>
        <v>2027</v>
      </c>
      <c r="R1475" s="19" t="str">
        <f t="shared" si="87"/>
        <v>AKTIF</v>
      </c>
    </row>
    <row r="1476" spans="1:18" ht="46.8" x14ac:dyDescent="0.3">
      <c r="A1476" s="4">
        <v>1475</v>
      </c>
      <c r="B1476" s="8"/>
      <c r="C1476" s="6" t="s">
        <v>3443</v>
      </c>
      <c r="D1476" s="6" t="s">
        <v>3444</v>
      </c>
      <c r="E1476" s="8" t="s">
        <v>20</v>
      </c>
      <c r="F1476" s="8" t="str">
        <f t="shared" si="84"/>
        <v>33</v>
      </c>
      <c r="G1476" s="8" t="s">
        <v>379</v>
      </c>
      <c r="H1476" s="9">
        <f>VLOOKUP(G1476,'[1]Kode KabKota'!A:B,2,FALSE)</f>
        <v>33.76</v>
      </c>
      <c r="I1476" s="7"/>
      <c r="J1476" s="8" t="e">
        <f>VLOOKUP(H1476&amp;I1476,'[1]Kode Kecamatan'!A:C,3,FALSE)</f>
        <v>#N/A</v>
      </c>
      <c r="K1476" s="12" t="s">
        <v>22</v>
      </c>
      <c r="L1476" s="12" t="s">
        <v>69</v>
      </c>
      <c r="M1476" s="8"/>
      <c r="N1476" s="9" t="s">
        <v>24</v>
      </c>
      <c r="O1476" s="8">
        <v>2023</v>
      </c>
      <c r="P1476" s="8">
        <f t="shared" si="85"/>
        <v>5</v>
      </c>
      <c r="Q1476" s="8">
        <f t="shared" si="86"/>
        <v>2028</v>
      </c>
      <c r="R1476" s="19" t="str">
        <f t="shared" si="87"/>
        <v>AKTIF</v>
      </c>
    </row>
    <row r="1477" spans="1:18" ht="31.2" x14ac:dyDescent="0.3">
      <c r="A1477" s="4">
        <v>1476</v>
      </c>
      <c r="B1477" s="8"/>
      <c r="C1477" s="6" t="s">
        <v>3445</v>
      </c>
      <c r="D1477" s="7" t="s">
        <v>3446</v>
      </c>
      <c r="E1477" s="8" t="s">
        <v>20</v>
      </c>
      <c r="F1477" s="8" t="str">
        <f t="shared" si="84"/>
        <v>33</v>
      </c>
      <c r="G1477" s="8" t="s">
        <v>103</v>
      </c>
      <c r="H1477" s="9">
        <f>VLOOKUP(G1477,'[1]Kode KabKota'!A:B,2,FALSE)</f>
        <v>33.06</v>
      </c>
      <c r="I1477" s="7"/>
      <c r="J1477" s="8" t="e">
        <f>VLOOKUP(H1477&amp;I1477,'[1]Kode Kecamatan'!A:C,3,FALSE)</f>
        <v>#N/A</v>
      </c>
      <c r="K1477" s="12" t="s">
        <v>22</v>
      </c>
      <c r="L1477" s="12" t="s">
        <v>44</v>
      </c>
      <c r="M1477" s="7"/>
      <c r="N1477" s="9" t="s">
        <v>35</v>
      </c>
      <c r="O1477" s="8">
        <v>2023</v>
      </c>
      <c r="P1477" s="8">
        <f t="shared" si="85"/>
        <v>3</v>
      </c>
      <c r="Q1477" s="8">
        <f t="shared" si="86"/>
        <v>2026</v>
      </c>
      <c r="R1477" s="19" t="str">
        <f t="shared" si="87"/>
        <v>AKTIF</v>
      </c>
    </row>
    <row r="1478" spans="1:18" ht="46.8" x14ac:dyDescent="0.3">
      <c r="A1478" s="4">
        <v>1477</v>
      </c>
      <c r="B1478" s="8"/>
      <c r="C1478" s="6" t="s">
        <v>3447</v>
      </c>
      <c r="D1478" s="7" t="s">
        <v>3448</v>
      </c>
      <c r="E1478" s="8" t="s">
        <v>20</v>
      </c>
      <c r="F1478" s="8" t="str">
        <f t="shared" si="84"/>
        <v>33</v>
      </c>
      <c r="G1478" s="8" t="s">
        <v>103</v>
      </c>
      <c r="H1478" s="9">
        <f>VLOOKUP(G1478,'[1]Kode KabKota'!A:B,2,FALSE)</f>
        <v>33.06</v>
      </c>
      <c r="I1478" s="7"/>
      <c r="J1478" s="8" t="e">
        <f>VLOOKUP(H1478&amp;I1478,'[1]Kode Kecamatan'!A:C,3,FALSE)</f>
        <v>#N/A</v>
      </c>
      <c r="K1478" s="12" t="s">
        <v>22</v>
      </c>
      <c r="L1478" s="12" t="s">
        <v>44</v>
      </c>
      <c r="M1478" s="7"/>
      <c r="N1478" s="9" t="s">
        <v>28</v>
      </c>
      <c r="O1478" s="8">
        <v>2023</v>
      </c>
      <c r="P1478" s="8">
        <f t="shared" si="85"/>
        <v>4</v>
      </c>
      <c r="Q1478" s="8">
        <f t="shared" si="86"/>
        <v>2027</v>
      </c>
      <c r="R1478" s="19" t="str">
        <f t="shared" si="87"/>
        <v>AKTIF</v>
      </c>
    </row>
    <row r="1479" spans="1:18" ht="46.8" x14ac:dyDescent="0.3">
      <c r="A1479" s="4">
        <v>1478</v>
      </c>
      <c r="B1479" s="8"/>
      <c r="C1479" s="6" t="s">
        <v>3449</v>
      </c>
      <c r="D1479" s="7" t="s">
        <v>3450</v>
      </c>
      <c r="E1479" s="8" t="s">
        <v>20</v>
      </c>
      <c r="F1479" s="8" t="str">
        <f t="shared" si="84"/>
        <v>33</v>
      </c>
      <c r="G1479" s="8" t="s">
        <v>103</v>
      </c>
      <c r="H1479" s="9">
        <f>VLOOKUP(G1479,'[1]Kode KabKota'!A:B,2,FALSE)</f>
        <v>33.06</v>
      </c>
      <c r="I1479" s="7"/>
      <c r="J1479" s="8" t="e">
        <f>VLOOKUP(H1479&amp;I1479,'[1]Kode Kecamatan'!A:C,3,FALSE)</f>
        <v>#N/A</v>
      </c>
      <c r="K1479" s="12" t="s">
        <v>22</v>
      </c>
      <c r="L1479" s="12" t="s">
        <v>44</v>
      </c>
      <c r="M1479" s="7"/>
      <c r="N1479" s="9" t="s">
        <v>28</v>
      </c>
      <c r="O1479" s="8">
        <v>2023</v>
      </c>
      <c r="P1479" s="8">
        <f t="shared" si="85"/>
        <v>4</v>
      </c>
      <c r="Q1479" s="8">
        <f t="shared" si="86"/>
        <v>2027</v>
      </c>
      <c r="R1479" s="19" t="str">
        <f t="shared" si="87"/>
        <v>AKTIF</v>
      </c>
    </row>
    <row r="1480" spans="1:18" ht="46.8" x14ac:dyDescent="0.3">
      <c r="A1480" s="4">
        <v>1479</v>
      </c>
      <c r="B1480" s="8"/>
      <c r="C1480" s="6" t="s">
        <v>3451</v>
      </c>
      <c r="D1480" s="7" t="s">
        <v>3452</v>
      </c>
      <c r="E1480" s="8" t="s">
        <v>20</v>
      </c>
      <c r="F1480" s="8" t="str">
        <f t="shared" si="84"/>
        <v>33</v>
      </c>
      <c r="G1480" s="8" t="s">
        <v>103</v>
      </c>
      <c r="H1480" s="9">
        <f>VLOOKUP(G1480,'[1]Kode KabKota'!A:B,2,FALSE)</f>
        <v>33.06</v>
      </c>
      <c r="I1480" s="7"/>
      <c r="J1480" s="8" t="e">
        <f>VLOOKUP(H1480&amp;I1480,'[1]Kode Kecamatan'!A:C,3,FALSE)</f>
        <v>#N/A</v>
      </c>
      <c r="K1480" s="12" t="s">
        <v>22</v>
      </c>
      <c r="L1480" s="12" t="s">
        <v>44</v>
      </c>
      <c r="M1480" s="7"/>
      <c r="N1480" s="9" t="s">
        <v>28</v>
      </c>
      <c r="O1480" s="8">
        <v>2023</v>
      </c>
      <c r="P1480" s="8">
        <f t="shared" si="85"/>
        <v>4</v>
      </c>
      <c r="Q1480" s="8">
        <f t="shared" si="86"/>
        <v>2027</v>
      </c>
      <c r="R1480" s="19" t="str">
        <f t="shared" si="87"/>
        <v>AKTIF</v>
      </c>
    </row>
    <row r="1481" spans="1:18" ht="46.8" x14ac:dyDescent="0.3">
      <c r="A1481" s="4">
        <v>1480</v>
      </c>
      <c r="B1481" s="8"/>
      <c r="C1481" s="6" t="s">
        <v>3453</v>
      </c>
      <c r="D1481" s="7" t="s">
        <v>3454</v>
      </c>
      <c r="E1481" s="8" t="s">
        <v>20</v>
      </c>
      <c r="F1481" s="8" t="str">
        <f t="shared" si="84"/>
        <v>33</v>
      </c>
      <c r="G1481" s="8" t="s">
        <v>103</v>
      </c>
      <c r="H1481" s="9">
        <f>VLOOKUP(G1481,'[1]Kode KabKota'!A:B,2,FALSE)</f>
        <v>33.06</v>
      </c>
      <c r="I1481" s="7"/>
      <c r="J1481" s="8" t="e">
        <f>VLOOKUP(H1481&amp;I1481,'[1]Kode Kecamatan'!A:C,3,FALSE)</f>
        <v>#N/A</v>
      </c>
      <c r="K1481" s="12" t="s">
        <v>22</v>
      </c>
      <c r="L1481" s="12" t="s">
        <v>44</v>
      </c>
      <c r="M1481" s="7"/>
      <c r="N1481" s="9" t="s">
        <v>24</v>
      </c>
      <c r="O1481" s="8">
        <v>2023</v>
      </c>
      <c r="P1481" s="8">
        <f t="shared" si="85"/>
        <v>5</v>
      </c>
      <c r="Q1481" s="8">
        <f t="shared" si="86"/>
        <v>2028</v>
      </c>
      <c r="R1481" s="19" t="str">
        <f t="shared" si="87"/>
        <v>AKTIF</v>
      </c>
    </row>
    <row r="1482" spans="1:18" ht="31.2" x14ac:dyDescent="0.3">
      <c r="A1482" s="4">
        <v>1481</v>
      </c>
      <c r="B1482" s="8"/>
      <c r="C1482" s="6" t="s">
        <v>3455</v>
      </c>
      <c r="D1482" s="7" t="s">
        <v>3456</v>
      </c>
      <c r="E1482" s="8" t="s">
        <v>20</v>
      </c>
      <c r="F1482" s="8" t="str">
        <f t="shared" si="84"/>
        <v>33</v>
      </c>
      <c r="G1482" s="8" t="s">
        <v>103</v>
      </c>
      <c r="H1482" s="9">
        <f>VLOOKUP(G1482,'[1]Kode KabKota'!A:B,2,FALSE)</f>
        <v>33.06</v>
      </c>
      <c r="I1482" s="7"/>
      <c r="J1482" s="8" t="e">
        <f>VLOOKUP(H1482&amp;I1482,'[1]Kode Kecamatan'!A:C,3,FALSE)</f>
        <v>#N/A</v>
      </c>
      <c r="K1482" s="12" t="s">
        <v>22</v>
      </c>
      <c r="L1482" s="12" t="s">
        <v>44</v>
      </c>
      <c r="M1482" s="7"/>
      <c r="N1482" s="9" t="s">
        <v>28</v>
      </c>
      <c r="O1482" s="8">
        <v>2023</v>
      </c>
      <c r="P1482" s="8">
        <f t="shared" si="85"/>
        <v>4</v>
      </c>
      <c r="Q1482" s="8">
        <f t="shared" si="86"/>
        <v>2027</v>
      </c>
      <c r="R1482" s="19" t="str">
        <f t="shared" si="87"/>
        <v>AKTIF</v>
      </c>
    </row>
    <row r="1483" spans="1:18" ht="62.4" x14ac:dyDescent="0.3">
      <c r="A1483" s="4">
        <v>1482</v>
      </c>
      <c r="B1483" s="8"/>
      <c r="C1483" s="6" t="s">
        <v>3457</v>
      </c>
      <c r="D1483" s="7" t="s">
        <v>3458</v>
      </c>
      <c r="E1483" s="8" t="s">
        <v>20</v>
      </c>
      <c r="F1483" s="8" t="str">
        <f t="shared" si="84"/>
        <v>33</v>
      </c>
      <c r="G1483" s="8" t="s">
        <v>103</v>
      </c>
      <c r="H1483" s="9">
        <f>VLOOKUP(G1483,'[1]Kode KabKota'!A:B,2,FALSE)</f>
        <v>33.06</v>
      </c>
      <c r="I1483" s="7"/>
      <c r="J1483" s="8" t="e">
        <f>VLOOKUP(H1483&amp;I1483,'[1]Kode Kecamatan'!A:C,3,FALSE)</f>
        <v>#N/A</v>
      </c>
      <c r="K1483" s="12" t="s">
        <v>22</v>
      </c>
      <c r="L1483" s="12" t="s">
        <v>44</v>
      </c>
      <c r="M1483" s="7"/>
      <c r="N1483" s="9" t="s">
        <v>28</v>
      </c>
      <c r="O1483" s="8">
        <v>2023</v>
      </c>
      <c r="P1483" s="8">
        <f t="shared" si="85"/>
        <v>4</v>
      </c>
      <c r="Q1483" s="8">
        <f t="shared" si="86"/>
        <v>2027</v>
      </c>
      <c r="R1483" s="19" t="str">
        <f t="shared" si="87"/>
        <v>AKTIF</v>
      </c>
    </row>
    <row r="1484" spans="1:18" ht="31.2" x14ac:dyDescent="0.3">
      <c r="A1484" s="4">
        <v>1483</v>
      </c>
      <c r="B1484" s="8"/>
      <c r="C1484" s="6" t="s">
        <v>3459</v>
      </c>
      <c r="D1484" s="7" t="s">
        <v>3460</v>
      </c>
      <c r="E1484" s="8" t="s">
        <v>20</v>
      </c>
      <c r="F1484" s="8" t="str">
        <f t="shared" si="84"/>
        <v>33</v>
      </c>
      <c r="G1484" s="8" t="s">
        <v>103</v>
      </c>
      <c r="H1484" s="9">
        <f>VLOOKUP(G1484,'[1]Kode KabKota'!A:B,2,FALSE)</f>
        <v>33.06</v>
      </c>
      <c r="I1484" s="7"/>
      <c r="J1484" s="8" t="e">
        <f>VLOOKUP(H1484&amp;I1484,'[1]Kode Kecamatan'!A:C,3,FALSE)</f>
        <v>#N/A</v>
      </c>
      <c r="K1484" s="12" t="s">
        <v>22</v>
      </c>
      <c r="L1484" s="12" t="s">
        <v>44</v>
      </c>
      <c r="M1484" s="7"/>
      <c r="N1484" s="9" t="s">
        <v>28</v>
      </c>
      <c r="O1484" s="8">
        <v>2023</v>
      </c>
      <c r="P1484" s="8">
        <f t="shared" si="85"/>
        <v>4</v>
      </c>
      <c r="Q1484" s="8">
        <f t="shared" si="86"/>
        <v>2027</v>
      </c>
      <c r="R1484" s="19" t="str">
        <f t="shared" si="87"/>
        <v>AKTIF</v>
      </c>
    </row>
    <row r="1485" spans="1:18" ht="46.8" x14ac:dyDescent="0.3">
      <c r="A1485" s="4">
        <v>1484</v>
      </c>
      <c r="B1485" s="8"/>
      <c r="C1485" s="6" t="s">
        <v>3461</v>
      </c>
      <c r="D1485" s="7" t="s">
        <v>3462</v>
      </c>
      <c r="E1485" s="8" t="s">
        <v>20</v>
      </c>
      <c r="F1485" s="8" t="str">
        <f t="shared" si="84"/>
        <v>33</v>
      </c>
      <c r="G1485" s="8" t="s">
        <v>103</v>
      </c>
      <c r="H1485" s="9">
        <f>VLOOKUP(G1485,'[1]Kode KabKota'!A:B,2,FALSE)</f>
        <v>33.06</v>
      </c>
      <c r="I1485" s="7"/>
      <c r="J1485" s="8" t="e">
        <f>VLOOKUP(H1485&amp;I1485,'[1]Kode Kecamatan'!A:C,3,FALSE)</f>
        <v>#N/A</v>
      </c>
      <c r="K1485" s="12" t="s">
        <v>22</v>
      </c>
      <c r="L1485" s="12" t="s">
        <v>44</v>
      </c>
      <c r="M1485" s="7"/>
      <c r="N1485" s="9" t="s">
        <v>24</v>
      </c>
      <c r="O1485" s="8">
        <v>2023</v>
      </c>
      <c r="P1485" s="8">
        <f t="shared" si="85"/>
        <v>5</v>
      </c>
      <c r="Q1485" s="8">
        <f t="shared" si="86"/>
        <v>2028</v>
      </c>
      <c r="R1485" s="19" t="str">
        <f t="shared" si="87"/>
        <v>AKTIF</v>
      </c>
    </row>
    <row r="1486" spans="1:18" ht="31.2" x14ac:dyDescent="0.3">
      <c r="A1486" s="4">
        <v>1485</v>
      </c>
      <c r="B1486" s="8"/>
      <c r="C1486" s="6" t="s">
        <v>3463</v>
      </c>
      <c r="D1486" s="7"/>
      <c r="E1486" s="8" t="s">
        <v>20</v>
      </c>
      <c r="F1486" s="8" t="str">
        <f t="shared" si="84"/>
        <v>33</v>
      </c>
      <c r="G1486" s="8" t="s">
        <v>103</v>
      </c>
      <c r="H1486" s="9">
        <f>VLOOKUP(G1486,'[1]Kode KabKota'!A:B,2,FALSE)</f>
        <v>33.06</v>
      </c>
      <c r="I1486" s="7"/>
      <c r="J1486" s="8" t="e">
        <f>VLOOKUP(H1486&amp;I1486,'[1]Kode Kecamatan'!A:C,3,FALSE)</f>
        <v>#N/A</v>
      </c>
      <c r="K1486" s="12" t="s">
        <v>22</v>
      </c>
      <c r="L1486" s="12" t="s">
        <v>133</v>
      </c>
      <c r="M1486" s="7"/>
      <c r="N1486" s="9" t="s">
        <v>28</v>
      </c>
      <c r="O1486" s="8">
        <v>2023</v>
      </c>
      <c r="P1486" s="8">
        <f t="shared" si="85"/>
        <v>4</v>
      </c>
      <c r="Q1486" s="8">
        <f t="shared" si="86"/>
        <v>2027</v>
      </c>
      <c r="R1486" s="19" t="str">
        <f t="shared" si="87"/>
        <v>AKTIF</v>
      </c>
    </row>
    <row r="1487" spans="1:18" ht="46.8" x14ac:dyDescent="0.3">
      <c r="A1487" s="4">
        <v>1486</v>
      </c>
      <c r="B1487" s="8"/>
      <c r="C1487" s="6" t="s">
        <v>3464</v>
      </c>
      <c r="D1487" s="7" t="s">
        <v>3465</v>
      </c>
      <c r="E1487" s="8" t="s">
        <v>20</v>
      </c>
      <c r="F1487" s="8" t="str">
        <f t="shared" si="84"/>
        <v>33</v>
      </c>
      <c r="G1487" s="8" t="s">
        <v>103</v>
      </c>
      <c r="H1487" s="9">
        <f>VLOOKUP(G1487,'[1]Kode KabKota'!A:B,2,FALSE)</f>
        <v>33.06</v>
      </c>
      <c r="I1487" s="7"/>
      <c r="J1487" s="8" t="e">
        <f>VLOOKUP(H1487&amp;I1487,'[1]Kode Kecamatan'!A:C,3,FALSE)</f>
        <v>#N/A</v>
      </c>
      <c r="K1487" s="12" t="s">
        <v>22</v>
      </c>
      <c r="L1487" s="12" t="s">
        <v>44</v>
      </c>
      <c r="M1487" s="7"/>
      <c r="N1487" s="9" t="s">
        <v>35</v>
      </c>
      <c r="O1487" s="8">
        <v>2023</v>
      </c>
      <c r="P1487" s="8">
        <f t="shared" si="85"/>
        <v>3</v>
      </c>
      <c r="Q1487" s="8">
        <f t="shared" si="86"/>
        <v>2026</v>
      </c>
      <c r="R1487" s="19" t="str">
        <f t="shared" si="87"/>
        <v>AKTIF</v>
      </c>
    </row>
    <row r="1488" spans="1:18" ht="46.8" x14ac:dyDescent="0.3">
      <c r="A1488" s="4">
        <v>1487</v>
      </c>
      <c r="B1488" s="8"/>
      <c r="C1488" s="6" t="s">
        <v>3466</v>
      </c>
      <c r="D1488" s="7" t="s">
        <v>3467</v>
      </c>
      <c r="E1488" s="8" t="s">
        <v>20</v>
      </c>
      <c r="F1488" s="8" t="str">
        <f t="shared" si="84"/>
        <v>33</v>
      </c>
      <c r="G1488" s="8" t="s">
        <v>103</v>
      </c>
      <c r="H1488" s="9">
        <f>VLOOKUP(G1488,'[1]Kode KabKota'!A:B,2,FALSE)</f>
        <v>33.06</v>
      </c>
      <c r="I1488" s="7"/>
      <c r="J1488" s="8" t="e">
        <f>VLOOKUP(H1488&amp;I1488,'[1]Kode Kecamatan'!A:C,3,FALSE)</f>
        <v>#N/A</v>
      </c>
      <c r="K1488" s="12" t="s">
        <v>22</v>
      </c>
      <c r="L1488" s="12" t="s">
        <v>44</v>
      </c>
      <c r="M1488" s="7"/>
      <c r="N1488" s="9" t="s">
        <v>28</v>
      </c>
      <c r="O1488" s="8">
        <v>2023</v>
      </c>
      <c r="P1488" s="8">
        <f t="shared" si="85"/>
        <v>4</v>
      </c>
      <c r="Q1488" s="8">
        <f t="shared" si="86"/>
        <v>2027</v>
      </c>
      <c r="R1488" s="19" t="str">
        <f t="shared" si="87"/>
        <v>AKTIF</v>
      </c>
    </row>
    <row r="1489" spans="1:18" ht="46.8" x14ac:dyDescent="0.3">
      <c r="A1489" s="4">
        <v>1488</v>
      </c>
      <c r="B1489" s="8"/>
      <c r="C1489" s="6" t="s">
        <v>3468</v>
      </c>
      <c r="D1489" s="7" t="s">
        <v>3469</v>
      </c>
      <c r="E1489" s="8" t="s">
        <v>20</v>
      </c>
      <c r="F1489" s="8" t="str">
        <f t="shared" si="84"/>
        <v>33</v>
      </c>
      <c r="G1489" s="8" t="s">
        <v>103</v>
      </c>
      <c r="H1489" s="9">
        <f>VLOOKUP(G1489,'[1]Kode KabKota'!A:B,2,FALSE)</f>
        <v>33.06</v>
      </c>
      <c r="I1489" s="7"/>
      <c r="J1489" s="8" t="e">
        <f>VLOOKUP(H1489&amp;I1489,'[1]Kode Kecamatan'!A:C,3,FALSE)</f>
        <v>#N/A</v>
      </c>
      <c r="K1489" s="12" t="s">
        <v>22</v>
      </c>
      <c r="L1489" s="12" t="s">
        <v>44</v>
      </c>
      <c r="M1489" s="7"/>
      <c r="N1489" s="9" t="s">
        <v>28</v>
      </c>
      <c r="O1489" s="8">
        <v>2023</v>
      </c>
      <c r="P1489" s="8">
        <f t="shared" si="85"/>
        <v>4</v>
      </c>
      <c r="Q1489" s="8">
        <f t="shared" si="86"/>
        <v>2027</v>
      </c>
      <c r="R1489" s="19" t="str">
        <f t="shared" si="87"/>
        <v>AKTIF</v>
      </c>
    </row>
    <row r="1490" spans="1:18" ht="62.4" x14ac:dyDescent="0.3">
      <c r="A1490" s="4">
        <v>1489</v>
      </c>
      <c r="B1490" s="8"/>
      <c r="C1490" s="6" t="s">
        <v>3470</v>
      </c>
      <c r="D1490" s="7" t="s">
        <v>3471</v>
      </c>
      <c r="E1490" s="8" t="s">
        <v>20</v>
      </c>
      <c r="F1490" s="8" t="str">
        <f t="shared" si="84"/>
        <v>33</v>
      </c>
      <c r="G1490" s="8" t="s">
        <v>103</v>
      </c>
      <c r="H1490" s="9">
        <f>VLOOKUP(G1490,'[1]Kode KabKota'!A:B,2,FALSE)</f>
        <v>33.06</v>
      </c>
      <c r="I1490" s="7"/>
      <c r="J1490" s="8" t="e">
        <f>VLOOKUP(H1490&amp;I1490,'[1]Kode Kecamatan'!A:C,3,FALSE)</f>
        <v>#N/A</v>
      </c>
      <c r="K1490" s="12" t="s">
        <v>22</v>
      </c>
      <c r="L1490" s="12" t="s">
        <v>133</v>
      </c>
      <c r="M1490" s="7"/>
      <c r="N1490" s="8" t="s">
        <v>24</v>
      </c>
      <c r="O1490" s="8">
        <v>2023</v>
      </c>
      <c r="P1490" s="8">
        <f t="shared" si="85"/>
        <v>5</v>
      </c>
      <c r="Q1490" s="8">
        <f t="shared" si="86"/>
        <v>2028</v>
      </c>
      <c r="R1490" s="19" t="str">
        <f t="shared" si="87"/>
        <v>AKTIF</v>
      </c>
    </row>
    <row r="1491" spans="1:18" ht="62.4" x14ac:dyDescent="0.3">
      <c r="A1491" s="4">
        <v>1490</v>
      </c>
      <c r="B1491" s="8" t="s">
        <v>3472</v>
      </c>
      <c r="C1491" s="7" t="s">
        <v>3473</v>
      </c>
      <c r="D1491" s="7" t="s">
        <v>3474</v>
      </c>
      <c r="E1491" s="8" t="s">
        <v>20</v>
      </c>
      <c r="F1491" s="8" t="str">
        <f t="shared" si="84"/>
        <v>33</v>
      </c>
      <c r="G1491" s="8" t="s">
        <v>3475</v>
      </c>
      <c r="H1491" s="9">
        <f>VLOOKUP(G1491,'[1]Kode KabKota'!A:B,2,FALSE)</f>
        <v>33.75</v>
      </c>
      <c r="I1491" s="7"/>
      <c r="J1491" s="8" t="e">
        <f>VLOOKUP(H1491&amp;I1491,'[1]Kode Kecamatan'!A:C,3,FALSE)</f>
        <v>#N/A</v>
      </c>
      <c r="K1491" s="9" t="s">
        <v>22</v>
      </c>
      <c r="L1491" s="9" t="s">
        <v>133</v>
      </c>
      <c r="M1491" s="8"/>
      <c r="N1491" s="8" t="s">
        <v>35</v>
      </c>
      <c r="O1491" s="8">
        <v>2023</v>
      </c>
      <c r="P1491" s="8">
        <f t="shared" si="85"/>
        <v>3</v>
      </c>
      <c r="Q1491" s="8">
        <f t="shared" si="86"/>
        <v>2026</v>
      </c>
      <c r="R1491" s="19" t="str">
        <f t="shared" si="87"/>
        <v>AKTIF</v>
      </c>
    </row>
    <row r="1492" spans="1:18" ht="46.8" x14ac:dyDescent="0.3">
      <c r="A1492" s="4">
        <v>1491</v>
      </c>
      <c r="B1492" s="8"/>
      <c r="C1492" s="7" t="s">
        <v>3476</v>
      </c>
      <c r="D1492" s="7" t="s">
        <v>3477</v>
      </c>
      <c r="E1492" s="8" t="s">
        <v>20</v>
      </c>
      <c r="F1492" s="8" t="str">
        <f t="shared" si="84"/>
        <v>33</v>
      </c>
      <c r="G1492" s="8" t="s">
        <v>50</v>
      </c>
      <c r="H1492" s="9">
        <f>VLOOKUP(G1492,'[1]Kode KabKota'!A:B,2,FALSE)</f>
        <v>33.72</v>
      </c>
      <c r="I1492" s="7"/>
      <c r="J1492" s="8" t="e">
        <f>VLOOKUP(H1492&amp;I1492,'[1]Kode Kecamatan'!A:C,3,FALSE)</f>
        <v>#N/A</v>
      </c>
      <c r="K1492" s="9" t="s">
        <v>22</v>
      </c>
      <c r="L1492" s="9" t="s">
        <v>51</v>
      </c>
      <c r="M1492" s="8"/>
      <c r="N1492" s="8" t="s">
        <v>24</v>
      </c>
      <c r="O1492" s="8">
        <v>2023</v>
      </c>
      <c r="P1492" s="8">
        <f t="shared" si="85"/>
        <v>5</v>
      </c>
      <c r="Q1492" s="8">
        <f t="shared" si="86"/>
        <v>2028</v>
      </c>
      <c r="R1492" s="19" t="str">
        <f t="shared" si="87"/>
        <v>AKTIF</v>
      </c>
    </row>
    <row r="1493" spans="1:18" ht="31.2" x14ac:dyDescent="0.3">
      <c r="A1493" s="4">
        <v>1492</v>
      </c>
      <c r="B1493" s="8"/>
      <c r="C1493" s="7" t="s">
        <v>3478</v>
      </c>
      <c r="D1493" s="7" t="s">
        <v>3479</v>
      </c>
      <c r="E1493" s="8" t="s">
        <v>20</v>
      </c>
      <c r="F1493" s="8" t="str">
        <f t="shared" si="84"/>
        <v>33</v>
      </c>
      <c r="G1493" s="8" t="s">
        <v>50</v>
      </c>
      <c r="H1493" s="9">
        <f>VLOOKUP(G1493,'[1]Kode KabKota'!A:B,2,FALSE)</f>
        <v>33.72</v>
      </c>
      <c r="I1493" s="7"/>
      <c r="J1493" s="8" t="e">
        <f>VLOOKUP(H1493&amp;I1493,'[1]Kode Kecamatan'!A:C,3,FALSE)</f>
        <v>#N/A</v>
      </c>
      <c r="K1493" s="9" t="s">
        <v>22</v>
      </c>
      <c r="L1493" s="9" t="s">
        <v>23</v>
      </c>
      <c r="M1493" s="8"/>
      <c r="N1493" s="8" t="s">
        <v>24</v>
      </c>
      <c r="O1493" s="8">
        <v>2023</v>
      </c>
      <c r="P1493" s="8">
        <f t="shared" si="85"/>
        <v>5</v>
      </c>
      <c r="Q1493" s="8">
        <f t="shared" si="86"/>
        <v>2028</v>
      </c>
      <c r="R1493" s="19" t="str">
        <f t="shared" si="87"/>
        <v>AKTIF</v>
      </c>
    </row>
    <row r="1494" spans="1:18" ht="46.8" x14ac:dyDescent="0.3">
      <c r="A1494" s="4">
        <v>1493</v>
      </c>
      <c r="B1494" s="8"/>
      <c r="C1494" s="7" t="s">
        <v>3480</v>
      </c>
      <c r="D1494" s="7" t="s">
        <v>3481</v>
      </c>
      <c r="E1494" s="8" t="s">
        <v>20</v>
      </c>
      <c r="F1494" s="8" t="str">
        <f t="shared" si="84"/>
        <v>33</v>
      </c>
      <c r="G1494" s="8" t="s">
        <v>50</v>
      </c>
      <c r="H1494" s="9">
        <f>VLOOKUP(G1494,'[1]Kode KabKota'!A:B,2,FALSE)</f>
        <v>33.72</v>
      </c>
      <c r="I1494" s="7"/>
      <c r="J1494" s="8" t="e">
        <f>VLOOKUP(H1494&amp;I1494,'[1]Kode Kecamatan'!A:C,3,FALSE)</f>
        <v>#N/A</v>
      </c>
      <c r="K1494" s="9" t="s">
        <v>22</v>
      </c>
      <c r="L1494" s="9" t="s">
        <v>44</v>
      </c>
      <c r="M1494" s="8"/>
      <c r="N1494" s="8" t="s">
        <v>28</v>
      </c>
      <c r="O1494" s="8">
        <v>2023</v>
      </c>
      <c r="P1494" s="8">
        <f t="shared" si="85"/>
        <v>4</v>
      </c>
      <c r="Q1494" s="8">
        <f t="shared" si="86"/>
        <v>2027</v>
      </c>
      <c r="R1494" s="19" t="str">
        <f t="shared" si="87"/>
        <v>AKTIF</v>
      </c>
    </row>
    <row r="1495" spans="1:18" ht="62.4" x14ac:dyDescent="0.3">
      <c r="A1495" s="4">
        <v>1494</v>
      </c>
      <c r="B1495" s="9"/>
      <c r="C1495" s="7" t="s">
        <v>3482</v>
      </c>
      <c r="D1495" s="10" t="s">
        <v>3483</v>
      </c>
      <c r="E1495" s="8" t="s">
        <v>20</v>
      </c>
      <c r="F1495" s="8" t="str">
        <f t="shared" si="84"/>
        <v>33</v>
      </c>
      <c r="G1495" s="9" t="s">
        <v>1651</v>
      </c>
      <c r="H1495" s="9">
        <f>VLOOKUP(G1495,'[1]Kode KabKota'!A:B,2,FALSE)</f>
        <v>33.71</v>
      </c>
      <c r="I1495" s="7"/>
      <c r="J1495" s="8" t="e">
        <f>VLOOKUP(H1495&amp;I1495,'[1]Kode Kecamatan'!A:C,3,FALSE)</f>
        <v>#N/A</v>
      </c>
      <c r="K1495" s="9" t="s">
        <v>22</v>
      </c>
      <c r="L1495" s="9" t="s">
        <v>51</v>
      </c>
      <c r="M1495" s="8"/>
      <c r="N1495" s="9" t="s">
        <v>28</v>
      </c>
      <c r="O1495" s="8">
        <v>2023</v>
      </c>
      <c r="P1495" s="8">
        <f t="shared" si="85"/>
        <v>4</v>
      </c>
      <c r="Q1495" s="8">
        <f t="shared" si="86"/>
        <v>2027</v>
      </c>
      <c r="R1495" s="19" t="str">
        <f t="shared" si="87"/>
        <v>AKTIF</v>
      </c>
    </row>
    <row r="1496" spans="1:18" ht="46.8" x14ac:dyDescent="0.3">
      <c r="A1496" s="4">
        <v>1495</v>
      </c>
      <c r="B1496" s="9"/>
      <c r="C1496" s="7" t="s">
        <v>3484</v>
      </c>
      <c r="D1496" s="13" t="s">
        <v>3485</v>
      </c>
      <c r="E1496" s="8" t="s">
        <v>20</v>
      </c>
      <c r="F1496" s="8" t="str">
        <f t="shared" si="84"/>
        <v>33</v>
      </c>
      <c r="G1496" s="9" t="s">
        <v>1651</v>
      </c>
      <c r="H1496" s="9">
        <f>VLOOKUP(G1496,'[1]Kode KabKota'!A:B,2,FALSE)</f>
        <v>33.71</v>
      </c>
      <c r="I1496" s="7"/>
      <c r="J1496" s="8" t="e">
        <f>VLOOKUP(H1496&amp;I1496,'[1]Kode Kecamatan'!A:C,3,FALSE)</f>
        <v>#N/A</v>
      </c>
      <c r="K1496" s="9" t="s">
        <v>22</v>
      </c>
      <c r="L1496" s="9" t="s">
        <v>69</v>
      </c>
      <c r="M1496" s="8"/>
      <c r="N1496" s="9" t="s">
        <v>28</v>
      </c>
      <c r="O1496" s="8">
        <v>2023</v>
      </c>
      <c r="P1496" s="8">
        <f t="shared" si="85"/>
        <v>4</v>
      </c>
      <c r="Q1496" s="8">
        <f t="shared" si="86"/>
        <v>2027</v>
      </c>
      <c r="R1496" s="19" t="str">
        <f t="shared" si="87"/>
        <v>AKTIF</v>
      </c>
    </row>
    <row r="1497" spans="1:18" ht="46.8" x14ac:dyDescent="0.3">
      <c r="A1497" s="4">
        <v>1496</v>
      </c>
      <c r="B1497" s="9"/>
      <c r="C1497" s="7" t="s">
        <v>3486</v>
      </c>
      <c r="D1497" s="13" t="s">
        <v>3487</v>
      </c>
      <c r="E1497" s="8" t="s">
        <v>20</v>
      </c>
      <c r="F1497" s="8" t="str">
        <f t="shared" si="84"/>
        <v>33</v>
      </c>
      <c r="G1497" s="9" t="s">
        <v>1651</v>
      </c>
      <c r="H1497" s="9">
        <f>VLOOKUP(G1497,'[1]Kode KabKota'!A:B,2,FALSE)</f>
        <v>33.71</v>
      </c>
      <c r="I1497" s="7"/>
      <c r="J1497" s="8" t="e">
        <f>VLOOKUP(H1497&amp;I1497,'[1]Kode Kecamatan'!A:C,3,FALSE)</f>
        <v>#N/A</v>
      </c>
      <c r="K1497" s="9" t="s">
        <v>22</v>
      </c>
      <c r="L1497" s="9" t="s">
        <v>51</v>
      </c>
      <c r="M1497" s="8"/>
      <c r="N1497" s="9" t="s">
        <v>28</v>
      </c>
      <c r="O1497" s="8">
        <v>2023</v>
      </c>
      <c r="P1497" s="8">
        <f t="shared" si="85"/>
        <v>4</v>
      </c>
      <c r="Q1497" s="8">
        <f t="shared" si="86"/>
        <v>2027</v>
      </c>
      <c r="R1497" s="19" t="str">
        <f t="shared" si="87"/>
        <v>AKTIF</v>
      </c>
    </row>
    <row r="1498" spans="1:18" ht="62.4" x14ac:dyDescent="0.3">
      <c r="A1498" s="4">
        <v>1497</v>
      </c>
      <c r="B1498" s="9"/>
      <c r="C1498" s="7" t="s">
        <v>3488</v>
      </c>
      <c r="D1498" s="13" t="s">
        <v>3489</v>
      </c>
      <c r="E1498" s="8" t="s">
        <v>20</v>
      </c>
      <c r="F1498" s="8" t="str">
        <f t="shared" si="84"/>
        <v>33</v>
      </c>
      <c r="G1498" s="9" t="s">
        <v>1651</v>
      </c>
      <c r="H1498" s="9">
        <f>VLOOKUP(G1498,'[1]Kode KabKota'!A:B,2,FALSE)</f>
        <v>33.71</v>
      </c>
      <c r="I1498" s="7"/>
      <c r="J1498" s="8" t="e">
        <f>VLOOKUP(H1498&amp;I1498,'[1]Kode Kecamatan'!A:C,3,FALSE)</f>
        <v>#N/A</v>
      </c>
      <c r="K1498" s="9" t="s">
        <v>22</v>
      </c>
      <c r="L1498" s="9" t="s">
        <v>51</v>
      </c>
      <c r="M1498" s="8"/>
      <c r="N1498" s="9" t="s">
        <v>28</v>
      </c>
      <c r="O1498" s="8">
        <v>2023</v>
      </c>
      <c r="P1498" s="8">
        <f t="shared" si="85"/>
        <v>4</v>
      </c>
      <c r="Q1498" s="8">
        <f t="shared" si="86"/>
        <v>2027</v>
      </c>
      <c r="R1498" s="19" t="str">
        <f t="shared" si="87"/>
        <v>AKTIF</v>
      </c>
    </row>
    <row r="1499" spans="1:18" ht="46.8" x14ac:dyDescent="0.3">
      <c r="A1499" s="4">
        <v>1498</v>
      </c>
      <c r="B1499" s="8"/>
      <c r="C1499" s="7" t="s">
        <v>3490</v>
      </c>
      <c r="D1499" s="7" t="s">
        <v>3491</v>
      </c>
      <c r="E1499" s="8" t="s">
        <v>20</v>
      </c>
      <c r="F1499" s="8" t="str">
        <f t="shared" si="84"/>
        <v>33</v>
      </c>
      <c r="G1499" s="8" t="s">
        <v>50</v>
      </c>
      <c r="H1499" s="9">
        <f>VLOOKUP(G1499,'[1]Kode KabKota'!A:B,2,FALSE)</f>
        <v>33.72</v>
      </c>
      <c r="I1499" s="7"/>
      <c r="J1499" s="8" t="e">
        <f>VLOOKUP(H1499&amp;I1499,'[1]Kode Kecamatan'!A:C,3,FALSE)</f>
        <v>#N/A</v>
      </c>
      <c r="K1499" s="9" t="s">
        <v>60</v>
      </c>
      <c r="L1499" s="9" t="s">
        <v>60</v>
      </c>
      <c r="M1499" s="7"/>
      <c r="N1499" s="8" t="s">
        <v>24</v>
      </c>
      <c r="O1499" s="8">
        <v>2023</v>
      </c>
      <c r="P1499" s="8">
        <f t="shared" si="85"/>
        <v>5</v>
      </c>
      <c r="Q1499" s="8">
        <f t="shared" si="86"/>
        <v>2028</v>
      </c>
      <c r="R1499" s="19" t="str">
        <f t="shared" si="87"/>
        <v>AKTIF</v>
      </c>
    </row>
    <row r="1500" spans="1:18" ht="46.8" x14ac:dyDescent="0.3">
      <c r="A1500" s="4">
        <v>1499</v>
      </c>
      <c r="B1500" s="8"/>
      <c r="C1500" s="7" t="s">
        <v>3492</v>
      </c>
      <c r="D1500" s="7" t="s">
        <v>3493</v>
      </c>
      <c r="E1500" s="8" t="s">
        <v>20</v>
      </c>
      <c r="F1500" s="8" t="str">
        <f t="shared" si="84"/>
        <v>33</v>
      </c>
      <c r="G1500" s="8" t="s">
        <v>50</v>
      </c>
      <c r="H1500" s="9">
        <f>VLOOKUP(G1500,'[1]Kode KabKota'!A:B,2,FALSE)</f>
        <v>33.72</v>
      </c>
      <c r="I1500" s="7"/>
      <c r="J1500" s="8" t="e">
        <f>VLOOKUP(H1500&amp;I1500,'[1]Kode Kecamatan'!A:C,3,FALSE)</f>
        <v>#N/A</v>
      </c>
      <c r="K1500" s="9" t="s">
        <v>31</v>
      </c>
      <c r="L1500" s="9" t="s">
        <v>31</v>
      </c>
      <c r="M1500" s="7"/>
      <c r="N1500" s="8" t="s">
        <v>35</v>
      </c>
      <c r="O1500" s="8">
        <v>2023</v>
      </c>
      <c r="P1500" s="8">
        <f t="shared" si="85"/>
        <v>3</v>
      </c>
      <c r="Q1500" s="8">
        <f t="shared" si="86"/>
        <v>2026</v>
      </c>
      <c r="R1500" s="19" t="str">
        <f t="shared" si="87"/>
        <v>AKTIF</v>
      </c>
    </row>
    <row r="1501" spans="1:18" ht="46.8" x14ac:dyDescent="0.3">
      <c r="A1501" s="4">
        <v>1500</v>
      </c>
      <c r="B1501" s="8"/>
      <c r="C1501" s="7" t="s">
        <v>3494</v>
      </c>
      <c r="D1501" s="7" t="s">
        <v>3495</v>
      </c>
      <c r="E1501" s="8" t="s">
        <v>20</v>
      </c>
      <c r="F1501" s="8" t="str">
        <f t="shared" si="84"/>
        <v>33</v>
      </c>
      <c r="G1501" s="8" t="s">
        <v>21</v>
      </c>
      <c r="H1501" s="9">
        <f>VLOOKUP(G1501,'[1]Kode KabKota'!A:B,2,FALSE)</f>
        <v>33.74</v>
      </c>
      <c r="I1501" s="7"/>
      <c r="J1501" s="8" t="e">
        <f>VLOOKUP(H1501&amp;I1501,'[1]Kode Kecamatan'!A:C,3,FALSE)</f>
        <v>#N/A</v>
      </c>
      <c r="K1501" s="9" t="s">
        <v>31</v>
      </c>
      <c r="L1501" s="9" t="s">
        <v>31</v>
      </c>
      <c r="M1501" s="7"/>
      <c r="N1501" s="8" t="s">
        <v>28</v>
      </c>
      <c r="O1501" s="8">
        <v>2023</v>
      </c>
      <c r="P1501" s="8">
        <f t="shared" si="85"/>
        <v>4</v>
      </c>
      <c r="Q1501" s="8">
        <f t="shared" si="86"/>
        <v>2027</v>
      </c>
      <c r="R1501" s="19" t="str">
        <f t="shared" si="87"/>
        <v>AKTIF</v>
      </c>
    </row>
    <row r="1502" spans="1:18" ht="46.8" x14ac:dyDescent="0.3">
      <c r="A1502" s="4">
        <v>1501</v>
      </c>
      <c r="B1502" s="8"/>
      <c r="C1502" s="7" t="s">
        <v>3496</v>
      </c>
      <c r="D1502" s="7" t="s">
        <v>3497</v>
      </c>
      <c r="E1502" s="8" t="s">
        <v>20</v>
      </c>
      <c r="F1502" s="8" t="str">
        <f t="shared" si="84"/>
        <v>33</v>
      </c>
      <c r="G1502" s="8" t="s">
        <v>21</v>
      </c>
      <c r="H1502" s="9">
        <f>VLOOKUP(G1502,'[1]Kode KabKota'!A:B,2,FALSE)</f>
        <v>33.74</v>
      </c>
      <c r="I1502" s="7"/>
      <c r="J1502" s="8" t="e">
        <f>VLOOKUP(H1502&amp;I1502,'[1]Kode Kecamatan'!A:C,3,FALSE)</f>
        <v>#N/A</v>
      </c>
      <c r="K1502" s="9" t="s">
        <v>31</v>
      </c>
      <c r="L1502" s="9" t="s">
        <v>31</v>
      </c>
      <c r="M1502" s="7"/>
      <c r="N1502" s="8" t="s">
        <v>24</v>
      </c>
      <c r="O1502" s="8">
        <v>2023</v>
      </c>
      <c r="P1502" s="8">
        <f t="shared" si="85"/>
        <v>5</v>
      </c>
      <c r="Q1502" s="8">
        <f t="shared" si="86"/>
        <v>2028</v>
      </c>
      <c r="R1502" s="19" t="str">
        <f t="shared" si="87"/>
        <v>AKTIF</v>
      </c>
    </row>
    <row r="1503" spans="1:18" ht="46.8" x14ac:dyDescent="0.3">
      <c r="A1503" s="4">
        <v>1502</v>
      </c>
      <c r="B1503" s="8"/>
      <c r="C1503" s="7" t="s">
        <v>3498</v>
      </c>
      <c r="D1503" s="7" t="s">
        <v>3499</v>
      </c>
      <c r="E1503" s="8" t="s">
        <v>20</v>
      </c>
      <c r="F1503" s="8" t="str">
        <f t="shared" si="84"/>
        <v>33</v>
      </c>
      <c r="G1503" s="8" t="s">
        <v>21</v>
      </c>
      <c r="H1503" s="9">
        <f>VLOOKUP(G1503,'[1]Kode KabKota'!A:B,2,FALSE)</f>
        <v>33.74</v>
      </c>
      <c r="I1503" s="7"/>
      <c r="J1503" s="8" t="e">
        <f>VLOOKUP(H1503&amp;I1503,'[1]Kode Kecamatan'!A:C,3,FALSE)</f>
        <v>#N/A</v>
      </c>
      <c r="K1503" s="9" t="s">
        <v>31</v>
      </c>
      <c r="L1503" s="9" t="s">
        <v>31</v>
      </c>
      <c r="M1503" s="7"/>
      <c r="N1503" s="8" t="s">
        <v>24</v>
      </c>
      <c r="O1503" s="8">
        <v>2023</v>
      </c>
      <c r="P1503" s="8">
        <f t="shared" si="85"/>
        <v>5</v>
      </c>
      <c r="Q1503" s="8">
        <f t="shared" si="86"/>
        <v>2028</v>
      </c>
      <c r="R1503" s="19" t="str">
        <f t="shared" si="87"/>
        <v>AKTIF</v>
      </c>
    </row>
    <row r="1504" spans="1:18" ht="62.4" x14ac:dyDescent="0.3">
      <c r="A1504" s="4">
        <v>1503</v>
      </c>
      <c r="B1504" s="8"/>
      <c r="C1504" s="7" t="s">
        <v>3500</v>
      </c>
      <c r="D1504" s="7" t="s">
        <v>3501</v>
      </c>
      <c r="E1504" s="8" t="s">
        <v>20</v>
      </c>
      <c r="F1504" s="8" t="str">
        <f t="shared" si="84"/>
        <v>33</v>
      </c>
      <c r="G1504" s="8" t="s">
        <v>21</v>
      </c>
      <c r="H1504" s="9">
        <f>VLOOKUP(G1504,'[1]Kode KabKota'!A:B,2,FALSE)</f>
        <v>33.74</v>
      </c>
      <c r="I1504" s="7"/>
      <c r="J1504" s="8" t="e">
        <f>VLOOKUP(H1504&amp;I1504,'[1]Kode Kecamatan'!A:C,3,FALSE)</f>
        <v>#N/A</v>
      </c>
      <c r="K1504" s="9" t="s">
        <v>31</v>
      </c>
      <c r="L1504" s="9" t="s">
        <v>31</v>
      </c>
      <c r="M1504" s="7"/>
      <c r="N1504" s="8" t="s">
        <v>35</v>
      </c>
      <c r="O1504" s="8">
        <v>2023</v>
      </c>
      <c r="P1504" s="8">
        <f t="shared" si="85"/>
        <v>3</v>
      </c>
      <c r="Q1504" s="8">
        <f t="shared" si="86"/>
        <v>2026</v>
      </c>
      <c r="R1504" s="19" t="str">
        <f t="shared" si="87"/>
        <v>AKTIF</v>
      </c>
    </row>
    <row r="1505" spans="1:18" ht="46.8" x14ac:dyDescent="0.3">
      <c r="A1505" s="4">
        <v>1504</v>
      </c>
      <c r="B1505" s="6"/>
      <c r="C1505" s="7" t="s">
        <v>3502</v>
      </c>
      <c r="D1505" s="7" t="s">
        <v>3503</v>
      </c>
      <c r="E1505" s="8" t="s">
        <v>20</v>
      </c>
      <c r="F1505" s="8" t="str">
        <f t="shared" si="84"/>
        <v>33</v>
      </c>
      <c r="G1505" s="8" t="s">
        <v>50</v>
      </c>
      <c r="H1505" s="9">
        <f>VLOOKUP(G1505,'[1]Kode KabKota'!A:B,2,FALSE)</f>
        <v>33.72</v>
      </c>
      <c r="I1505" s="7"/>
      <c r="J1505" s="8" t="e">
        <f>VLOOKUP(H1505&amp;I1505,'[1]Kode Kecamatan'!A:C,3,FALSE)</f>
        <v>#N/A</v>
      </c>
      <c r="K1505" s="9" t="s">
        <v>22</v>
      </c>
      <c r="L1505" s="9" t="s">
        <v>23</v>
      </c>
      <c r="M1505" s="7"/>
      <c r="N1505" s="8" t="s">
        <v>24</v>
      </c>
      <c r="O1505" s="8">
        <v>2023</v>
      </c>
      <c r="P1505" s="8">
        <f t="shared" si="85"/>
        <v>5</v>
      </c>
      <c r="Q1505" s="8">
        <f t="shared" si="86"/>
        <v>2028</v>
      </c>
      <c r="R1505" s="19" t="str">
        <f t="shared" si="87"/>
        <v>AKTIF</v>
      </c>
    </row>
    <row r="1506" spans="1:18" ht="46.8" x14ac:dyDescent="0.3">
      <c r="A1506" s="4">
        <v>1505</v>
      </c>
      <c r="B1506" s="6"/>
      <c r="C1506" s="7" t="s">
        <v>3504</v>
      </c>
      <c r="D1506" s="7" t="s">
        <v>3505</v>
      </c>
      <c r="E1506" s="8" t="s">
        <v>20</v>
      </c>
      <c r="F1506" s="8" t="str">
        <f t="shared" si="84"/>
        <v>33</v>
      </c>
      <c r="G1506" s="8" t="s">
        <v>50</v>
      </c>
      <c r="H1506" s="9">
        <f>VLOOKUP(G1506,'[1]Kode KabKota'!A:B,2,FALSE)</f>
        <v>33.72</v>
      </c>
      <c r="I1506" s="7"/>
      <c r="J1506" s="8" t="e">
        <f>VLOOKUP(H1506&amp;I1506,'[1]Kode Kecamatan'!A:C,3,FALSE)</f>
        <v>#N/A</v>
      </c>
      <c r="K1506" s="9" t="s">
        <v>22</v>
      </c>
      <c r="L1506" s="9" t="s">
        <v>23</v>
      </c>
      <c r="M1506" s="7"/>
      <c r="N1506" s="8" t="s">
        <v>24</v>
      </c>
      <c r="O1506" s="8">
        <v>2023</v>
      </c>
      <c r="P1506" s="8">
        <f t="shared" si="85"/>
        <v>5</v>
      </c>
      <c r="Q1506" s="8">
        <f t="shared" si="86"/>
        <v>2028</v>
      </c>
      <c r="R1506" s="19" t="str">
        <f t="shared" si="87"/>
        <v>AKTIF</v>
      </c>
    </row>
    <row r="1507" spans="1:18" ht="62.4" x14ac:dyDescent="0.3">
      <c r="A1507" s="4">
        <v>1506</v>
      </c>
      <c r="B1507" s="6"/>
      <c r="C1507" s="7" t="s">
        <v>3506</v>
      </c>
      <c r="D1507" s="13" t="s">
        <v>3507</v>
      </c>
      <c r="E1507" s="8" t="s">
        <v>20</v>
      </c>
      <c r="F1507" s="8" t="str">
        <f t="shared" si="84"/>
        <v>33</v>
      </c>
      <c r="G1507" s="9" t="s">
        <v>1651</v>
      </c>
      <c r="H1507" s="9">
        <f>VLOOKUP(G1507,'[1]Kode KabKota'!A:B,2,FALSE)</f>
        <v>33.71</v>
      </c>
      <c r="I1507" s="7"/>
      <c r="J1507" s="8" t="e">
        <f>VLOOKUP(H1507&amp;I1507,'[1]Kode Kecamatan'!A:C,3,FALSE)</f>
        <v>#N/A</v>
      </c>
      <c r="K1507" s="9" t="s">
        <v>22</v>
      </c>
      <c r="L1507" s="9" t="s">
        <v>51</v>
      </c>
      <c r="M1507" s="7"/>
      <c r="N1507" s="9" t="s">
        <v>28</v>
      </c>
      <c r="O1507" s="8">
        <v>2023</v>
      </c>
      <c r="P1507" s="8">
        <f t="shared" si="85"/>
        <v>4</v>
      </c>
      <c r="Q1507" s="8">
        <f t="shared" si="86"/>
        <v>2027</v>
      </c>
      <c r="R1507" s="19" t="str">
        <f t="shared" si="87"/>
        <v>AKTIF</v>
      </c>
    </row>
    <row r="1508" spans="1:18" ht="62.4" x14ac:dyDescent="0.3">
      <c r="A1508" s="4">
        <v>1507</v>
      </c>
      <c r="B1508" s="6"/>
      <c r="C1508" s="7" t="s">
        <v>3508</v>
      </c>
      <c r="D1508" s="13" t="s">
        <v>3509</v>
      </c>
      <c r="E1508" s="8" t="s">
        <v>20</v>
      </c>
      <c r="F1508" s="8" t="str">
        <f t="shared" si="84"/>
        <v>33</v>
      </c>
      <c r="G1508" s="9" t="s">
        <v>1651</v>
      </c>
      <c r="H1508" s="9">
        <f>VLOOKUP(G1508,'[1]Kode KabKota'!A:B,2,FALSE)</f>
        <v>33.71</v>
      </c>
      <c r="I1508" s="7"/>
      <c r="J1508" s="8" t="e">
        <f>VLOOKUP(H1508&amp;I1508,'[1]Kode Kecamatan'!A:C,3,FALSE)</f>
        <v>#N/A</v>
      </c>
      <c r="K1508" s="9" t="s">
        <v>22</v>
      </c>
      <c r="L1508" s="9" t="s">
        <v>51</v>
      </c>
      <c r="M1508" s="7"/>
      <c r="N1508" s="9" t="s">
        <v>28</v>
      </c>
      <c r="O1508" s="8">
        <v>2023</v>
      </c>
      <c r="P1508" s="8">
        <f t="shared" si="85"/>
        <v>4</v>
      </c>
      <c r="Q1508" s="8">
        <f t="shared" si="86"/>
        <v>2027</v>
      </c>
      <c r="R1508" s="19" t="str">
        <f t="shared" si="87"/>
        <v>AKTIF</v>
      </c>
    </row>
    <row r="1509" spans="1:18" ht="62.4" x14ac:dyDescent="0.3">
      <c r="A1509" s="4">
        <v>1508</v>
      </c>
      <c r="B1509" s="6"/>
      <c r="C1509" s="7" t="s">
        <v>3510</v>
      </c>
      <c r="D1509" s="13" t="s">
        <v>3511</v>
      </c>
      <c r="E1509" s="8" t="s">
        <v>20</v>
      </c>
      <c r="F1509" s="8" t="str">
        <f t="shared" si="84"/>
        <v>33</v>
      </c>
      <c r="G1509" s="9" t="s">
        <v>1651</v>
      </c>
      <c r="H1509" s="9">
        <f>VLOOKUP(G1509,'[1]Kode KabKota'!A:B,2,FALSE)</f>
        <v>33.71</v>
      </c>
      <c r="I1509" s="7"/>
      <c r="J1509" s="8" t="e">
        <f>VLOOKUP(H1509&amp;I1509,'[1]Kode Kecamatan'!A:C,3,FALSE)</f>
        <v>#N/A</v>
      </c>
      <c r="K1509" s="9" t="s">
        <v>22</v>
      </c>
      <c r="L1509" s="9" t="s">
        <v>51</v>
      </c>
      <c r="M1509" s="7"/>
      <c r="N1509" s="9" t="s">
        <v>24</v>
      </c>
      <c r="O1509" s="8">
        <v>2023</v>
      </c>
      <c r="P1509" s="8">
        <f t="shared" si="85"/>
        <v>5</v>
      </c>
      <c r="Q1509" s="8">
        <f t="shared" si="86"/>
        <v>2028</v>
      </c>
      <c r="R1509" s="19" t="str">
        <f t="shared" si="87"/>
        <v>AKTIF</v>
      </c>
    </row>
    <row r="1510" spans="1:18" ht="46.8" x14ac:dyDescent="0.3">
      <c r="A1510" s="4">
        <v>1509</v>
      </c>
      <c r="B1510" s="6"/>
      <c r="C1510" s="7" t="s">
        <v>3512</v>
      </c>
      <c r="D1510" s="13" t="s">
        <v>3513</v>
      </c>
      <c r="E1510" s="8" t="s">
        <v>20</v>
      </c>
      <c r="F1510" s="8" t="str">
        <f t="shared" si="84"/>
        <v>33</v>
      </c>
      <c r="G1510" s="9" t="s">
        <v>1651</v>
      </c>
      <c r="H1510" s="9">
        <f>VLOOKUP(G1510,'[1]Kode KabKota'!A:B,2,FALSE)</f>
        <v>33.71</v>
      </c>
      <c r="I1510" s="7"/>
      <c r="J1510" s="8" t="e">
        <f>VLOOKUP(H1510&amp;I1510,'[1]Kode Kecamatan'!A:C,3,FALSE)</f>
        <v>#N/A</v>
      </c>
      <c r="K1510" s="9" t="s">
        <v>22</v>
      </c>
      <c r="L1510" s="9" t="s">
        <v>51</v>
      </c>
      <c r="M1510" s="7"/>
      <c r="N1510" s="9" t="s">
        <v>24</v>
      </c>
      <c r="O1510" s="8">
        <v>2023</v>
      </c>
      <c r="P1510" s="8">
        <f t="shared" si="85"/>
        <v>5</v>
      </c>
      <c r="Q1510" s="8">
        <f t="shared" si="86"/>
        <v>2028</v>
      </c>
      <c r="R1510" s="19" t="str">
        <f t="shared" si="87"/>
        <v>AKTIF</v>
      </c>
    </row>
    <row r="1511" spans="1:18" ht="62.4" x14ac:dyDescent="0.3">
      <c r="A1511" s="4">
        <v>1510</v>
      </c>
      <c r="B1511" s="6" t="s">
        <v>3514</v>
      </c>
      <c r="C1511" s="7" t="s">
        <v>3515</v>
      </c>
      <c r="D1511" s="13" t="s">
        <v>3516</v>
      </c>
      <c r="E1511" s="8" t="s">
        <v>20</v>
      </c>
      <c r="F1511" s="8" t="str">
        <f t="shared" si="84"/>
        <v>33</v>
      </c>
      <c r="G1511" s="9" t="s">
        <v>1651</v>
      </c>
      <c r="H1511" s="9">
        <f>VLOOKUP(G1511,'[1]Kode KabKota'!A:B,2,FALSE)</f>
        <v>33.71</v>
      </c>
      <c r="I1511" s="7" t="s">
        <v>3517</v>
      </c>
      <c r="J1511" s="8" t="e">
        <f>VLOOKUP(H1511&amp;I1511,'[1]Kode Kecamatan'!A:C,3,FALSE)</f>
        <v>#N/A</v>
      </c>
      <c r="K1511" s="9" t="s">
        <v>22</v>
      </c>
      <c r="L1511" s="9" t="s">
        <v>51</v>
      </c>
      <c r="M1511" s="7"/>
      <c r="N1511" s="9" t="s">
        <v>24</v>
      </c>
      <c r="O1511" s="8">
        <v>2024</v>
      </c>
      <c r="P1511" s="8">
        <f t="shared" si="85"/>
        <v>5</v>
      </c>
      <c r="Q1511" s="8">
        <f t="shared" si="86"/>
        <v>2029</v>
      </c>
      <c r="R1511" s="19" t="str">
        <f t="shared" si="87"/>
        <v>AKTIF</v>
      </c>
    </row>
    <row r="1512" spans="1:18" ht="62.4" x14ac:dyDescent="0.3">
      <c r="A1512" s="4">
        <v>1511</v>
      </c>
      <c r="B1512" s="6" t="s">
        <v>3518</v>
      </c>
      <c r="C1512" s="7" t="s">
        <v>3519</v>
      </c>
      <c r="D1512" s="13" t="s">
        <v>3520</v>
      </c>
      <c r="E1512" s="8" t="s">
        <v>20</v>
      </c>
      <c r="F1512" s="8" t="str">
        <f t="shared" si="84"/>
        <v>33</v>
      </c>
      <c r="G1512" s="9" t="s">
        <v>1651</v>
      </c>
      <c r="H1512" s="9">
        <f>VLOOKUP(G1512,'[1]Kode KabKota'!A:B,2,FALSE)</f>
        <v>33.71</v>
      </c>
      <c r="I1512" s="7" t="s">
        <v>3517</v>
      </c>
      <c r="J1512" s="8" t="e">
        <f>VLOOKUP(H1512&amp;I1512,'[1]Kode Kecamatan'!A:C,3,FALSE)</f>
        <v>#N/A</v>
      </c>
      <c r="K1512" s="9" t="s">
        <v>22</v>
      </c>
      <c r="L1512" s="9" t="s">
        <v>51</v>
      </c>
      <c r="M1512" s="7"/>
      <c r="N1512" s="9" t="s">
        <v>24</v>
      </c>
      <c r="O1512" s="8">
        <v>2024</v>
      </c>
      <c r="P1512" s="8">
        <f t="shared" si="85"/>
        <v>5</v>
      </c>
      <c r="Q1512" s="8">
        <f t="shared" si="86"/>
        <v>2029</v>
      </c>
      <c r="R1512" s="19" t="str">
        <f t="shared" si="87"/>
        <v>AKTIF</v>
      </c>
    </row>
    <row r="1513" spans="1:18" ht="62.4" x14ac:dyDescent="0.3">
      <c r="A1513" s="4">
        <v>1512</v>
      </c>
      <c r="B1513" s="6" t="s">
        <v>3521</v>
      </c>
      <c r="C1513" s="7" t="s">
        <v>3522</v>
      </c>
      <c r="D1513" s="13" t="s">
        <v>3523</v>
      </c>
      <c r="E1513" s="8" t="s">
        <v>20</v>
      </c>
      <c r="F1513" s="8" t="str">
        <f t="shared" si="84"/>
        <v>33</v>
      </c>
      <c r="G1513" s="9" t="s">
        <v>1651</v>
      </c>
      <c r="H1513" s="9">
        <f>VLOOKUP(G1513,'[1]Kode KabKota'!A:B,2,FALSE)</f>
        <v>33.71</v>
      </c>
      <c r="I1513" s="7" t="s">
        <v>3517</v>
      </c>
      <c r="J1513" s="8" t="e">
        <f>VLOOKUP(H1513&amp;I1513,'[1]Kode Kecamatan'!A:C,3,FALSE)</f>
        <v>#N/A</v>
      </c>
      <c r="K1513" s="9" t="s">
        <v>22</v>
      </c>
      <c r="L1513" s="9" t="s">
        <v>51</v>
      </c>
      <c r="M1513" s="7"/>
      <c r="N1513" s="9" t="s">
        <v>28</v>
      </c>
      <c r="O1513" s="8">
        <v>2024</v>
      </c>
      <c r="P1513" s="8">
        <f t="shared" si="85"/>
        <v>4</v>
      </c>
      <c r="Q1513" s="8">
        <f t="shared" si="86"/>
        <v>2028</v>
      </c>
      <c r="R1513" s="19" t="str">
        <f t="shared" si="87"/>
        <v>AKTIF</v>
      </c>
    </row>
    <row r="1514" spans="1:18" ht="62.4" x14ac:dyDescent="0.3">
      <c r="A1514" s="4">
        <v>1513</v>
      </c>
      <c r="B1514" s="6"/>
      <c r="C1514" s="7" t="s">
        <v>3524</v>
      </c>
      <c r="D1514" s="13" t="s">
        <v>3525</v>
      </c>
      <c r="E1514" s="8" t="s">
        <v>20</v>
      </c>
      <c r="F1514" s="8" t="str">
        <f t="shared" ref="F1514:F1577" si="88">LEFT(H1514,2)</f>
        <v>33</v>
      </c>
      <c r="G1514" s="9" t="s">
        <v>1651</v>
      </c>
      <c r="H1514" s="9">
        <f>VLOOKUP(G1514,'[1]Kode KabKota'!A:B,2,FALSE)</f>
        <v>33.71</v>
      </c>
      <c r="I1514" s="7" t="s">
        <v>3526</v>
      </c>
      <c r="J1514" s="8" t="e">
        <f>VLOOKUP(H1514&amp;I1514,'[1]Kode Kecamatan'!A:C,3,FALSE)</f>
        <v>#N/A</v>
      </c>
      <c r="K1514" s="9" t="s">
        <v>22</v>
      </c>
      <c r="L1514" s="9" t="s">
        <v>51</v>
      </c>
      <c r="M1514" s="7"/>
      <c r="N1514" s="9" t="s">
        <v>28</v>
      </c>
      <c r="O1514" s="8">
        <v>2024</v>
      </c>
      <c r="P1514" s="8">
        <f t="shared" ref="P1514:P1577" si="89">IF(N1514="A",5,IF(N1514="B",4,3))</f>
        <v>4</v>
      </c>
      <c r="Q1514" s="8">
        <f t="shared" ref="Q1514:Q1577" si="90">O1514+P1514</f>
        <v>2028</v>
      </c>
      <c r="R1514" s="19" t="str">
        <f t="shared" ref="R1514:R1577" si="91">IF(Q1514&lt;2025,"KADALUARSA","AKTIF")</f>
        <v>AKTIF</v>
      </c>
    </row>
    <row r="1515" spans="1:18" ht="78" x14ac:dyDescent="0.3">
      <c r="A1515" s="4">
        <v>1514</v>
      </c>
      <c r="B1515" s="6" t="s">
        <v>3527</v>
      </c>
      <c r="C1515" s="7" t="s">
        <v>3528</v>
      </c>
      <c r="D1515" s="13" t="s">
        <v>3529</v>
      </c>
      <c r="E1515" s="8" t="s">
        <v>20</v>
      </c>
      <c r="F1515" s="8" t="str">
        <f t="shared" si="88"/>
        <v>33</v>
      </c>
      <c r="G1515" s="9" t="s">
        <v>1651</v>
      </c>
      <c r="H1515" s="9">
        <f>VLOOKUP(G1515,'[1]Kode KabKota'!A:B,2,FALSE)</f>
        <v>33.71</v>
      </c>
      <c r="I1515" s="7" t="s">
        <v>3526</v>
      </c>
      <c r="J1515" s="8" t="e">
        <f>VLOOKUP(H1515&amp;I1515,'[1]Kode Kecamatan'!A:C,3,FALSE)</f>
        <v>#N/A</v>
      </c>
      <c r="K1515" s="9" t="s">
        <v>22</v>
      </c>
      <c r="L1515" s="9" t="s">
        <v>51</v>
      </c>
      <c r="M1515" s="7"/>
      <c r="N1515" s="9" t="s">
        <v>28</v>
      </c>
      <c r="O1515" s="8">
        <v>2024</v>
      </c>
      <c r="P1515" s="8">
        <f t="shared" si="89"/>
        <v>4</v>
      </c>
      <c r="Q1515" s="8">
        <f t="shared" si="90"/>
        <v>2028</v>
      </c>
      <c r="R1515" s="19" t="str">
        <f t="shared" si="91"/>
        <v>AKTIF</v>
      </c>
    </row>
    <row r="1516" spans="1:18" ht="46.8" x14ac:dyDescent="0.3">
      <c r="A1516" s="4">
        <v>1515</v>
      </c>
      <c r="B1516" s="6" t="s">
        <v>3530</v>
      </c>
      <c r="C1516" s="7" t="s">
        <v>3531</v>
      </c>
      <c r="D1516" s="13" t="s">
        <v>3532</v>
      </c>
      <c r="E1516" s="8" t="s">
        <v>20</v>
      </c>
      <c r="F1516" s="8" t="str">
        <f t="shared" si="88"/>
        <v>33</v>
      </c>
      <c r="G1516" s="9" t="s">
        <v>3533</v>
      </c>
      <c r="H1516" s="9">
        <f>VLOOKUP(G1516,'[1]Kode KabKota'!A:B,2,FALSE)</f>
        <v>33.090000000000003</v>
      </c>
      <c r="I1516" s="7" t="s">
        <v>3534</v>
      </c>
      <c r="J1516" s="8" t="e">
        <f>VLOOKUP(H1516&amp;I1516,'[1]Kode Kecamatan'!A:C,3,FALSE)</f>
        <v>#N/A</v>
      </c>
      <c r="K1516" s="9" t="s">
        <v>22</v>
      </c>
      <c r="L1516" s="9" t="s">
        <v>51</v>
      </c>
      <c r="M1516" s="7"/>
      <c r="N1516" s="9" t="s">
        <v>28</v>
      </c>
      <c r="O1516" s="8">
        <v>2024</v>
      </c>
      <c r="P1516" s="8">
        <f t="shared" si="89"/>
        <v>4</v>
      </c>
      <c r="Q1516" s="8">
        <f t="shared" si="90"/>
        <v>2028</v>
      </c>
      <c r="R1516" s="19" t="str">
        <f t="shared" si="91"/>
        <v>AKTIF</v>
      </c>
    </row>
    <row r="1517" spans="1:18" ht="31.2" x14ac:dyDescent="0.3">
      <c r="A1517" s="4">
        <v>1516</v>
      </c>
      <c r="B1517" s="6" t="s">
        <v>3535</v>
      </c>
      <c r="C1517" s="7" t="s">
        <v>3536</v>
      </c>
      <c r="D1517" s="13" t="s">
        <v>3537</v>
      </c>
      <c r="E1517" s="8" t="s">
        <v>20</v>
      </c>
      <c r="F1517" s="8" t="str">
        <f t="shared" si="88"/>
        <v>33</v>
      </c>
      <c r="G1517" s="9" t="s">
        <v>3533</v>
      </c>
      <c r="H1517" s="9">
        <f>VLOOKUP(G1517,'[1]Kode KabKota'!A:B,2,FALSE)</f>
        <v>33.090000000000003</v>
      </c>
      <c r="I1517" s="7" t="s">
        <v>3538</v>
      </c>
      <c r="J1517" s="8" t="e">
        <f>VLOOKUP(H1517&amp;I1517,'[1]Kode Kecamatan'!A:C,3,FALSE)</f>
        <v>#N/A</v>
      </c>
      <c r="K1517" s="9" t="s">
        <v>22</v>
      </c>
      <c r="L1517" s="9" t="s">
        <v>51</v>
      </c>
      <c r="M1517" s="7"/>
      <c r="N1517" s="9" t="s">
        <v>24</v>
      </c>
      <c r="O1517" s="8">
        <v>2024</v>
      </c>
      <c r="P1517" s="8">
        <f t="shared" si="89"/>
        <v>5</v>
      </c>
      <c r="Q1517" s="8">
        <f t="shared" si="90"/>
        <v>2029</v>
      </c>
      <c r="R1517" s="19" t="str">
        <f t="shared" si="91"/>
        <v>AKTIF</v>
      </c>
    </row>
    <row r="1518" spans="1:18" ht="46.8" x14ac:dyDescent="0.3">
      <c r="A1518" s="4">
        <v>1517</v>
      </c>
      <c r="B1518" s="6" t="s">
        <v>3539</v>
      </c>
      <c r="C1518" s="7" t="s">
        <v>3540</v>
      </c>
      <c r="D1518" s="13" t="s">
        <v>3541</v>
      </c>
      <c r="E1518" s="8" t="s">
        <v>20</v>
      </c>
      <c r="F1518" s="8" t="str">
        <f t="shared" si="88"/>
        <v>33</v>
      </c>
      <c r="G1518" s="9" t="s">
        <v>3533</v>
      </c>
      <c r="H1518" s="9">
        <f>VLOOKUP(G1518,'[1]Kode KabKota'!A:B,2,FALSE)</f>
        <v>33.090000000000003</v>
      </c>
      <c r="I1518" s="7" t="s">
        <v>3542</v>
      </c>
      <c r="J1518" s="8" t="e">
        <f>VLOOKUP(H1518&amp;I1518,'[1]Kode Kecamatan'!A:C,3,FALSE)</f>
        <v>#N/A</v>
      </c>
      <c r="K1518" s="9" t="s">
        <v>22</v>
      </c>
      <c r="L1518" s="9" t="s">
        <v>51</v>
      </c>
      <c r="M1518" s="7"/>
      <c r="N1518" s="9" t="s">
        <v>28</v>
      </c>
      <c r="O1518" s="8">
        <v>2024</v>
      </c>
      <c r="P1518" s="8">
        <f t="shared" si="89"/>
        <v>4</v>
      </c>
      <c r="Q1518" s="8">
        <f t="shared" si="90"/>
        <v>2028</v>
      </c>
      <c r="R1518" s="19" t="str">
        <f t="shared" si="91"/>
        <v>AKTIF</v>
      </c>
    </row>
    <row r="1519" spans="1:18" ht="46.8" x14ac:dyDescent="0.3">
      <c r="A1519" s="4">
        <v>1518</v>
      </c>
      <c r="B1519" s="6" t="s">
        <v>3543</v>
      </c>
      <c r="C1519" s="7" t="s">
        <v>3544</v>
      </c>
      <c r="D1519" s="13" t="s">
        <v>3545</v>
      </c>
      <c r="E1519" s="8" t="s">
        <v>20</v>
      </c>
      <c r="F1519" s="8" t="str">
        <f t="shared" si="88"/>
        <v>33</v>
      </c>
      <c r="G1519" s="9" t="s">
        <v>3533</v>
      </c>
      <c r="H1519" s="9">
        <f>VLOOKUP(G1519,'[1]Kode KabKota'!A:B,2,FALSE)</f>
        <v>33.090000000000003</v>
      </c>
      <c r="I1519" s="7" t="s">
        <v>3546</v>
      </c>
      <c r="J1519" s="8" t="e">
        <f>VLOOKUP(H1519&amp;I1519,'[1]Kode Kecamatan'!A:C,3,FALSE)</f>
        <v>#N/A</v>
      </c>
      <c r="K1519" s="9" t="s">
        <v>22</v>
      </c>
      <c r="L1519" s="9" t="s">
        <v>44</v>
      </c>
      <c r="M1519" s="7"/>
      <c r="N1519" s="9" t="s">
        <v>24</v>
      </c>
      <c r="O1519" s="8">
        <v>2024</v>
      </c>
      <c r="P1519" s="8">
        <f t="shared" si="89"/>
        <v>5</v>
      </c>
      <c r="Q1519" s="8">
        <f t="shared" si="90"/>
        <v>2029</v>
      </c>
      <c r="R1519" s="19" t="str">
        <f t="shared" si="91"/>
        <v>AKTIF</v>
      </c>
    </row>
    <row r="1520" spans="1:18" ht="31.2" x14ac:dyDescent="0.3">
      <c r="A1520" s="4">
        <v>1519</v>
      </c>
      <c r="B1520" s="6" t="s">
        <v>3547</v>
      </c>
      <c r="C1520" s="7" t="s">
        <v>3548</v>
      </c>
      <c r="D1520" s="13" t="s">
        <v>3549</v>
      </c>
      <c r="E1520" s="8" t="s">
        <v>20</v>
      </c>
      <c r="F1520" s="8" t="str">
        <f t="shared" si="88"/>
        <v>33</v>
      </c>
      <c r="G1520" s="9" t="s">
        <v>3533</v>
      </c>
      <c r="H1520" s="9">
        <f>VLOOKUP(G1520,'[1]Kode KabKota'!A:B,2,FALSE)</f>
        <v>33.090000000000003</v>
      </c>
      <c r="I1520" s="7" t="s">
        <v>3550</v>
      </c>
      <c r="J1520" s="8" t="e">
        <f>VLOOKUP(H1520&amp;I1520,'[1]Kode Kecamatan'!A:C,3,FALSE)</f>
        <v>#N/A</v>
      </c>
      <c r="K1520" s="9" t="s">
        <v>22</v>
      </c>
      <c r="L1520" s="9" t="s">
        <v>44</v>
      </c>
      <c r="M1520" s="7"/>
      <c r="N1520" s="9" t="s">
        <v>28</v>
      </c>
      <c r="O1520" s="8">
        <v>2024</v>
      </c>
      <c r="P1520" s="8">
        <f t="shared" si="89"/>
        <v>4</v>
      </c>
      <c r="Q1520" s="8">
        <f t="shared" si="90"/>
        <v>2028</v>
      </c>
      <c r="R1520" s="19" t="str">
        <f t="shared" si="91"/>
        <v>AKTIF</v>
      </c>
    </row>
    <row r="1521" spans="1:18" ht="46.8" x14ac:dyDescent="0.3">
      <c r="A1521" s="4">
        <v>1520</v>
      </c>
      <c r="B1521" s="6" t="s">
        <v>3551</v>
      </c>
      <c r="C1521" s="7" t="s">
        <v>3552</v>
      </c>
      <c r="D1521" s="13" t="s">
        <v>3553</v>
      </c>
      <c r="E1521" s="8" t="s">
        <v>20</v>
      </c>
      <c r="F1521" s="8" t="str">
        <f t="shared" si="88"/>
        <v>33</v>
      </c>
      <c r="G1521" s="9" t="s">
        <v>3533</v>
      </c>
      <c r="H1521" s="9">
        <f>VLOOKUP(G1521,'[1]Kode KabKota'!A:B,2,FALSE)</f>
        <v>33.090000000000003</v>
      </c>
      <c r="I1521" s="7" t="s">
        <v>3554</v>
      </c>
      <c r="J1521" s="8" t="e">
        <f>VLOOKUP(H1521&amp;I1521,'[1]Kode Kecamatan'!A:C,3,FALSE)</f>
        <v>#N/A</v>
      </c>
      <c r="K1521" s="9" t="s">
        <v>22</v>
      </c>
      <c r="L1521" s="9" t="s">
        <v>44</v>
      </c>
      <c r="M1521" s="7"/>
      <c r="N1521" s="9" t="s">
        <v>24</v>
      </c>
      <c r="O1521" s="8">
        <v>2024</v>
      </c>
      <c r="P1521" s="8">
        <f t="shared" si="89"/>
        <v>5</v>
      </c>
      <c r="Q1521" s="8">
        <f t="shared" si="90"/>
        <v>2029</v>
      </c>
      <c r="R1521" s="19" t="str">
        <f t="shared" si="91"/>
        <v>AKTIF</v>
      </c>
    </row>
    <row r="1522" spans="1:18" ht="46.8" x14ac:dyDescent="0.3">
      <c r="A1522" s="4">
        <v>1521</v>
      </c>
      <c r="B1522" s="6" t="s">
        <v>3555</v>
      </c>
      <c r="C1522" s="7" t="s">
        <v>3556</v>
      </c>
      <c r="D1522" s="13" t="s">
        <v>3557</v>
      </c>
      <c r="E1522" s="8" t="s">
        <v>20</v>
      </c>
      <c r="F1522" s="8" t="str">
        <f t="shared" si="88"/>
        <v>33</v>
      </c>
      <c r="G1522" s="9" t="s">
        <v>3533</v>
      </c>
      <c r="H1522" s="9">
        <f>VLOOKUP(G1522,'[1]Kode KabKota'!A:B,2,FALSE)</f>
        <v>33.090000000000003</v>
      </c>
      <c r="I1522" s="7" t="s">
        <v>3558</v>
      </c>
      <c r="J1522" s="8" t="e">
        <f>VLOOKUP(H1522&amp;I1522,'[1]Kode Kecamatan'!A:C,3,FALSE)</f>
        <v>#N/A</v>
      </c>
      <c r="K1522" s="9" t="s">
        <v>22</v>
      </c>
      <c r="L1522" s="9" t="s">
        <v>44</v>
      </c>
      <c r="M1522" s="7"/>
      <c r="N1522" s="9" t="s">
        <v>24</v>
      </c>
      <c r="O1522" s="8">
        <v>2024</v>
      </c>
      <c r="P1522" s="8">
        <f t="shared" si="89"/>
        <v>5</v>
      </c>
      <c r="Q1522" s="8">
        <f t="shared" si="90"/>
        <v>2029</v>
      </c>
      <c r="R1522" s="19" t="str">
        <f t="shared" si="91"/>
        <v>AKTIF</v>
      </c>
    </row>
    <row r="1523" spans="1:18" ht="46.8" x14ac:dyDescent="0.3">
      <c r="A1523" s="4">
        <v>1522</v>
      </c>
      <c r="B1523" s="6" t="s">
        <v>3559</v>
      </c>
      <c r="C1523" s="7" t="s">
        <v>3560</v>
      </c>
      <c r="D1523" s="13" t="s">
        <v>3561</v>
      </c>
      <c r="E1523" s="8" t="s">
        <v>20</v>
      </c>
      <c r="F1523" s="8" t="str">
        <f t="shared" si="88"/>
        <v>33</v>
      </c>
      <c r="G1523" s="9" t="s">
        <v>3533</v>
      </c>
      <c r="H1523" s="9">
        <f>VLOOKUP(G1523,'[1]Kode KabKota'!A:B,2,FALSE)</f>
        <v>33.090000000000003</v>
      </c>
      <c r="I1523" s="7" t="s">
        <v>3546</v>
      </c>
      <c r="J1523" s="8" t="e">
        <f>VLOOKUP(H1523&amp;I1523,'[1]Kode Kecamatan'!A:C,3,FALSE)</f>
        <v>#N/A</v>
      </c>
      <c r="K1523" s="9" t="s">
        <v>22</v>
      </c>
      <c r="L1523" s="9" t="s">
        <v>23</v>
      </c>
      <c r="M1523" s="7"/>
      <c r="N1523" s="9" t="s">
        <v>24</v>
      </c>
      <c r="O1523" s="8">
        <v>2024</v>
      </c>
      <c r="P1523" s="8">
        <f t="shared" si="89"/>
        <v>5</v>
      </c>
      <c r="Q1523" s="8">
        <f t="shared" si="90"/>
        <v>2029</v>
      </c>
      <c r="R1523" s="19" t="str">
        <f t="shared" si="91"/>
        <v>AKTIF</v>
      </c>
    </row>
    <row r="1524" spans="1:18" ht="46.8" x14ac:dyDescent="0.3">
      <c r="A1524" s="4">
        <v>1523</v>
      </c>
      <c r="B1524" s="6" t="s">
        <v>3562</v>
      </c>
      <c r="C1524" s="7" t="s">
        <v>3563</v>
      </c>
      <c r="D1524" s="13" t="s">
        <v>3564</v>
      </c>
      <c r="E1524" s="8" t="s">
        <v>20</v>
      </c>
      <c r="F1524" s="8" t="str">
        <f t="shared" si="88"/>
        <v>33</v>
      </c>
      <c r="G1524" s="9" t="s">
        <v>3533</v>
      </c>
      <c r="H1524" s="9">
        <f>VLOOKUP(G1524,'[1]Kode KabKota'!A:B,2,FALSE)</f>
        <v>33.090000000000003</v>
      </c>
      <c r="I1524" s="7" t="s">
        <v>3554</v>
      </c>
      <c r="J1524" s="8" t="e">
        <f>VLOOKUP(H1524&amp;I1524,'[1]Kode Kecamatan'!A:C,3,FALSE)</f>
        <v>#N/A</v>
      </c>
      <c r="K1524" s="9" t="s">
        <v>22</v>
      </c>
      <c r="L1524" s="9" t="s">
        <v>23</v>
      </c>
      <c r="M1524" s="7"/>
      <c r="N1524" s="9" t="s">
        <v>24</v>
      </c>
      <c r="O1524" s="8">
        <v>2024</v>
      </c>
      <c r="P1524" s="8">
        <f t="shared" si="89"/>
        <v>5</v>
      </c>
      <c r="Q1524" s="8">
        <f t="shared" si="90"/>
        <v>2029</v>
      </c>
      <c r="R1524" s="19" t="str">
        <f t="shared" si="91"/>
        <v>AKTIF</v>
      </c>
    </row>
    <row r="1525" spans="1:18" ht="46.8" x14ac:dyDescent="0.3">
      <c r="A1525" s="4">
        <v>1524</v>
      </c>
      <c r="B1525" s="6" t="s">
        <v>3565</v>
      </c>
      <c r="C1525" s="7" t="s">
        <v>3566</v>
      </c>
      <c r="D1525" s="13" t="s">
        <v>3567</v>
      </c>
      <c r="E1525" s="8" t="s">
        <v>20</v>
      </c>
      <c r="F1525" s="8" t="str">
        <f t="shared" si="88"/>
        <v>33</v>
      </c>
      <c r="G1525" s="9" t="s">
        <v>3533</v>
      </c>
      <c r="H1525" s="9">
        <f>VLOOKUP(G1525,'[1]Kode KabKota'!A:B,2,FALSE)</f>
        <v>33.090000000000003</v>
      </c>
      <c r="I1525" s="7" t="s">
        <v>3568</v>
      </c>
      <c r="J1525" s="8" t="e">
        <f>VLOOKUP(H1525&amp;I1525,'[1]Kode Kecamatan'!A:C,3,FALSE)</f>
        <v>#N/A</v>
      </c>
      <c r="K1525" s="9" t="s">
        <v>22</v>
      </c>
      <c r="L1525" s="9" t="s">
        <v>23</v>
      </c>
      <c r="M1525" s="7"/>
      <c r="N1525" s="9" t="s">
        <v>24</v>
      </c>
      <c r="O1525" s="8">
        <v>2024</v>
      </c>
      <c r="P1525" s="8">
        <f t="shared" si="89"/>
        <v>5</v>
      </c>
      <c r="Q1525" s="8">
        <f t="shared" si="90"/>
        <v>2029</v>
      </c>
      <c r="R1525" s="19" t="str">
        <f t="shared" si="91"/>
        <v>AKTIF</v>
      </c>
    </row>
    <row r="1526" spans="1:18" ht="62.4" x14ac:dyDescent="0.3">
      <c r="A1526" s="4">
        <v>1525</v>
      </c>
      <c r="B1526" s="8" t="s">
        <v>3569</v>
      </c>
      <c r="C1526" s="7" t="s">
        <v>3570</v>
      </c>
      <c r="D1526" s="13" t="s">
        <v>3571</v>
      </c>
      <c r="E1526" s="8" t="s">
        <v>20</v>
      </c>
      <c r="F1526" s="8" t="str">
        <f t="shared" si="88"/>
        <v>33</v>
      </c>
      <c r="G1526" s="9" t="s">
        <v>3572</v>
      </c>
      <c r="H1526" s="9">
        <f>VLOOKUP(G1526,'[1]Kode KabKota'!A:B,2,FALSE)</f>
        <v>33.729999999999997</v>
      </c>
      <c r="I1526" s="7" t="s">
        <v>3573</v>
      </c>
      <c r="J1526" s="8" t="e">
        <f>VLOOKUP(H1526&amp;I1526,'[1]Kode Kecamatan'!A:C,3,FALSE)</f>
        <v>#N/A</v>
      </c>
      <c r="K1526" s="9" t="s">
        <v>60</v>
      </c>
      <c r="L1526" s="9" t="s">
        <v>60</v>
      </c>
      <c r="M1526" s="7" t="s">
        <v>3574</v>
      </c>
      <c r="N1526" s="9" t="s">
        <v>24</v>
      </c>
      <c r="O1526" s="8">
        <v>2024</v>
      </c>
      <c r="P1526" s="8">
        <f t="shared" si="89"/>
        <v>5</v>
      </c>
      <c r="Q1526" s="8">
        <f t="shared" si="90"/>
        <v>2029</v>
      </c>
      <c r="R1526" s="19" t="str">
        <f t="shared" si="91"/>
        <v>AKTIF</v>
      </c>
    </row>
    <row r="1527" spans="1:18" ht="78" x14ac:dyDescent="0.3">
      <c r="A1527" s="4">
        <v>1526</v>
      </c>
      <c r="B1527" s="6" t="s">
        <v>3575</v>
      </c>
      <c r="C1527" s="7" t="s">
        <v>3576</v>
      </c>
      <c r="D1527" s="13" t="s">
        <v>3577</v>
      </c>
      <c r="E1527" s="8" t="s">
        <v>20</v>
      </c>
      <c r="F1527" s="8" t="str">
        <f t="shared" si="88"/>
        <v>33</v>
      </c>
      <c r="G1527" s="9" t="s">
        <v>3578</v>
      </c>
      <c r="H1527" s="9">
        <f>VLOOKUP(G1527,'[1]Kode KabKota'!A:B,2,FALSE)</f>
        <v>33.76</v>
      </c>
      <c r="I1527" s="7" t="s">
        <v>3579</v>
      </c>
      <c r="J1527" s="8" t="e">
        <f>VLOOKUP(H1527&amp;I1527,'[1]Kode Kecamatan'!A:C,3,FALSE)</f>
        <v>#N/A</v>
      </c>
      <c r="K1527" s="9" t="s">
        <v>22</v>
      </c>
      <c r="L1527" s="9" t="s">
        <v>51</v>
      </c>
      <c r="M1527" s="7"/>
      <c r="N1527" s="9" t="s">
        <v>28</v>
      </c>
      <c r="O1527" s="8">
        <v>2024</v>
      </c>
      <c r="P1527" s="8">
        <f t="shared" si="89"/>
        <v>4</v>
      </c>
      <c r="Q1527" s="8">
        <f t="shared" si="90"/>
        <v>2028</v>
      </c>
      <c r="R1527" s="19" t="str">
        <f t="shared" si="91"/>
        <v>AKTIF</v>
      </c>
    </row>
    <row r="1528" spans="1:18" ht="31.2" x14ac:dyDescent="0.3">
      <c r="A1528" s="4">
        <v>1527</v>
      </c>
      <c r="B1528" s="6" t="s">
        <v>3580</v>
      </c>
      <c r="C1528" s="7" t="s">
        <v>3581</v>
      </c>
      <c r="D1528" s="13" t="s">
        <v>3582</v>
      </c>
      <c r="E1528" s="8" t="s">
        <v>20</v>
      </c>
      <c r="F1528" s="8" t="str">
        <f t="shared" si="88"/>
        <v>33</v>
      </c>
      <c r="G1528" s="9" t="s">
        <v>3578</v>
      </c>
      <c r="H1528" s="9">
        <f>VLOOKUP(G1528,'[1]Kode KabKota'!A:B,2,FALSE)</f>
        <v>33.76</v>
      </c>
      <c r="I1528" s="7" t="s">
        <v>3583</v>
      </c>
      <c r="J1528" s="8" t="e">
        <f>VLOOKUP(H1528&amp;I1528,'[1]Kode Kecamatan'!A:C,3,FALSE)</f>
        <v>#N/A</v>
      </c>
      <c r="K1528" s="9" t="s">
        <v>22</v>
      </c>
      <c r="L1528" s="9" t="s">
        <v>51</v>
      </c>
      <c r="M1528" s="7"/>
      <c r="N1528" s="9" t="s">
        <v>28</v>
      </c>
      <c r="O1528" s="8">
        <v>2024</v>
      </c>
      <c r="P1528" s="8">
        <f t="shared" si="89"/>
        <v>4</v>
      </c>
      <c r="Q1528" s="8">
        <f t="shared" si="90"/>
        <v>2028</v>
      </c>
      <c r="R1528" s="19" t="str">
        <f t="shared" si="91"/>
        <v>AKTIF</v>
      </c>
    </row>
    <row r="1529" spans="1:18" ht="62.4" x14ac:dyDescent="0.3">
      <c r="A1529" s="4">
        <v>1528</v>
      </c>
      <c r="B1529" s="6" t="s">
        <v>3584</v>
      </c>
      <c r="C1529" s="7" t="s">
        <v>3585</v>
      </c>
      <c r="D1529" s="13" t="s">
        <v>3586</v>
      </c>
      <c r="E1529" s="8" t="s">
        <v>20</v>
      </c>
      <c r="F1529" s="8" t="str">
        <f t="shared" si="88"/>
        <v>33</v>
      </c>
      <c r="G1529" s="9" t="s">
        <v>3578</v>
      </c>
      <c r="H1529" s="9">
        <f>VLOOKUP(G1529,'[1]Kode KabKota'!A:B,2,FALSE)</f>
        <v>33.76</v>
      </c>
      <c r="I1529" s="7" t="s">
        <v>3587</v>
      </c>
      <c r="J1529" s="8" t="e">
        <f>VLOOKUP(H1529&amp;I1529,'[1]Kode Kecamatan'!A:C,3,FALSE)</f>
        <v>#N/A</v>
      </c>
      <c r="K1529" s="9" t="s">
        <v>22</v>
      </c>
      <c r="L1529" s="9" t="s">
        <v>44</v>
      </c>
      <c r="M1529" s="7"/>
      <c r="N1529" s="9" t="s">
        <v>24</v>
      </c>
      <c r="O1529" s="8">
        <v>2024</v>
      </c>
      <c r="P1529" s="8">
        <f t="shared" si="89"/>
        <v>5</v>
      </c>
      <c r="Q1529" s="8">
        <f t="shared" si="90"/>
        <v>2029</v>
      </c>
      <c r="R1529" s="19" t="str">
        <f t="shared" si="91"/>
        <v>AKTIF</v>
      </c>
    </row>
    <row r="1530" spans="1:18" ht="62.4" x14ac:dyDescent="0.3">
      <c r="A1530" s="4">
        <v>1529</v>
      </c>
      <c r="B1530" s="6" t="s">
        <v>3588</v>
      </c>
      <c r="C1530" s="7" t="s">
        <v>3589</v>
      </c>
      <c r="D1530" s="13" t="s">
        <v>3590</v>
      </c>
      <c r="E1530" s="8" t="s">
        <v>20</v>
      </c>
      <c r="F1530" s="8" t="str">
        <f t="shared" si="88"/>
        <v>33</v>
      </c>
      <c r="G1530" s="9" t="s">
        <v>3578</v>
      </c>
      <c r="H1530" s="9">
        <f>VLOOKUP(G1530,'[1]Kode KabKota'!A:B,2,FALSE)</f>
        <v>33.76</v>
      </c>
      <c r="I1530" s="7" t="s">
        <v>3583</v>
      </c>
      <c r="J1530" s="8" t="e">
        <f>VLOOKUP(H1530&amp;I1530,'[1]Kode Kecamatan'!A:C,3,FALSE)</f>
        <v>#N/A</v>
      </c>
      <c r="K1530" s="9" t="s">
        <v>22</v>
      </c>
      <c r="L1530" s="9" t="s">
        <v>44</v>
      </c>
      <c r="M1530" s="7"/>
      <c r="N1530" s="9" t="s">
        <v>24</v>
      </c>
      <c r="O1530" s="8">
        <v>2024</v>
      </c>
      <c r="P1530" s="8">
        <f t="shared" si="89"/>
        <v>5</v>
      </c>
      <c r="Q1530" s="8">
        <f t="shared" si="90"/>
        <v>2029</v>
      </c>
      <c r="R1530" s="19" t="str">
        <f t="shared" si="91"/>
        <v>AKTIF</v>
      </c>
    </row>
    <row r="1531" spans="1:18" ht="46.8" x14ac:dyDescent="0.3">
      <c r="A1531" s="4">
        <v>1530</v>
      </c>
      <c r="B1531" s="6" t="s">
        <v>3591</v>
      </c>
      <c r="C1531" s="7" t="s">
        <v>3592</v>
      </c>
      <c r="D1531" s="13" t="s">
        <v>3593</v>
      </c>
      <c r="E1531" s="8" t="s">
        <v>20</v>
      </c>
      <c r="F1531" s="8" t="str">
        <f t="shared" si="88"/>
        <v>33</v>
      </c>
      <c r="G1531" s="9" t="s">
        <v>1063</v>
      </c>
      <c r="H1531" s="9">
        <f>VLOOKUP(G1531,'[1]Kode KabKota'!A:B,2,FALSE)</f>
        <v>33.24</v>
      </c>
      <c r="I1531" s="7" t="s">
        <v>3594</v>
      </c>
      <c r="J1531" s="8" t="e">
        <f>VLOOKUP(H1531&amp;I1531,'[1]Kode Kecamatan'!A:C,3,FALSE)</f>
        <v>#N/A</v>
      </c>
      <c r="K1531" s="9" t="s">
        <v>22</v>
      </c>
      <c r="L1531" s="9" t="s">
        <v>44</v>
      </c>
      <c r="M1531" s="7"/>
      <c r="N1531" s="9" t="s">
        <v>35</v>
      </c>
      <c r="O1531" s="8">
        <v>2024</v>
      </c>
      <c r="P1531" s="8">
        <f t="shared" si="89"/>
        <v>3</v>
      </c>
      <c r="Q1531" s="8">
        <f t="shared" si="90"/>
        <v>2027</v>
      </c>
      <c r="R1531" s="19" t="str">
        <f t="shared" si="91"/>
        <v>AKTIF</v>
      </c>
    </row>
    <row r="1532" spans="1:18" ht="62.4" x14ac:dyDescent="0.3">
      <c r="A1532" s="4">
        <v>1531</v>
      </c>
      <c r="B1532" s="6" t="s">
        <v>3595</v>
      </c>
      <c r="C1532" s="7" t="s">
        <v>3596</v>
      </c>
      <c r="D1532" s="13" t="s">
        <v>3597</v>
      </c>
      <c r="E1532" s="8" t="s">
        <v>20</v>
      </c>
      <c r="F1532" s="8" t="str">
        <f t="shared" si="88"/>
        <v>33</v>
      </c>
      <c r="G1532" s="9" t="s">
        <v>1063</v>
      </c>
      <c r="H1532" s="9">
        <f>VLOOKUP(G1532,'[1]Kode KabKota'!A:B,2,FALSE)</f>
        <v>33.24</v>
      </c>
      <c r="I1532" s="7" t="s">
        <v>3598</v>
      </c>
      <c r="J1532" s="8" t="e">
        <f>VLOOKUP(H1532&amp;I1532,'[1]Kode Kecamatan'!A:C,3,FALSE)</f>
        <v>#N/A</v>
      </c>
      <c r="K1532" s="9" t="s">
        <v>22</v>
      </c>
      <c r="L1532" s="9" t="s">
        <v>44</v>
      </c>
      <c r="M1532" s="7"/>
      <c r="N1532" s="9" t="s">
        <v>35</v>
      </c>
      <c r="O1532" s="8">
        <v>2024</v>
      </c>
      <c r="P1532" s="8">
        <f t="shared" si="89"/>
        <v>3</v>
      </c>
      <c r="Q1532" s="8">
        <f t="shared" si="90"/>
        <v>2027</v>
      </c>
      <c r="R1532" s="19" t="str">
        <f t="shared" si="91"/>
        <v>AKTIF</v>
      </c>
    </row>
    <row r="1533" spans="1:18" ht="46.8" x14ac:dyDescent="0.3">
      <c r="A1533" s="4">
        <v>1532</v>
      </c>
      <c r="B1533" s="6" t="s">
        <v>3599</v>
      </c>
      <c r="C1533" s="7" t="s">
        <v>3600</v>
      </c>
      <c r="D1533" s="13" t="s">
        <v>3601</v>
      </c>
      <c r="E1533" s="8" t="s">
        <v>20</v>
      </c>
      <c r="F1533" s="8" t="str">
        <f t="shared" si="88"/>
        <v>33</v>
      </c>
      <c r="G1533" s="9" t="s">
        <v>1063</v>
      </c>
      <c r="H1533" s="9">
        <f>VLOOKUP(G1533,'[1]Kode KabKota'!A:B,2,FALSE)</f>
        <v>33.24</v>
      </c>
      <c r="I1533" s="7" t="s">
        <v>3602</v>
      </c>
      <c r="J1533" s="8" t="e">
        <f>VLOOKUP(H1533&amp;I1533,'[1]Kode Kecamatan'!A:C,3,FALSE)</f>
        <v>#N/A</v>
      </c>
      <c r="K1533" s="9" t="s">
        <v>22</v>
      </c>
      <c r="L1533" s="9" t="s">
        <v>44</v>
      </c>
      <c r="M1533" s="7"/>
      <c r="N1533" s="9" t="s">
        <v>28</v>
      </c>
      <c r="O1533" s="8">
        <v>2024</v>
      </c>
      <c r="P1533" s="8">
        <f t="shared" si="89"/>
        <v>4</v>
      </c>
      <c r="Q1533" s="8">
        <f t="shared" si="90"/>
        <v>2028</v>
      </c>
      <c r="R1533" s="19" t="str">
        <f t="shared" si="91"/>
        <v>AKTIF</v>
      </c>
    </row>
    <row r="1534" spans="1:18" ht="62.4" x14ac:dyDescent="0.3">
      <c r="A1534" s="4">
        <v>1533</v>
      </c>
      <c r="B1534" s="6" t="s">
        <v>3603</v>
      </c>
      <c r="C1534" s="7" t="s">
        <v>3604</v>
      </c>
      <c r="D1534" s="13" t="s">
        <v>3605</v>
      </c>
      <c r="E1534" s="8" t="s">
        <v>20</v>
      </c>
      <c r="F1534" s="8" t="str">
        <f t="shared" si="88"/>
        <v>33</v>
      </c>
      <c r="G1534" s="9" t="s">
        <v>1063</v>
      </c>
      <c r="H1534" s="9">
        <f>VLOOKUP(G1534,'[1]Kode KabKota'!A:B,2,FALSE)</f>
        <v>33.24</v>
      </c>
      <c r="I1534" s="7" t="s">
        <v>3606</v>
      </c>
      <c r="J1534" s="8" t="e">
        <f>VLOOKUP(H1534&amp;I1534,'[1]Kode Kecamatan'!A:C,3,FALSE)</f>
        <v>#N/A</v>
      </c>
      <c r="K1534" s="9" t="s">
        <v>22</v>
      </c>
      <c r="L1534" s="9" t="s">
        <v>44</v>
      </c>
      <c r="M1534" s="7"/>
      <c r="N1534" s="9" t="s">
        <v>35</v>
      </c>
      <c r="O1534" s="8">
        <v>2024</v>
      </c>
      <c r="P1534" s="8">
        <f t="shared" si="89"/>
        <v>3</v>
      </c>
      <c r="Q1534" s="8">
        <f t="shared" si="90"/>
        <v>2027</v>
      </c>
      <c r="R1534" s="19" t="str">
        <f t="shared" si="91"/>
        <v>AKTIF</v>
      </c>
    </row>
    <row r="1535" spans="1:18" ht="46.8" x14ac:dyDescent="0.3">
      <c r="A1535" s="4">
        <v>1534</v>
      </c>
      <c r="B1535" s="6" t="s">
        <v>3607</v>
      </c>
      <c r="C1535" s="7" t="s">
        <v>3608</v>
      </c>
      <c r="D1535" s="13" t="s">
        <v>3609</v>
      </c>
      <c r="E1535" s="8" t="s">
        <v>20</v>
      </c>
      <c r="F1535" s="8" t="str">
        <f t="shared" si="88"/>
        <v>33</v>
      </c>
      <c r="G1535" s="9" t="s">
        <v>1063</v>
      </c>
      <c r="H1535" s="9">
        <f>VLOOKUP(G1535,'[1]Kode KabKota'!A:B,2,FALSE)</f>
        <v>33.24</v>
      </c>
      <c r="I1535" s="7" t="s">
        <v>3610</v>
      </c>
      <c r="J1535" s="8" t="e">
        <f>VLOOKUP(H1535&amp;I1535,'[1]Kode Kecamatan'!A:C,3,FALSE)</f>
        <v>#N/A</v>
      </c>
      <c r="K1535" s="9" t="s">
        <v>22</v>
      </c>
      <c r="L1535" s="9" t="s">
        <v>44</v>
      </c>
      <c r="M1535" s="7"/>
      <c r="N1535" s="9" t="s">
        <v>35</v>
      </c>
      <c r="O1535" s="8">
        <v>2024</v>
      </c>
      <c r="P1535" s="8">
        <f t="shared" si="89"/>
        <v>3</v>
      </c>
      <c r="Q1535" s="8">
        <f t="shared" si="90"/>
        <v>2027</v>
      </c>
      <c r="R1535" s="19" t="str">
        <f t="shared" si="91"/>
        <v>AKTIF</v>
      </c>
    </row>
    <row r="1536" spans="1:18" ht="46.8" x14ac:dyDescent="0.3">
      <c r="A1536" s="4">
        <v>1535</v>
      </c>
      <c r="B1536" s="6" t="s">
        <v>3611</v>
      </c>
      <c r="C1536" s="7" t="s">
        <v>3612</v>
      </c>
      <c r="D1536" s="13" t="s">
        <v>3613</v>
      </c>
      <c r="E1536" s="8" t="s">
        <v>20</v>
      </c>
      <c r="F1536" s="8" t="str">
        <f t="shared" si="88"/>
        <v>33</v>
      </c>
      <c r="G1536" s="9" t="s">
        <v>1063</v>
      </c>
      <c r="H1536" s="9">
        <f>VLOOKUP(G1536,'[1]Kode KabKota'!A:B,2,FALSE)</f>
        <v>33.24</v>
      </c>
      <c r="I1536" s="7" t="s">
        <v>3614</v>
      </c>
      <c r="J1536" s="8" t="e">
        <f>VLOOKUP(H1536&amp;I1536,'[1]Kode Kecamatan'!A:C,3,FALSE)</f>
        <v>#N/A</v>
      </c>
      <c r="K1536" s="9" t="s">
        <v>22</v>
      </c>
      <c r="L1536" s="9" t="s">
        <v>44</v>
      </c>
      <c r="M1536" s="7"/>
      <c r="N1536" s="9" t="s">
        <v>35</v>
      </c>
      <c r="O1536" s="8">
        <v>2024</v>
      </c>
      <c r="P1536" s="8">
        <f t="shared" si="89"/>
        <v>3</v>
      </c>
      <c r="Q1536" s="8">
        <f t="shared" si="90"/>
        <v>2027</v>
      </c>
      <c r="R1536" s="19" t="str">
        <f t="shared" si="91"/>
        <v>AKTIF</v>
      </c>
    </row>
    <row r="1537" spans="1:18" ht="46.8" x14ac:dyDescent="0.3">
      <c r="A1537" s="4">
        <v>1536</v>
      </c>
      <c r="B1537" s="6" t="s">
        <v>3615</v>
      </c>
      <c r="C1537" s="7" t="s">
        <v>3616</v>
      </c>
      <c r="D1537" s="13" t="s">
        <v>3617</v>
      </c>
      <c r="E1537" s="8" t="s">
        <v>20</v>
      </c>
      <c r="F1537" s="8" t="str">
        <f t="shared" si="88"/>
        <v>33</v>
      </c>
      <c r="G1537" s="9" t="s">
        <v>1063</v>
      </c>
      <c r="H1537" s="9">
        <f>VLOOKUP(G1537,'[1]Kode KabKota'!A:B,2,FALSE)</f>
        <v>33.24</v>
      </c>
      <c r="I1537" s="7" t="s">
        <v>3618</v>
      </c>
      <c r="J1537" s="8" t="e">
        <f>VLOOKUP(H1537&amp;I1537,'[1]Kode Kecamatan'!A:C,3,FALSE)</f>
        <v>#N/A</v>
      </c>
      <c r="K1537" s="9" t="s">
        <v>22</v>
      </c>
      <c r="L1537" s="9" t="s">
        <v>44</v>
      </c>
      <c r="M1537" s="7"/>
      <c r="N1537" s="9" t="s">
        <v>35</v>
      </c>
      <c r="O1537" s="8">
        <v>2024</v>
      </c>
      <c r="P1537" s="8">
        <f t="shared" si="89"/>
        <v>3</v>
      </c>
      <c r="Q1537" s="8">
        <f t="shared" si="90"/>
        <v>2027</v>
      </c>
      <c r="R1537" s="19" t="str">
        <f t="shared" si="91"/>
        <v>AKTIF</v>
      </c>
    </row>
    <row r="1538" spans="1:18" ht="46.8" x14ac:dyDescent="0.3">
      <c r="A1538" s="4">
        <v>1537</v>
      </c>
      <c r="B1538" s="6" t="s">
        <v>3619</v>
      </c>
      <c r="C1538" s="7" t="s">
        <v>3620</v>
      </c>
      <c r="D1538" s="13" t="s">
        <v>3621</v>
      </c>
      <c r="E1538" s="8" t="s">
        <v>20</v>
      </c>
      <c r="F1538" s="8" t="str">
        <f t="shared" si="88"/>
        <v>33</v>
      </c>
      <c r="G1538" s="9" t="s">
        <v>1063</v>
      </c>
      <c r="H1538" s="9">
        <f>VLOOKUP(G1538,'[1]Kode KabKota'!A:B,2,FALSE)</f>
        <v>33.24</v>
      </c>
      <c r="I1538" s="7" t="s">
        <v>3622</v>
      </c>
      <c r="J1538" s="8" t="e">
        <f>VLOOKUP(H1538&amp;I1538,'[1]Kode Kecamatan'!A:C,3,FALSE)</f>
        <v>#N/A</v>
      </c>
      <c r="K1538" s="9" t="s">
        <v>22</v>
      </c>
      <c r="L1538" s="9" t="s">
        <v>44</v>
      </c>
      <c r="M1538" s="7"/>
      <c r="N1538" s="9" t="s">
        <v>35</v>
      </c>
      <c r="O1538" s="8">
        <v>2024</v>
      </c>
      <c r="P1538" s="8">
        <f t="shared" si="89"/>
        <v>3</v>
      </c>
      <c r="Q1538" s="8">
        <f t="shared" si="90"/>
        <v>2027</v>
      </c>
      <c r="R1538" s="19" t="str">
        <f t="shared" si="91"/>
        <v>AKTIF</v>
      </c>
    </row>
    <row r="1539" spans="1:18" ht="46.8" x14ac:dyDescent="0.3">
      <c r="A1539" s="4">
        <v>1538</v>
      </c>
      <c r="B1539" s="6" t="s">
        <v>3623</v>
      </c>
      <c r="C1539" s="7" t="s">
        <v>3624</v>
      </c>
      <c r="D1539" s="13" t="s">
        <v>3625</v>
      </c>
      <c r="E1539" s="8" t="s">
        <v>20</v>
      </c>
      <c r="F1539" s="8" t="str">
        <f t="shared" si="88"/>
        <v>33</v>
      </c>
      <c r="G1539" s="9" t="s">
        <v>1063</v>
      </c>
      <c r="H1539" s="9">
        <f>VLOOKUP(G1539,'[1]Kode KabKota'!A:B,2,FALSE)</f>
        <v>33.24</v>
      </c>
      <c r="I1539" s="7" t="s">
        <v>3618</v>
      </c>
      <c r="J1539" s="8" t="e">
        <f>VLOOKUP(H1539&amp;I1539,'[1]Kode Kecamatan'!A:C,3,FALSE)</f>
        <v>#N/A</v>
      </c>
      <c r="K1539" s="9" t="s">
        <v>22</v>
      </c>
      <c r="L1539" s="9" t="s">
        <v>139</v>
      </c>
      <c r="M1539" s="7"/>
      <c r="N1539" s="9" t="s">
        <v>35</v>
      </c>
      <c r="O1539" s="8">
        <v>2024</v>
      </c>
      <c r="P1539" s="8">
        <f t="shared" si="89"/>
        <v>3</v>
      </c>
      <c r="Q1539" s="8">
        <f t="shared" si="90"/>
        <v>2027</v>
      </c>
      <c r="R1539" s="19" t="str">
        <f t="shared" si="91"/>
        <v>AKTIF</v>
      </c>
    </row>
    <row r="1540" spans="1:18" ht="46.8" x14ac:dyDescent="0.3">
      <c r="A1540" s="4">
        <v>1539</v>
      </c>
      <c r="B1540" s="6" t="s">
        <v>3626</v>
      </c>
      <c r="C1540" s="7" t="s">
        <v>3627</v>
      </c>
      <c r="D1540" s="13" t="s">
        <v>3628</v>
      </c>
      <c r="E1540" s="8" t="s">
        <v>20</v>
      </c>
      <c r="F1540" s="8" t="str">
        <f t="shared" si="88"/>
        <v>33</v>
      </c>
      <c r="G1540" s="9" t="s">
        <v>1063</v>
      </c>
      <c r="H1540" s="9">
        <f>VLOOKUP(G1540,'[1]Kode KabKota'!A:B,2,FALSE)</f>
        <v>33.24</v>
      </c>
      <c r="I1540" s="7" t="s">
        <v>3594</v>
      </c>
      <c r="J1540" s="8" t="e">
        <f>VLOOKUP(H1540&amp;I1540,'[1]Kode Kecamatan'!A:C,3,FALSE)</f>
        <v>#N/A</v>
      </c>
      <c r="K1540" s="9" t="s">
        <v>22</v>
      </c>
      <c r="L1540" s="9" t="s">
        <v>44</v>
      </c>
      <c r="M1540" s="7"/>
      <c r="N1540" s="9" t="s">
        <v>28</v>
      </c>
      <c r="O1540" s="8">
        <v>2024</v>
      </c>
      <c r="P1540" s="8">
        <f t="shared" si="89"/>
        <v>4</v>
      </c>
      <c r="Q1540" s="8">
        <f t="shared" si="90"/>
        <v>2028</v>
      </c>
      <c r="R1540" s="19" t="str">
        <f t="shared" si="91"/>
        <v>AKTIF</v>
      </c>
    </row>
    <row r="1541" spans="1:18" ht="31.2" x14ac:dyDescent="0.3">
      <c r="A1541" s="4">
        <v>1540</v>
      </c>
      <c r="B1541" s="6" t="s">
        <v>3629</v>
      </c>
      <c r="C1541" s="7" t="s">
        <v>3630</v>
      </c>
      <c r="D1541" s="13" t="s">
        <v>3631</v>
      </c>
      <c r="E1541" s="8" t="s">
        <v>20</v>
      </c>
      <c r="F1541" s="8" t="str">
        <f t="shared" si="88"/>
        <v>33</v>
      </c>
      <c r="G1541" s="9" t="s">
        <v>1063</v>
      </c>
      <c r="H1541" s="9">
        <f>VLOOKUP(G1541,'[1]Kode KabKota'!A:B,2,FALSE)</f>
        <v>33.24</v>
      </c>
      <c r="I1541" s="7" t="s">
        <v>3594</v>
      </c>
      <c r="J1541" s="8" t="e">
        <f>VLOOKUP(H1541&amp;I1541,'[1]Kode Kecamatan'!A:C,3,FALSE)</f>
        <v>#N/A</v>
      </c>
      <c r="K1541" s="9" t="s">
        <v>22</v>
      </c>
      <c r="L1541" s="9" t="s">
        <v>23</v>
      </c>
      <c r="M1541" s="7"/>
      <c r="N1541" s="9" t="s">
        <v>35</v>
      </c>
      <c r="O1541" s="8">
        <v>2024</v>
      </c>
      <c r="P1541" s="8">
        <f t="shared" si="89"/>
        <v>3</v>
      </c>
      <c r="Q1541" s="8">
        <f t="shared" si="90"/>
        <v>2027</v>
      </c>
      <c r="R1541" s="19" t="str">
        <f t="shared" si="91"/>
        <v>AKTIF</v>
      </c>
    </row>
    <row r="1542" spans="1:18" ht="46.8" x14ac:dyDescent="0.3">
      <c r="A1542" s="4">
        <v>1541</v>
      </c>
      <c r="B1542" s="6" t="s">
        <v>3632</v>
      </c>
      <c r="C1542" s="7" t="s">
        <v>3633</v>
      </c>
      <c r="D1542" s="13" t="s">
        <v>3634</v>
      </c>
      <c r="E1542" s="8" t="s">
        <v>20</v>
      </c>
      <c r="F1542" s="8" t="str">
        <f t="shared" si="88"/>
        <v>33</v>
      </c>
      <c r="G1542" s="9" t="s">
        <v>1063</v>
      </c>
      <c r="H1542" s="9">
        <f>VLOOKUP(G1542,'[1]Kode KabKota'!A:B,2,FALSE)</f>
        <v>33.24</v>
      </c>
      <c r="I1542" s="7" t="s">
        <v>3598</v>
      </c>
      <c r="J1542" s="8" t="e">
        <f>VLOOKUP(H1542&amp;I1542,'[1]Kode Kecamatan'!A:C,3,FALSE)</f>
        <v>#N/A</v>
      </c>
      <c r="K1542" s="9" t="s">
        <v>22</v>
      </c>
      <c r="L1542" s="9" t="s">
        <v>23</v>
      </c>
      <c r="M1542" s="7"/>
      <c r="N1542" s="9" t="s">
        <v>35</v>
      </c>
      <c r="O1542" s="8">
        <v>2024</v>
      </c>
      <c r="P1542" s="8">
        <f t="shared" si="89"/>
        <v>3</v>
      </c>
      <c r="Q1542" s="8">
        <f t="shared" si="90"/>
        <v>2027</v>
      </c>
      <c r="R1542" s="19" t="str">
        <f t="shared" si="91"/>
        <v>AKTIF</v>
      </c>
    </row>
    <row r="1543" spans="1:18" ht="62.4" x14ac:dyDescent="0.3">
      <c r="A1543" s="4">
        <v>1542</v>
      </c>
      <c r="B1543" s="6" t="s">
        <v>3635</v>
      </c>
      <c r="C1543" s="7" t="s">
        <v>3636</v>
      </c>
      <c r="D1543" s="13" t="s">
        <v>3637</v>
      </c>
      <c r="E1543" s="8" t="s">
        <v>20</v>
      </c>
      <c r="F1543" s="8" t="str">
        <f t="shared" si="88"/>
        <v>33</v>
      </c>
      <c r="G1543" s="9" t="s">
        <v>1063</v>
      </c>
      <c r="H1543" s="9">
        <f>VLOOKUP(G1543,'[1]Kode KabKota'!A:B,2,FALSE)</f>
        <v>33.24</v>
      </c>
      <c r="I1543" s="7" t="s">
        <v>3638</v>
      </c>
      <c r="J1543" s="8" t="e">
        <f>VLOOKUP(H1543&amp;I1543,'[1]Kode Kecamatan'!A:C,3,FALSE)</f>
        <v>#N/A</v>
      </c>
      <c r="K1543" s="9" t="s">
        <v>22</v>
      </c>
      <c r="L1543" s="9" t="s">
        <v>23</v>
      </c>
      <c r="M1543" s="7"/>
      <c r="N1543" s="9" t="s">
        <v>35</v>
      </c>
      <c r="O1543" s="8">
        <v>2024</v>
      </c>
      <c r="P1543" s="8">
        <f t="shared" si="89"/>
        <v>3</v>
      </c>
      <c r="Q1543" s="8">
        <f t="shared" si="90"/>
        <v>2027</v>
      </c>
      <c r="R1543" s="19" t="str">
        <f t="shared" si="91"/>
        <v>AKTIF</v>
      </c>
    </row>
    <row r="1544" spans="1:18" ht="46.8" x14ac:dyDescent="0.3">
      <c r="A1544" s="4">
        <v>1543</v>
      </c>
      <c r="B1544" s="6" t="s">
        <v>3639</v>
      </c>
      <c r="C1544" s="7" t="s">
        <v>3640</v>
      </c>
      <c r="D1544" s="13" t="s">
        <v>3641</v>
      </c>
      <c r="E1544" s="8" t="s">
        <v>20</v>
      </c>
      <c r="F1544" s="8" t="str">
        <f t="shared" si="88"/>
        <v>33</v>
      </c>
      <c r="G1544" s="9" t="s">
        <v>1063</v>
      </c>
      <c r="H1544" s="9">
        <f>VLOOKUP(G1544,'[1]Kode KabKota'!A:B,2,FALSE)</f>
        <v>33.24</v>
      </c>
      <c r="I1544" s="7" t="s">
        <v>3642</v>
      </c>
      <c r="J1544" s="8" t="e">
        <f>VLOOKUP(H1544&amp;I1544,'[1]Kode Kecamatan'!A:C,3,FALSE)</f>
        <v>#N/A</v>
      </c>
      <c r="K1544" s="9" t="s">
        <v>22</v>
      </c>
      <c r="L1544" s="9" t="s">
        <v>44</v>
      </c>
      <c r="M1544" s="7"/>
      <c r="N1544" s="9" t="s">
        <v>28</v>
      </c>
      <c r="O1544" s="8">
        <v>2024</v>
      </c>
      <c r="P1544" s="8">
        <f t="shared" si="89"/>
        <v>4</v>
      </c>
      <c r="Q1544" s="8">
        <f t="shared" si="90"/>
        <v>2028</v>
      </c>
      <c r="R1544" s="19" t="str">
        <f t="shared" si="91"/>
        <v>AKTIF</v>
      </c>
    </row>
    <row r="1545" spans="1:18" ht="46.8" x14ac:dyDescent="0.3">
      <c r="A1545" s="4">
        <v>1544</v>
      </c>
      <c r="B1545" s="6" t="s">
        <v>3643</v>
      </c>
      <c r="C1545" s="7" t="s">
        <v>3644</v>
      </c>
      <c r="D1545" s="13" t="s">
        <v>3645</v>
      </c>
      <c r="E1545" s="8" t="s">
        <v>20</v>
      </c>
      <c r="F1545" s="8" t="str">
        <f t="shared" si="88"/>
        <v>33</v>
      </c>
      <c r="G1545" s="9" t="s">
        <v>1063</v>
      </c>
      <c r="H1545" s="9">
        <f>VLOOKUP(G1545,'[1]Kode KabKota'!A:B,2,FALSE)</f>
        <v>33.24</v>
      </c>
      <c r="I1545" s="7" t="s">
        <v>3614</v>
      </c>
      <c r="J1545" s="8" t="e">
        <f>VLOOKUP(H1545&amp;I1545,'[1]Kode Kecamatan'!A:C,3,FALSE)</f>
        <v>#N/A</v>
      </c>
      <c r="K1545" s="9" t="s">
        <v>22</v>
      </c>
      <c r="L1545" s="9" t="s">
        <v>44</v>
      </c>
      <c r="M1545" s="7"/>
      <c r="N1545" s="9" t="s">
        <v>28</v>
      </c>
      <c r="O1545" s="8">
        <v>2024</v>
      </c>
      <c r="P1545" s="8">
        <f t="shared" si="89"/>
        <v>4</v>
      </c>
      <c r="Q1545" s="8">
        <f t="shared" si="90"/>
        <v>2028</v>
      </c>
      <c r="R1545" s="19" t="str">
        <f t="shared" si="91"/>
        <v>AKTIF</v>
      </c>
    </row>
    <row r="1546" spans="1:18" ht="78" x14ac:dyDescent="0.3">
      <c r="A1546" s="4">
        <v>1545</v>
      </c>
      <c r="B1546" s="6" t="s">
        <v>3646</v>
      </c>
      <c r="C1546" s="7" t="s">
        <v>3647</v>
      </c>
      <c r="D1546" s="13" t="s">
        <v>3648</v>
      </c>
      <c r="E1546" s="8" t="s">
        <v>20</v>
      </c>
      <c r="F1546" s="8" t="str">
        <f t="shared" si="88"/>
        <v>33</v>
      </c>
      <c r="G1546" s="9" t="s">
        <v>1063</v>
      </c>
      <c r="H1546" s="9">
        <f>VLOOKUP(G1546,'[1]Kode KabKota'!A:B,2,FALSE)</f>
        <v>33.24</v>
      </c>
      <c r="I1546" s="7" t="s">
        <v>3594</v>
      </c>
      <c r="J1546" s="8" t="e">
        <f>VLOOKUP(H1546&amp;I1546,'[1]Kode Kecamatan'!A:C,3,FALSE)</f>
        <v>#N/A</v>
      </c>
      <c r="K1546" s="9" t="s">
        <v>39</v>
      </c>
      <c r="L1546" s="9" t="s">
        <v>416</v>
      </c>
      <c r="M1546" s="7" t="s">
        <v>3649</v>
      </c>
      <c r="N1546" s="9" t="s">
        <v>24</v>
      </c>
      <c r="O1546" s="8">
        <v>2024</v>
      </c>
      <c r="P1546" s="8">
        <f t="shared" si="89"/>
        <v>5</v>
      </c>
      <c r="Q1546" s="8">
        <f t="shared" si="90"/>
        <v>2029</v>
      </c>
      <c r="R1546" s="19" t="str">
        <f t="shared" si="91"/>
        <v>AKTIF</v>
      </c>
    </row>
    <row r="1547" spans="1:18" ht="62.4" x14ac:dyDescent="0.3">
      <c r="A1547" s="4">
        <v>1546</v>
      </c>
      <c r="B1547" s="6" t="s">
        <v>3650</v>
      </c>
      <c r="C1547" s="7" t="s">
        <v>3651</v>
      </c>
      <c r="D1547" s="13" t="s">
        <v>3652</v>
      </c>
      <c r="E1547" s="8" t="s">
        <v>20</v>
      </c>
      <c r="F1547" s="8" t="str">
        <f t="shared" si="88"/>
        <v>33</v>
      </c>
      <c r="G1547" s="9" t="s">
        <v>1063</v>
      </c>
      <c r="H1547" s="9">
        <f>VLOOKUP(G1547,'[1]Kode KabKota'!A:B,2,FALSE)</f>
        <v>33.24</v>
      </c>
      <c r="I1547" s="7" t="s">
        <v>3653</v>
      </c>
      <c r="J1547" s="8" t="e">
        <f>VLOOKUP(H1547&amp;I1547,'[1]Kode Kecamatan'!A:C,3,FALSE)</f>
        <v>#N/A</v>
      </c>
      <c r="K1547" s="9" t="s">
        <v>22</v>
      </c>
      <c r="L1547" s="9" t="s">
        <v>69</v>
      </c>
      <c r="M1547" s="7"/>
      <c r="N1547" s="9" t="s">
        <v>35</v>
      </c>
      <c r="O1547" s="8">
        <v>2024</v>
      </c>
      <c r="P1547" s="8">
        <f t="shared" si="89"/>
        <v>3</v>
      </c>
      <c r="Q1547" s="8">
        <f t="shared" si="90"/>
        <v>2027</v>
      </c>
      <c r="R1547" s="19" t="str">
        <f t="shared" si="91"/>
        <v>AKTIF</v>
      </c>
    </row>
    <row r="1548" spans="1:18" ht="46.8" x14ac:dyDescent="0.3">
      <c r="A1548" s="4">
        <v>1547</v>
      </c>
      <c r="B1548" s="6" t="s">
        <v>3654</v>
      </c>
      <c r="C1548" s="7" t="s">
        <v>3655</v>
      </c>
      <c r="D1548" s="13" t="s">
        <v>3656</v>
      </c>
      <c r="E1548" s="8" t="s">
        <v>20</v>
      </c>
      <c r="F1548" s="8" t="str">
        <f t="shared" si="88"/>
        <v>33</v>
      </c>
      <c r="G1548" s="9" t="s">
        <v>1063</v>
      </c>
      <c r="H1548" s="9">
        <f>VLOOKUP(G1548,'[1]Kode KabKota'!A:B,2,FALSE)</f>
        <v>33.24</v>
      </c>
      <c r="I1548" s="7" t="s">
        <v>3602</v>
      </c>
      <c r="J1548" s="8" t="e">
        <f>VLOOKUP(H1548&amp;I1548,'[1]Kode Kecamatan'!A:C,3,FALSE)</f>
        <v>#N/A</v>
      </c>
      <c r="K1548" s="9" t="s">
        <v>22</v>
      </c>
      <c r="L1548" s="9" t="s">
        <v>69</v>
      </c>
      <c r="M1548" s="7"/>
      <c r="N1548" s="9" t="s">
        <v>35</v>
      </c>
      <c r="O1548" s="8">
        <v>2024</v>
      </c>
      <c r="P1548" s="8">
        <f t="shared" si="89"/>
        <v>3</v>
      </c>
      <c r="Q1548" s="8">
        <f t="shared" si="90"/>
        <v>2027</v>
      </c>
      <c r="R1548" s="19" t="str">
        <f t="shared" si="91"/>
        <v>AKTIF</v>
      </c>
    </row>
    <row r="1549" spans="1:18" ht="46.8" x14ac:dyDescent="0.3">
      <c r="A1549" s="4">
        <v>1548</v>
      </c>
      <c r="B1549" s="6" t="s">
        <v>3657</v>
      </c>
      <c r="C1549" s="7" t="s">
        <v>3658</v>
      </c>
      <c r="D1549" s="13" t="s">
        <v>3659</v>
      </c>
      <c r="E1549" s="8" t="s">
        <v>20</v>
      </c>
      <c r="F1549" s="8" t="str">
        <f t="shared" si="88"/>
        <v>33</v>
      </c>
      <c r="G1549" s="9" t="s">
        <v>1063</v>
      </c>
      <c r="H1549" s="9">
        <f>VLOOKUP(G1549,'[1]Kode KabKota'!A:B,2,FALSE)</f>
        <v>33.24</v>
      </c>
      <c r="I1549" s="7" t="s">
        <v>3660</v>
      </c>
      <c r="J1549" s="8" t="e">
        <f>VLOOKUP(H1549&amp;I1549,'[1]Kode Kecamatan'!A:C,3,FALSE)</f>
        <v>#N/A</v>
      </c>
      <c r="K1549" s="9" t="s">
        <v>22</v>
      </c>
      <c r="L1549" s="9" t="s">
        <v>69</v>
      </c>
      <c r="M1549" s="7"/>
      <c r="N1549" s="9" t="s">
        <v>35</v>
      </c>
      <c r="O1549" s="8">
        <v>2024</v>
      </c>
      <c r="P1549" s="8">
        <f t="shared" si="89"/>
        <v>3</v>
      </c>
      <c r="Q1549" s="8">
        <f t="shared" si="90"/>
        <v>2027</v>
      </c>
      <c r="R1549" s="19" t="str">
        <f t="shared" si="91"/>
        <v>AKTIF</v>
      </c>
    </row>
    <row r="1550" spans="1:18" ht="46.8" x14ac:dyDescent="0.3">
      <c r="A1550" s="4">
        <v>1549</v>
      </c>
      <c r="B1550" s="6" t="s">
        <v>3661</v>
      </c>
      <c r="C1550" s="7" t="s">
        <v>3662</v>
      </c>
      <c r="D1550" s="13" t="s">
        <v>3663</v>
      </c>
      <c r="E1550" s="8" t="s">
        <v>20</v>
      </c>
      <c r="F1550" s="8" t="str">
        <f t="shared" si="88"/>
        <v>33</v>
      </c>
      <c r="G1550" s="9" t="s">
        <v>1063</v>
      </c>
      <c r="H1550" s="9">
        <f>VLOOKUP(G1550,'[1]Kode KabKota'!A:B,2,FALSE)</f>
        <v>33.24</v>
      </c>
      <c r="I1550" s="7" t="s">
        <v>3614</v>
      </c>
      <c r="J1550" s="8" t="e">
        <f>VLOOKUP(H1550&amp;I1550,'[1]Kode Kecamatan'!A:C,3,FALSE)</f>
        <v>#N/A</v>
      </c>
      <c r="K1550" s="9" t="s">
        <v>22</v>
      </c>
      <c r="L1550" s="9" t="s">
        <v>23</v>
      </c>
      <c r="M1550" s="7"/>
      <c r="N1550" s="9" t="s">
        <v>35</v>
      </c>
      <c r="O1550" s="8">
        <v>2024</v>
      </c>
      <c r="P1550" s="8">
        <f t="shared" si="89"/>
        <v>3</v>
      </c>
      <c r="Q1550" s="8">
        <f t="shared" si="90"/>
        <v>2027</v>
      </c>
      <c r="R1550" s="19" t="str">
        <f t="shared" si="91"/>
        <v>AKTIF</v>
      </c>
    </row>
    <row r="1551" spans="1:18" ht="46.8" x14ac:dyDescent="0.3">
      <c r="A1551" s="4">
        <v>1550</v>
      </c>
      <c r="B1551" s="6" t="s">
        <v>3664</v>
      </c>
      <c r="C1551" s="7" t="s">
        <v>3665</v>
      </c>
      <c r="D1551" s="13" t="s">
        <v>3666</v>
      </c>
      <c r="E1551" s="8" t="s">
        <v>20</v>
      </c>
      <c r="F1551" s="8" t="str">
        <f t="shared" si="88"/>
        <v>33</v>
      </c>
      <c r="G1551" s="9" t="s">
        <v>1063</v>
      </c>
      <c r="H1551" s="9">
        <f>VLOOKUP(G1551,'[1]Kode KabKota'!A:B,2,FALSE)</f>
        <v>33.24</v>
      </c>
      <c r="I1551" s="7" t="s">
        <v>3602</v>
      </c>
      <c r="J1551" s="8" t="e">
        <f>VLOOKUP(H1551&amp;I1551,'[1]Kode Kecamatan'!A:C,3,FALSE)</f>
        <v>#N/A</v>
      </c>
      <c r="K1551" s="9" t="s">
        <v>22</v>
      </c>
      <c r="L1551" s="9" t="s">
        <v>44</v>
      </c>
      <c r="M1551" s="7"/>
      <c r="N1551" s="9" t="s">
        <v>24</v>
      </c>
      <c r="O1551" s="8">
        <v>2024</v>
      </c>
      <c r="P1551" s="8">
        <f t="shared" si="89"/>
        <v>5</v>
      </c>
      <c r="Q1551" s="8">
        <f t="shared" si="90"/>
        <v>2029</v>
      </c>
      <c r="R1551" s="19" t="str">
        <f t="shared" si="91"/>
        <v>AKTIF</v>
      </c>
    </row>
    <row r="1552" spans="1:18" ht="46.8" x14ac:dyDescent="0.3">
      <c r="A1552" s="4">
        <v>1551</v>
      </c>
      <c r="B1552" s="6" t="s">
        <v>3667</v>
      </c>
      <c r="C1552" s="7" t="s">
        <v>3668</v>
      </c>
      <c r="D1552" s="13" t="s">
        <v>3669</v>
      </c>
      <c r="E1552" s="8" t="s">
        <v>20</v>
      </c>
      <c r="F1552" s="8" t="str">
        <f t="shared" si="88"/>
        <v>33</v>
      </c>
      <c r="G1552" s="9" t="s">
        <v>21</v>
      </c>
      <c r="H1552" s="9">
        <f>VLOOKUP(G1552,'[1]Kode KabKota'!A:B,2,FALSE)</f>
        <v>33.74</v>
      </c>
      <c r="I1552" s="7" t="s">
        <v>2963</v>
      </c>
      <c r="J1552" s="8" t="e">
        <f>VLOOKUP(H1552&amp;I1552,'[1]Kode Kecamatan'!A:C,3,FALSE)</f>
        <v>#N/A</v>
      </c>
      <c r="K1552" s="9" t="s">
        <v>22</v>
      </c>
      <c r="L1552" s="9" t="s">
        <v>51</v>
      </c>
      <c r="M1552" s="7"/>
      <c r="N1552" s="9" t="s">
        <v>35</v>
      </c>
      <c r="O1552" s="8">
        <v>2024</v>
      </c>
      <c r="P1552" s="8">
        <f t="shared" si="89"/>
        <v>3</v>
      </c>
      <c r="Q1552" s="8">
        <f t="shared" si="90"/>
        <v>2027</v>
      </c>
      <c r="R1552" s="19" t="str">
        <f t="shared" si="91"/>
        <v>AKTIF</v>
      </c>
    </row>
    <row r="1553" spans="1:18" ht="46.8" x14ac:dyDescent="0.3">
      <c r="A1553" s="4">
        <v>1552</v>
      </c>
      <c r="B1553" s="6" t="s">
        <v>3670</v>
      </c>
      <c r="C1553" s="7" t="s">
        <v>3671</v>
      </c>
      <c r="D1553" s="13" t="s">
        <v>3672</v>
      </c>
      <c r="E1553" s="8" t="s">
        <v>20</v>
      </c>
      <c r="F1553" s="8" t="str">
        <f t="shared" si="88"/>
        <v>33</v>
      </c>
      <c r="G1553" s="9" t="s">
        <v>21</v>
      </c>
      <c r="H1553" s="9">
        <f>VLOOKUP(G1553,'[1]Kode KabKota'!A:B,2,FALSE)</f>
        <v>33.74</v>
      </c>
      <c r="I1553" s="7" t="s">
        <v>3081</v>
      </c>
      <c r="J1553" s="8" t="e">
        <f>VLOOKUP(H1553&amp;I1553,'[1]Kode Kecamatan'!A:C,3,FALSE)</f>
        <v>#N/A</v>
      </c>
      <c r="K1553" s="9" t="s">
        <v>22</v>
      </c>
      <c r="L1553" s="9" t="s">
        <v>51</v>
      </c>
      <c r="M1553" s="7"/>
      <c r="N1553" s="9" t="s">
        <v>35</v>
      </c>
      <c r="O1553" s="8">
        <v>2024</v>
      </c>
      <c r="P1553" s="8">
        <f t="shared" si="89"/>
        <v>3</v>
      </c>
      <c r="Q1553" s="8">
        <f t="shared" si="90"/>
        <v>2027</v>
      </c>
      <c r="R1553" s="19" t="str">
        <f t="shared" si="91"/>
        <v>AKTIF</v>
      </c>
    </row>
    <row r="1554" spans="1:18" ht="46.8" x14ac:dyDescent="0.3">
      <c r="A1554" s="4">
        <v>1553</v>
      </c>
      <c r="B1554" s="6" t="s">
        <v>3673</v>
      </c>
      <c r="C1554" s="7" t="s">
        <v>3674</v>
      </c>
      <c r="D1554" s="13" t="s">
        <v>3675</v>
      </c>
      <c r="E1554" s="8" t="s">
        <v>20</v>
      </c>
      <c r="F1554" s="8" t="str">
        <f t="shared" si="88"/>
        <v>33</v>
      </c>
      <c r="G1554" s="9" t="s">
        <v>21</v>
      </c>
      <c r="H1554" s="9">
        <f>VLOOKUP(G1554,'[1]Kode KabKota'!A:B,2,FALSE)</f>
        <v>33.74</v>
      </c>
      <c r="I1554" s="7" t="s">
        <v>3676</v>
      </c>
      <c r="J1554" s="8" t="e">
        <f>VLOOKUP(H1554&amp;I1554,'[1]Kode Kecamatan'!A:C,3,FALSE)</f>
        <v>#N/A</v>
      </c>
      <c r="K1554" s="9" t="s">
        <v>22</v>
      </c>
      <c r="L1554" s="9" t="s">
        <v>51</v>
      </c>
      <c r="M1554" s="7"/>
      <c r="N1554" s="9" t="s">
        <v>35</v>
      </c>
      <c r="O1554" s="8">
        <v>2024</v>
      </c>
      <c r="P1554" s="8">
        <f t="shared" si="89"/>
        <v>3</v>
      </c>
      <c r="Q1554" s="8">
        <f t="shared" si="90"/>
        <v>2027</v>
      </c>
      <c r="R1554" s="19" t="str">
        <f t="shared" si="91"/>
        <v>AKTIF</v>
      </c>
    </row>
    <row r="1555" spans="1:18" ht="46.8" x14ac:dyDescent="0.3">
      <c r="A1555" s="4">
        <v>1554</v>
      </c>
      <c r="B1555" s="6" t="s">
        <v>3677</v>
      </c>
      <c r="C1555" s="7" t="s">
        <v>3678</v>
      </c>
      <c r="D1555" s="13" t="s">
        <v>3679</v>
      </c>
      <c r="E1555" s="8" t="s">
        <v>20</v>
      </c>
      <c r="F1555" s="8" t="str">
        <f t="shared" si="88"/>
        <v>33</v>
      </c>
      <c r="G1555" s="9" t="s">
        <v>21</v>
      </c>
      <c r="H1555" s="9">
        <f>VLOOKUP(G1555,'[1]Kode KabKota'!A:B,2,FALSE)</f>
        <v>33.74</v>
      </c>
      <c r="I1555" s="7" t="s">
        <v>2955</v>
      </c>
      <c r="J1555" s="8" t="e">
        <f>VLOOKUP(H1555&amp;I1555,'[1]Kode Kecamatan'!A:C,3,FALSE)</f>
        <v>#N/A</v>
      </c>
      <c r="K1555" s="9" t="s">
        <v>22</v>
      </c>
      <c r="L1555" s="9" t="s">
        <v>44</v>
      </c>
      <c r="M1555" s="7"/>
      <c r="N1555" s="9" t="s">
        <v>28</v>
      </c>
      <c r="O1555" s="8">
        <v>2024</v>
      </c>
      <c r="P1555" s="8">
        <f t="shared" si="89"/>
        <v>4</v>
      </c>
      <c r="Q1555" s="8">
        <f t="shared" si="90"/>
        <v>2028</v>
      </c>
      <c r="R1555" s="19" t="str">
        <f t="shared" si="91"/>
        <v>AKTIF</v>
      </c>
    </row>
    <row r="1556" spans="1:18" ht="46.8" x14ac:dyDescent="0.3">
      <c r="A1556" s="4">
        <v>1555</v>
      </c>
      <c r="B1556" s="6" t="s">
        <v>3680</v>
      </c>
      <c r="C1556" s="7" t="s">
        <v>3681</v>
      </c>
      <c r="D1556" s="13" t="s">
        <v>3682</v>
      </c>
      <c r="E1556" s="8" t="s">
        <v>20</v>
      </c>
      <c r="F1556" s="8" t="str">
        <f t="shared" si="88"/>
        <v>33</v>
      </c>
      <c r="G1556" s="9" t="s">
        <v>21</v>
      </c>
      <c r="H1556" s="9">
        <f>VLOOKUP(G1556,'[1]Kode KabKota'!A:B,2,FALSE)</f>
        <v>33.74</v>
      </c>
      <c r="I1556" s="7" t="s">
        <v>2988</v>
      </c>
      <c r="J1556" s="8" t="e">
        <f>VLOOKUP(H1556&amp;I1556,'[1]Kode Kecamatan'!A:C,3,FALSE)</f>
        <v>#N/A</v>
      </c>
      <c r="K1556" s="9" t="s">
        <v>22</v>
      </c>
      <c r="L1556" s="9" t="s">
        <v>44</v>
      </c>
      <c r="M1556" s="7"/>
      <c r="N1556" s="9" t="s">
        <v>28</v>
      </c>
      <c r="O1556" s="8">
        <v>2024</v>
      </c>
      <c r="P1556" s="8">
        <f t="shared" si="89"/>
        <v>4</v>
      </c>
      <c r="Q1556" s="8">
        <f t="shared" si="90"/>
        <v>2028</v>
      </c>
      <c r="R1556" s="19" t="str">
        <f t="shared" si="91"/>
        <v>AKTIF</v>
      </c>
    </row>
    <row r="1557" spans="1:18" ht="46.8" x14ac:dyDescent="0.3">
      <c r="A1557" s="4">
        <v>1556</v>
      </c>
      <c r="B1557" s="6" t="s">
        <v>3683</v>
      </c>
      <c r="C1557" s="7" t="s">
        <v>3684</v>
      </c>
      <c r="D1557" s="13" t="s">
        <v>3685</v>
      </c>
      <c r="E1557" s="8" t="s">
        <v>20</v>
      </c>
      <c r="F1557" s="8" t="str">
        <f t="shared" si="88"/>
        <v>33</v>
      </c>
      <c r="G1557" s="9" t="s">
        <v>2428</v>
      </c>
      <c r="H1557" s="9">
        <f>VLOOKUP(G1557,'[1]Kode KabKota'!A:B,2,FALSE)</f>
        <v>33.11</v>
      </c>
      <c r="I1557" s="7" t="s">
        <v>3686</v>
      </c>
      <c r="J1557" s="8" t="e">
        <f>VLOOKUP(H1557&amp;I1557,'[1]Kode Kecamatan'!A:C,3,FALSE)</f>
        <v>#N/A</v>
      </c>
      <c r="K1557" s="9" t="s">
        <v>22</v>
      </c>
      <c r="L1557" s="9" t="s">
        <v>44</v>
      </c>
      <c r="M1557" s="7"/>
      <c r="N1557" s="9" t="s">
        <v>28</v>
      </c>
      <c r="O1557" s="8">
        <v>2024</v>
      </c>
      <c r="P1557" s="8">
        <f t="shared" si="89"/>
        <v>4</v>
      </c>
      <c r="Q1557" s="8">
        <f t="shared" si="90"/>
        <v>2028</v>
      </c>
      <c r="R1557" s="19" t="str">
        <f t="shared" si="91"/>
        <v>AKTIF</v>
      </c>
    </row>
    <row r="1558" spans="1:18" ht="46.8" x14ac:dyDescent="0.3">
      <c r="A1558" s="4">
        <v>1557</v>
      </c>
      <c r="B1558" s="6" t="s">
        <v>3687</v>
      </c>
      <c r="C1558" s="7" t="s">
        <v>3688</v>
      </c>
      <c r="D1558" s="13" t="s">
        <v>3689</v>
      </c>
      <c r="E1558" s="8" t="s">
        <v>20</v>
      </c>
      <c r="F1558" s="8" t="str">
        <f t="shared" si="88"/>
        <v>33</v>
      </c>
      <c r="G1558" s="9" t="s">
        <v>2428</v>
      </c>
      <c r="H1558" s="9">
        <f>VLOOKUP(G1558,'[1]Kode KabKota'!A:B,2,FALSE)</f>
        <v>33.11</v>
      </c>
      <c r="I1558" s="7" t="s">
        <v>3690</v>
      </c>
      <c r="J1558" s="8" t="e">
        <f>VLOOKUP(H1558&amp;I1558,'[1]Kode Kecamatan'!A:C,3,FALSE)</f>
        <v>#N/A</v>
      </c>
      <c r="K1558" s="9" t="s">
        <v>22</v>
      </c>
      <c r="L1558" s="9" t="s">
        <v>44</v>
      </c>
      <c r="M1558" s="7"/>
      <c r="N1558" s="9" t="s">
        <v>28</v>
      </c>
      <c r="O1558" s="8">
        <v>2024</v>
      </c>
      <c r="P1558" s="8">
        <f t="shared" si="89"/>
        <v>4</v>
      </c>
      <c r="Q1558" s="8">
        <f t="shared" si="90"/>
        <v>2028</v>
      </c>
      <c r="R1558" s="19" t="str">
        <f t="shared" si="91"/>
        <v>AKTIF</v>
      </c>
    </row>
    <row r="1559" spans="1:18" ht="62.4" x14ac:dyDescent="0.3">
      <c r="A1559" s="4">
        <v>1558</v>
      </c>
      <c r="B1559" s="6" t="s">
        <v>3691</v>
      </c>
      <c r="C1559" s="7" t="s">
        <v>3692</v>
      </c>
      <c r="D1559" s="13" t="s">
        <v>3693</v>
      </c>
      <c r="E1559" s="8" t="s">
        <v>20</v>
      </c>
      <c r="F1559" s="8" t="str">
        <f t="shared" si="88"/>
        <v>33</v>
      </c>
      <c r="G1559" s="9" t="s">
        <v>2428</v>
      </c>
      <c r="H1559" s="9">
        <f>VLOOKUP(G1559,'[1]Kode KabKota'!A:B,2,FALSE)</f>
        <v>33.11</v>
      </c>
      <c r="I1559" s="7" t="s">
        <v>3694</v>
      </c>
      <c r="J1559" s="8" t="e">
        <f>VLOOKUP(H1559&amp;I1559,'[1]Kode Kecamatan'!A:C,3,FALSE)</f>
        <v>#N/A</v>
      </c>
      <c r="K1559" s="9" t="s">
        <v>22</v>
      </c>
      <c r="L1559" s="9" t="s">
        <v>44</v>
      </c>
      <c r="M1559" s="7"/>
      <c r="N1559" s="9" t="s">
        <v>28</v>
      </c>
      <c r="O1559" s="8">
        <v>2024</v>
      </c>
      <c r="P1559" s="8">
        <f t="shared" si="89"/>
        <v>4</v>
      </c>
      <c r="Q1559" s="8">
        <f t="shared" si="90"/>
        <v>2028</v>
      </c>
      <c r="R1559" s="19" t="str">
        <f t="shared" si="91"/>
        <v>AKTIF</v>
      </c>
    </row>
    <row r="1560" spans="1:18" ht="46.8" x14ac:dyDescent="0.3">
      <c r="A1560" s="4">
        <v>1559</v>
      </c>
      <c r="B1560" s="6" t="s">
        <v>3695</v>
      </c>
      <c r="C1560" s="7" t="s">
        <v>3696</v>
      </c>
      <c r="D1560" s="13" t="s">
        <v>3697</v>
      </c>
      <c r="E1560" s="8" t="s">
        <v>20</v>
      </c>
      <c r="F1560" s="8" t="str">
        <f t="shared" si="88"/>
        <v>33</v>
      </c>
      <c r="G1560" s="9" t="s">
        <v>561</v>
      </c>
      <c r="H1560" s="9">
        <f>VLOOKUP(G1560,'[1]Kode KabKota'!A:B,2,FALSE)</f>
        <v>33.14</v>
      </c>
      <c r="I1560" s="7" t="s">
        <v>3698</v>
      </c>
      <c r="J1560" s="8" t="e">
        <f>VLOOKUP(H1560&amp;I1560,'[1]Kode Kecamatan'!A:C,3,FALSE)</f>
        <v>#N/A</v>
      </c>
      <c r="K1560" s="9" t="s">
        <v>22</v>
      </c>
      <c r="L1560" s="9" t="s">
        <v>44</v>
      </c>
      <c r="M1560" s="7"/>
      <c r="N1560" s="9" t="s">
        <v>24</v>
      </c>
      <c r="O1560" s="8">
        <v>2024</v>
      </c>
      <c r="P1560" s="8">
        <f t="shared" si="89"/>
        <v>5</v>
      </c>
      <c r="Q1560" s="8">
        <f t="shared" si="90"/>
        <v>2029</v>
      </c>
      <c r="R1560" s="19" t="str">
        <f t="shared" si="91"/>
        <v>AKTIF</v>
      </c>
    </row>
    <row r="1561" spans="1:18" ht="46.8" x14ac:dyDescent="0.3">
      <c r="A1561" s="4">
        <v>1560</v>
      </c>
      <c r="B1561" s="6" t="s">
        <v>3699</v>
      </c>
      <c r="C1561" s="7" t="s">
        <v>3700</v>
      </c>
      <c r="D1561" s="13" t="s">
        <v>3701</v>
      </c>
      <c r="E1561" s="8" t="s">
        <v>20</v>
      </c>
      <c r="F1561" s="8" t="str">
        <f t="shared" si="88"/>
        <v>33</v>
      </c>
      <c r="G1561" s="9" t="s">
        <v>21</v>
      </c>
      <c r="H1561" s="9">
        <f>VLOOKUP(G1561,'[1]Kode KabKota'!A:B,2,FALSE)</f>
        <v>33.74</v>
      </c>
      <c r="I1561" s="7" t="s">
        <v>3001</v>
      </c>
      <c r="J1561" s="8" t="e">
        <f>VLOOKUP(H1561&amp;I1561,'[1]Kode Kecamatan'!A:C,3,FALSE)</f>
        <v>#N/A</v>
      </c>
      <c r="K1561" s="9" t="s">
        <v>22</v>
      </c>
      <c r="L1561" s="9" t="s">
        <v>44</v>
      </c>
      <c r="M1561" s="7"/>
      <c r="N1561" s="9" t="s">
        <v>28</v>
      </c>
      <c r="O1561" s="8">
        <v>2024</v>
      </c>
      <c r="P1561" s="8">
        <f t="shared" si="89"/>
        <v>4</v>
      </c>
      <c r="Q1561" s="8">
        <f t="shared" si="90"/>
        <v>2028</v>
      </c>
      <c r="R1561" s="19" t="str">
        <f t="shared" si="91"/>
        <v>AKTIF</v>
      </c>
    </row>
    <row r="1562" spans="1:18" ht="46.8" x14ac:dyDescent="0.3">
      <c r="A1562" s="4">
        <v>1561</v>
      </c>
      <c r="B1562" s="6" t="s">
        <v>3702</v>
      </c>
      <c r="C1562" s="7" t="s">
        <v>3703</v>
      </c>
      <c r="D1562" s="13" t="s">
        <v>3704</v>
      </c>
      <c r="E1562" s="8" t="s">
        <v>20</v>
      </c>
      <c r="F1562" s="8" t="str">
        <f t="shared" si="88"/>
        <v>33</v>
      </c>
      <c r="G1562" s="9" t="s">
        <v>21</v>
      </c>
      <c r="H1562" s="9">
        <f>VLOOKUP(G1562,'[1]Kode KabKota'!A:B,2,FALSE)</f>
        <v>33.74</v>
      </c>
      <c r="I1562" s="7" t="s">
        <v>3001</v>
      </c>
      <c r="J1562" s="8" t="e">
        <f>VLOOKUP(H1562&amp;I1562,'[1]Kode Kecamatan'!A:C,3,FALSE)</f>
        <v>#N/A</v>
      </c>
      <c r="K1562" s="9" t="s">
        <v>22</v>
      </c>
      <c r="L1562" s="9" t="s">
        <v>44</v>
      </c>
      <c r="M1562" s="7"/>
      <c r="N1562" s="9" t="s">
        <v>28</v>
      </c>
      <c r="O1562" s="8">
        <v>2024</v>
      </c>
      <c r="P1562" s="8">
        <f t="shared" si="89"/>
        <v>4</v>
      </c>
      <c r="Q1562" s="8">
        <f t="shared" si="90"/>
        <v>2028</v>
      </c>
      <c r="R1562" s="19" t="str">
        <f t="shared" si="91"/>
        <v>AKTIF</v>
      </c>
    </row>
    <row r="1563" spans="1:18" ht="62.4" x14ac:dyDescent="0.3">
      <c r="A1563" s="4">
        <v>1562</v>
      </c>
      <c r="B1563" s="6" t="s">
        <v>3705</v>
      </c>
      <c r="C1563" s="7" t="s">
        <v>3706</v>
      </c>
      <c r="D1563" s="13" t="s">
        <v>3707</v>
      </c>
      <c r="E1563" s="8" t="s">
        <v>20</v>
      </c>
      <c r="F1563" s="8" t="str">
        <f t="shared" si="88"/>
        <v>33</v>
      </c>
      <c r="G1563" s="9" t="s">
        <v>21</v>
      </c>
      <c r="H1563" s="9">
        <f>VLOOKUP(G1563,'[1]Kode KabKota'!A:B,2,FALSE)</f>
        <v>33.74</v>
      </c>
      <c r="I1563" s="7" t="s">
        <v>2984</v>
      </c>
      <c r="J1563" s="8" t="e">
        <f>VLOOKUP(H1563&amp;I1563,'[1]Kode Kecamatan'!A:C,3,FALSE)</f>
        <v>#N/A</v>
      </c>
      <c r="K1563" s="9" t="s">
        <v>22</v>
      </c>
      <c r="L1563" s="9" t="s">
        <v>44</v>
      </c>
      <c r="M1563" s="7" t="s">
        <v>3708</v>
      </c>
      <c r="N1563" s="9" t="s">
        <v>28</v>
      </c>
      <c r="O1563" s="8">
        <v>2024</v>
      </c>
      <c r="P1563" s="8">
        <f t="shared" si="89"/>
        <v>4</v>
      </c>
      <c r="Q1563" s="8">
        <f t="shared" si="90"/>
        <v>2028</v>
      </c>
      <c r="R1563" s="19" t="str">
        <f t="shared" si="91"/>
        <v>AKTIF</v>
      </c>
    </row>
    <row r="1564" spans="1:18" ht="46.8" x14ac:dyDescent="0.3">
      <c r="A1564" s="4">
        <v>1563</v>
      </c>
      <c r="B1564" s="6" t="s">
        <v>3709</v>
      </c>
      <c r="C1564" s="7" t="s">
        <v>3710</v>
      </c>
      <c r="D1564" s="13" t="s">
        <v>3711</v>
      </c>
      <c r="E1564" s="8" t="s">
        <v>20</v>
      </c>
      <c r="F1564" s="8" t="str">
        <f t="shared" si="88"/>
        <v>33</v>
      </c>
      <c r="G1564" s="9" t="s">
        <v>21</v>
      </c>
      <c r="H1564" s="9">
        <f>VLOOKUP(G1564,'[1]Kode KabKota'!A:B,2,FALSE)</f>
        <v>33.74</v>
      </c>
      <c r="I1564" s="7" t="s">
        <v>2984</v>
      </c>
      <c r="J1564" s="8" t="e">
        <f>VLOOKUP(H1564&amp;I1564,'[1]Kode Kecamatan'!A:C,3,FALSE)</f>
        <v>#N/A</v>
      </c>
      <c r="K1564" s="9" t="s">
        <v>22</v>
      </c>
      <c r="L1564" s="9" t="s">
        <v>44</v>
      </c>
      <c r="M1564" s="7"/>
      <c r="N1564" s="9" t="s">
        <v>28</v>
      </c>
      <c r="O1564" s="8">
        <v>2024</v>
      </c>
      <c r="P1564" s="8">
        <f t="shared" si="89"/>
        <v>4</v>
      </c>
      <c r="Q1564" s="8">
        <f t="shared" si="90"/>
        <v>2028</v>
      </c>
      <c r="R1564" s="19" t="str">
        <f t="shared" si="91"/>
        <v>AKTIF</v>
      </c>
    </row>
    <row r="1565" spans="1:18" ht="46.8" x14ac:dyDescent="0.3">
      <c r="A1565" s="4">
        <v>1564</v>
      </c>
      <c r="B1565" s="6" t="s">
        <v>3712</v>
      </c>
      <c r="C1565" s="7" t="s">
        <v>3713</v>
      </c>
      <c r="D1565" s="13" t="s">
        <v>3714</v>
      </c>
      <c r="E1565" s="8" t="s">
        <v>20</v>
      </c>
      <c r="F1565" s="8" t="str">
        <f t="shared" si="88"/>
        <v>33</v>
      </c>
      <c r="G1565" s="9" t="s">
        <v>21</v>
      </c>
      <c r="H1565" s="9">
        <f>VLOOKUP(G1565,'[1]Kode KabKota'!A:B,2,FALSE)</f>
        <v>33.74</v>
      </c>
      <c r="I1565" s="7" t="s">
        <v>2966</v>
      </c>
      <c r="J1565" s="8" t="e">
        <f>VLOOKUP(H1565&amp;I1565,'[1]Kode Kecamatan'!A:C,3,FALSE)</f>
        <v>#N/A</v>
      </c>
      <c r="K1565" s="9" t="s">
        <v>22</v>
      </c>
      <c r="L1565" s="9" t="s">
        <v>44</v>
      </c>
      <c r="M1565" s="7"/>
      <c r="N1565" s="9" t="s">
        <v>28</v>
      </c>
      <c r="O1565" s="8">
        <v>2024</v>
      </c>
      <c r="P1565" s="8">
        <f t="shared" si="89"/>
        <v>4</v>
      </c>
      <c r="Q1565" s="8">
        <f t="shared" si="90"/>
        <v>2028</v>
      </c>
      <c r="R1565" s="19" t="str">
        <f t="shared" si="91"/>
        <v>AKTIF</v>
      </c>
    </row>
    <row r="1566" spans="1:18" ht="46.8" x14ac:dyDescent="0.3">
      <c r="A1566" s="4">
        <v>1565</v>
      </c>
      <c r="B1566" s="6" t="s">
        <v>3715</v>
      </c>
      <c r="C1566" s="7" t="s">
        <v>3716</v>
      </c>
      <c r="D1566" s="13" t="s">
        <v>3717</v>
      </c>
      <c r="E1566" s="8" t="s">
        <v>20</v>
      </c>
      <c r="F1566" s="8" t="str">
        <f t="shared" si="88"/>
        <v>33</v>
      </c>
      <c r="G1566" s="9" t="s">
        <v>21</v>
      </c>
      <c r="H1566" s="9">
        <f>VLOOKUP(G1566,'[1]Kode KabKota'!A:B,2,FALSE)</f>
        <v>33.74</v>
      </c>
      <c r="I1566" s="7" t="s">
        <v>2966</v>
      </c>
      <c r="J1566" s="8" t="e">
        <f>VLOOKUP(H1566&amp;I1566,'[1]Kode Kecamatan'!A:C,3,FALSE)</f>
        <v>#N/A</v>
      </c>
      <c r="K1566" s="9" t="s">
        <v>22</v>
      </c>
      <c r="L1566" s="9" t="s">
        <v>44</v>
      </c>
      <c r="M1566" s="7"/>
      <c r="N1566" s="9" t="s">
        <v>28</v>
      </c>
      <c r="O1566" s="8">
        <v>2024</v>
      </c>
      <c r="P1566" s="8">
        <f t="shared" si="89"/>
        <v>4</v>
      </c>
      <c r="Q1566" s="8">
        <f t="shared" si="90"/>
        <v>2028</v>
      </c>
      <c r="R1566" s="19" t="str">
        <f t="shared" si="91"/>
        <v>AKTIF</v>
      </c>
    </row>
    <row r="1567" spans="1:18" ht="46.8" x14ac:dyDescent="0.3">
      <c r="A1567" s="4">
        <v>1566</v>
      </c>
      <c r="B1567" s="6" t="s">
        <v>3718</v>
      </c>
      <c r="C1567" s="7" t="s">
        <v>3719</v>
      </c>
      <c r="D1567" s="13" t="s">
        <v>3720</v>
      </c>
      <c r="E1567" s="8" t="s">
        <v>20</v>
      </c>
      <c r="F1567" s="8" t="str">
        <f t="shared" si="88"/>
        <v>33</v>
      </c>
      <c r="G1567" s="9" t="s">
        <v>21</v>
      </c>
      <c r="H1567" s="9">
        <f>VLOOKUP(G1567,'[1]Kode KabKota'!A:B,2,FALSE)</f>
        <v>33.74</v>
      </c>
      <c r="I1567" s="7" t="s">
        <v>3001</v>
      </c>
      <c r="J1567" s="8" t="e">
        <f>VLOOKUP(H1567&amp;I1567,'[1]Kode Kecamatan'!A:C,3,FALSE)</f>
        <v>#N/A</v>
      </c>
      <c r="K1567" s="9" t="s">
        <v>22</v>
      </c>
      <c r="L1567" s="9" t="s">
        <v>51</v>
      </c>
      <c r="M1567" s="7"/>
      <c r="N1567" s="9" t="s">
        <v>24</v>
      </c>
      <c r="O1567" s="8">
        <v>2024</v>
      </c>
      <c r="P1567" s="8">
        <f t="shared" si="89"/>
        <v>5</v>
      </c>
      <c r="Q1567" s="8">
        <f t="shared" si="90"/>
        <v>2029</v>
      </c>
      <c r="R1567" s="19" t="str">
        <f t="shared" si="91"/>
        <v>AKTIF</v>
      </c>
    </row>
    <row r="1568" spans="1:18" ht="46.8" x14ac:dyDescent="0.3">
      <c r="A1568" s="4">
        <v>1567</v>
      </c>
      <c r="B1568" s="6" t="s">
        <v>3721</v>
      </c>
      <c r="C1568" s="7" t="s">
        <v>3722</v>
      </c>
      <c r="D1568" s="13" t="s">
        <v>3723</v>
      </c>
      <c r="E1568" s="8" t="s">
        <v>20</v>
      </c>
      <c r="F1568" s="8" t="str">
        <f t="shared" si="88"/>
        <v>33</v>
      </c>
      <c r="G1568" s="9" t="s">
        <v>21</v>
      </c>
      <c r="H1568" s="9">
        <f>VLOOKUP(G1568,'[1]Kode KabKota'!A:B,2,FALSE)</f>
        <v>33.74</v>
      </c>
      <c r="I1568" s="7" t="s">
        <v>3001</v>
      </c>
      <c r="J1568" s="8" t="e">
        <f>VLOOKUP(H1568&amp;I1568,'[1]Kode Kecamatan'!A:C,3,FALSE)</f>
        <v>#N/A</v>
      </c>
      <c r="K1568" s="9" t="s">
        <v>22</v>
      </c>
      <c r="L1568" s="9" t="s">
        <v>51</v>
      </c>
      <c r="M1568" s="7"/>
      <c r="N1568" s="9" t="s">
        <v>28</v>
      </c>
      <c r="O1568" s="8">
        <v>2024</v>
      </c>
      <c r="P1568" s="8">
        <f t="shared" si="89"/>
        <v>4</v>
      </c>
      <c r="Q1568" s="8">
        <f t="shared" si="90"/>
        <v>2028</v>
      </c>
      <c r="R1568" s="19" t="str">
        <f t="shared" si="91"/>
        <v>AKTIF</v>
      </c>
    </row>
    <row r="1569" spans="1:18" ht="46.8" x14ac:dyDescent="0.3">
      <c r="A1569" s="4">
        <v>1568</v>
      </c>
      <c r="B1569" s="6" t="s">
        <v>3724</v>
      </c>
      <c r="C1569" s="7" t="s">
        <v>3725</v>
      </c>
      <c r="D1569" s="13" t="s">
        <v>3726</v>
      </c>
      <c r="E1569" s="8" t="s">
        <v>20</v>
      </c>
      <c r="F1569" s="8" t="str">
        <f t="shared" si="88"/>
        <v>33</v>
      </c>
      <c r="G1569" s="9" t="s">
        <v>21</v>
      </c>
      <c r="H1569" s="9">
        <f>VLOOKUP(G1569,'[1]Kode KabKota'!A:B,2,FALSE)</f>
        <v>33.74</v>
      </c>
      <c r="I1569" s="7" t="s">
        <v>3042</v>
      </c>
      <c r="J1569" s="8" t="e">
        <f>VLOOKUP(H1569&amp;I1569,'[1]Kode Kecamatan'!A:C,3,FALSE)</f>
        <v>#N/A</v>
      </c>
      <c r="K1569" s="9" t="s">
        <v>22</v>
      </c>
      <c r="L1569" s="9" t="s">
        <v>44</v>
      </c>
      <c r="M1569" s="7"/>
      <c r="N1569" s="9" t="s">
        <v>28</v>
      </c>
      <c r="O1569" s="8">
        <v>2024</v>
      </c>
      <c r="P1569" s="8">
        <f t="shared" si="89"/>
        <v>4</v>
      </c>
      <c r="Q1569" s="8">
        <f t="shared" si="90"/>
        <v>2028</v>
      </c>
      <c r="R1569" s="19" t="str">
        <f t="shared" si="91"/>
        <v>AKTIF</v>
      </c>
    </row>
    <row r="1570" spans="1:18" ht="46.8" x14ac:dyDescent="0.3">
      <c r="A1570" s="4">
        <v>1569</v>
      </c>
      <c r="B1570" s="6" t="s">
        <v>3727</v>
      </c>
      <c r="C1570" s="7" t="s">
        <v>3728</v>
      </c>
      <c r="D1570" s="13" t="s">
        <v>3729</v>
      </c>
      <c r="E1570" s="8" t="s">
        <v>20</v>
      </c>
      <c r="F1570" s="8" t="str">
        <f t="shared" si="88"/>
        <v>33</v>
      </c>
      <c r="G1570" s="9" t="s">
        <v>21</v>
      </c>
      <c r="H1570" s="9">
        <f>VLOOKUP(G1570,'[1]Kode KabKota'!A:B,2,FALSE)</f>
        <v>33.74</v>
      </c>
      <c r="I1570" s="7" t="s">
        <v>3042</v>
      </c>
      <c r="J1570" s="8" t="e">
        <f>VLOOKUP(H1570&amp;I1570,'[1]Kode Kecamatan'!A:C,3,FALSE)</f>
        <v>#N/A</v>
      </c>
      <c r="K1570" s="9" t="s">
        <v>22</v>
      </c>
      <c r="L1570" s="9" t="s">
        <v>51</v>
      </c>
      <c r="M1570" s="7"/>
      <c r="N1570" s="9" t="s">
        <v>24</v>
      </c>
      <c r="O1570" s="8">
        <v>2024</v>
      </c>
      <c r="P1570" s="8">
        <f t="shared" si="89"/>
        <v>5</v>
      </c>
      <c r="Q1570" s="8">
        <f t="shared" si="90"/>
        <v>2029</v>
      </c>
      <c r="R1570" s="19" t="str">
        <f t="shared" si="91"/>
        <v>AKTIF</v>
      </c>
    </row>
    <row r="1571" spans="1:18" ht="46.8" x14ac:dyDescent="0.3">
      <c r="A1571" s="4">
        <v>1570</v>
      </c>
      <c r="B1571" s="6" t="s">
        <v>3730</v>
      </c>
      <c r="C1571" s="7" t="s">
        <v>3731</v>
      </c>
      <c r="D1571" s="13" t="s">
        <v>3732</v>
      </c>
      <c r="E1571" s="8" t="s">
        <v>20</v>
      </c>
      <c r="F1571" s="8" t="str">
        <f t="shared" si="88"/>
        <v>33</v>
      </c>
      <c r="G1571" s="9" t="s">
        <v>21</v>
      </c>
      <c r="H1571" s="9">
        <f>VLOOKUP(G1571,'[1]Kode KabKota'!A:B,2,FALSE)</f>
        <v>33.74</v>
      </c>
      <c r="I1571" s="7" t="s">
        <v>3030</v>
      </c>
      <c r="J1571" s="8" t="e">
        <f>VLOOKUP(H1571&amp;I1571,'[1]Kode Kecamatan'!A:C,3,FALSE)</f>
        <v>#N/A</v>
      </c>
      <c r="K1571" s="9" t="s">
        <v>22</v>
      </c>
      <c r="L1571" s="9" t="s">
        <v>44</v>
      </c>
      <c r="M1571" s="7"/>
      <c r="N1571" s="9" t="s">
        <v>28</v>
      </c>
      <c r="O1571" s="8">
        <v>2024</v>
      </c>
      <c r="P1571" s="8">
        <f t="shared" si="89"/>
        <v>4</v>
      </c>
      <c r="Q1571" s="8">
        <f t="shared" si="90"/>
        <v>2028</v>
      </c>
      <c r="R1571" s="19" t="str">
        <f t="shared" si="91"/>
        <v>AKTIF</v>
      </c>
    </row>
    <row r="1572" spans="1:18" ht="46.8" x14ac:dyDescent="0.3">
      <c r="A1572" s="4">
        <v>1571</v>
      </c>
      <c r="B1572" s="6" t="s">
        <v>3733</v>
      </c>
      <c r="C1572" s="7" t="s">
        <v>3734</v>
      </c>
      <c r="D1572" s="13" t="s">
        <v>3735</v>
      </c>
      <c r="E1572" s="8" t="s">
        <v>20</v>
      </c>
      <c r="F1572" s="8" t="str">
        <f t="shared" si="88"/>
        <v>33</v>
      </c>
      <c r="G1572" s="9" t="s">
        <v>21</v>
      </c>
      <c r="H1572" s="9">
        <f>VLOOKUP(G1572,'[1]Kode KabKota'!A:B,2,FALSE)</f>
        <v>33.74</v>
      </c>
      <c r="I1572" s="7" t="s">
        <v>3078</v>
      </c>
      <c r="J1572" s="8" t="e">
        <f>VLOOKUP(H1572&amp;I1572,'[1]Kode Kecamatan'!A:C,3,FALSE)</f>
        <v>#N/A</v>
      </c>
      <c r="K1572" s="9" t="s">
        <v>22</v>
      </c>
      <c r="L1572" s="9" t="s">
        <v>44</v>
      </c>
      <c r="M1572" s="7"/>
      <c r="N1572" s="9" t="s">
        <v>28</v>
      </c>
      <c r="O1572" s="8">
        <v>2024</v>
      </c>
      <c r="P1572" s="8">
        <f t="shared" si="89"/>
        <v>4</v>
      </c>
      <c r="Q1572" s="8">
        <f t="shared" si="90"/>
        <v>2028</v>
      </c>
      <c r="R1572" s="19" t="str">
        <f t="shared" si="91"/>
        <v>AKTIF</v>
      </c>
    </row>
    <row r="1573" spans="1:18" ht="46.8" x14ac:dyDescent="0.3">
      <c r="A1573" s="4">
        <v>1572</v>
      </c>
      <c r="B1573" s="6" t="s">
        <v>3736</v>
      </c>
      <c r="C1573" s="7" t="s">
        <v>3737</v>
      </c>
      <c r="D1573" s="13" t="s">
        <v>3738</v>
      </c>
      <c r="E1573" s="8" t="s">
        <v>20</v>
      </c>
      <c r="F1573" s="8" t="str">
        <f t="shared" si="88"/>
        <v>33</v>
      </c>
      <c r="G1573" s="9" t="s">
        <v>21</v>
      </c>
      <c r="H1573" s="9">
        <f>VLOOKUP(G1573,'[1]Kode KabKota'!A:B,2,FALSE)</f>
        <v>33.74</v>
      </c>
      <c r="I1573" s="7" t="s">
        <v>3078</v>
      </c>
      <c r="J1573" s="8" t="e">
        <f>VLOOKUP(H1573&amp;I1573,'[1]Kode Kecamatan'!A:C,3,FALSE)</f>
        <v>#N/A</v>
      </c>
      <c r="K1573" s="9" t="s">
        <v>22</v>
      </c>
      <c r="L1573" s="9" t="s">
        <v>44</v>
      </c>
      <c r="M1573" s="7"/>
      <c r="N1573" s="9" t="s">
        <v>28</v>
      </c>
      <c r="O1573" s="8">
        <v>2024</v>
      </c>
      <c r="P1573" s="8">
        <f t="shared" si="89"/>
        <v>4</v>
      </c>
      <c r="Q1573" s="8">
        <f t="shared" si="90"/>
        <v>2028</v>
      </c>
      <c r="R1573" s="19" t="str">
        <f t="shared" si="91"/>
        <v>AKTIF</v>
      </c>
    </row>
    <row r="1574" spans="1:18" ht="46.8" x14ac:dyDescent="0.3">
      <c r="A1574" s="4">
        <v>1573</v>
      </c>
      <c r="B1574" s="6" t="s">
        <v>3739</v>
      </c>
      <c r="C1574" s="7" t="s">
        <v>3740</v>
      </c>
      <c r="D1574" s="13" t="s">
        <v>3741</v>
      </c>
      <c r="E1574" s="8" t="s">
        <v>20</v>
      </c>
      <c r="F1574" s="8" t="str">
        <f t="shared" si="88"/>
        <v>33</v>
      </c>
      <c r="G1574" s="9" t="s">
        <v>21</v>
      </c>
      <c r="H1574" s="9">
        <f>VLOOKUP(G1574,'[1]Kode KabKota'!A:B,2,FALSE)</f>
        <v>33.74</v>
      </c>
      <c r="I1574" s="7" t="s">
        <v>2984</v>
      </c>
      <c r="J1574" s="8" t="e">
        <f>VLOOKUP(H1574&amp;I1574,'[1]Kode Kecamatan'!A:C,3,FALSE)</f>
        <v>#N/A</v>
      </c>
      <c r="K1574" s="9" t="s">
        <v>22</v>
      </c>
      <c r="L1574" s="9" t="s">
        <v>51</v>
      </c>
      <c r="M1574" s="7"/>
      <c r="N1574" s="9" t="s">
        <v>28</v>
      </c>
      <c r="O1574" s="8">
        <v>2024</v>
      </c>
      <c r="P1574" s="8">
        <f t="shared" si="89"/>
        <v>4</v>
      </c>
      <c r="Q1574" s="8">
        <f t="shared" si="90"/>
        <v>2028</v>
      </c>
      <c r="R1574" s="19" t="str">
        <f t="shared" si="91"/>
        <v>AKTIF</v>
      </c>
    </row>
    <row r="1575" spans="1:18" ht="46.8" x14ac:dyDescent="0.3">
      <c r="A1575" s="4">
        <v>1574</v>
      </c>
      <c r="B1575" s="6" t="s">
        <v>3742</v>
      </c>
      <c r="C1575" s="7" t="s">
        <v>3743</v>
      </c>
      <c r="D1575" s="13" t="s">
        <v>3744</v>
      </c>
      <c r="E1575" s="8" t="s">
        <v>20</v>
      </c>
      <c r="F1575" s="8" t="str">
        <f t="shared" si="88"/>
        <v>33</v>
      </c>
      <c r="G1575" s="9" t="s">
        <v>21</v>
      </c>
      <c r="H1575" s="9">
        <f>VLOOKUP(G1575,'[1]Kode KabKota'!A:B,2,FALSE)</f>
        <v>33.74</v>
      </c>
      <c r="I1575" s="7" t="s">
        <v>2977</v>
      </c>
      <c r="J1575" s="8" t="e">
        <f>VLOOKUP(H1575&amp;I1575,'[1]Kode Kecamatan'!A:C,3,FALSE)</f>
        <v>#N/A</v>
      </c>
      <c r="K1575" s="9" t="s">
        <v>22</v>
      </c>
      <c r="L1575" s="9" t="s">
        <v>868</v>
      </c>
      <c r="M1575" s="7"/>
      <c r="N1575" s="9" t="s">
        <v>35</v>
      </c>
      <c r="O1575" s="8">
        <v>2024</v>
      </c>
      <c r="P1575" s="8">
        <f t="shared" si="89"/>
        <v>3</v>
      </c>
      <c r="Q1575" s="8">
        <f t="shared" si="90"/>
        <v>2027</v>
      </c>
      <c r="R1575" s="19" t="str">
        <f t="shared" si="91"/>
        <v>AKTIF</v>
      </c>
    </row>
    <row r="1576" spans="1:18" ht="46.8" x14ac:dyDescent="0.3">
      <c r="A1576" s="4">
        <v>1575</v>
      </c>
      <c r="B1576" s="6" t="s">
        <v>3745</v>
      </c>
      <c r="C1576" s="7" t="s">
        <v>3746</v>
      </c>
      <c r="D1576" s="13" t="s">
        <v>3747</v>
      </c>
      <c r="E1576" s="8" t="s">
        <v>20</v>
      </c>
      <c r="F1576" s="8" t="str">
        <f t="shared" si="88"/>
        <v>33</v>
      </c>
      <c r="G1576" s="9" t="s">
        <v>21</v>
      </c>
      <c r="H1576" s="9">
        <f>VLOOKUP(G1576,'[1]Kode KabKota'!A:B,2,FALSE)</f>
        <v>33.74</v>
      </c>
      <c r="I1576" s="7" t="s">
        <v>3748</v>
      </c>
      <c r="J1576" s="8" t="e">
        <f>VLOOKUP(H1576&amp;I1576,'[1]Kode Kecamatan'!A:C,3,FALSE)</f>
        <v>#N/A</v>
      </c>
      <c r="K1576" s="9" t="s">
        <v>22</v>
      </c>
      <c r="L1576" s="9" t="s">
        <v>44</v>
      </c>
      <c r="M1576" s="7"/>
      <c r="N1576" s="9" t="s">
        <v>28</v>
      </c>
      <c r="O1576" s="8">
        <v>2024</v>
      </c>
      <c r="P1576" s="8">
        <f t="shared" si="89"/>
        <v>4</v>
      </c>
      <c r="Q1576" s="8">
        <f t="shared" si="90"/>
        <v>2028</v>
      </c>
      <c r="R1576" s="19" t="str">
        <f t="shared" si="91"/>
        <v>AKTIF</v>
      </c>
    </row>
    <row r="1577" spans="1:18" ht="31.2" x14ac:dyDescent="0.3">
      <c r="A1577" s="4">
        <v>1576</v>
      </c>
      <c r="B1577" s="6" t="s">
        <v>3749</v>
      </c>
      <c r="C1577" s="7" t="s">
        <v>3750</v>
      </c>
      <c r="D1577" s="13" t="s">
        <v>3751</v>
      </c>
      <c r="E1577" s="8" t="s">
        <v>20</v>
      </c>
      <c r="F1577" s="8" t="str">
        <f t="shared" si="88"/>
        <v>33</v>
      </c>
      <c r="G1577" s="9" t="s">
        <v>21</v>
      </c>
      <c r="H1577" s="9">
        <f>VLOOKUP(G1577,'[1]Kode KabKota'!A:B,2,FALSE)</f>
        <v>33.74</v>
      </c>
      <c r="I1577" s="7" t="s">
        <v>2984</v>
      </c>
      <c r="J1577" s="8" t="e">
        <f>VLOOKUP(H1577&amp;I1577,'[1]Kode Kecamatan'!A:C,3,FALSE)</f>
        <v>#N/A</v>
      </c>
      <c r="K1577" s="9" t="s">
        <v>22</v>
      </c>
      <c r="L1577" s="9" t="s">
        <v>44</v>
      </c>
      <c r="M1577" s="7"/>
      <c r="N1577" s="9" t="s">
        <v>28</v>
      </c>
      <c r="O1577" s="8">
        <v>2024</v>
      </c>
      <c r="P1577" s="8">
        <f t="shared" si="89"/>
        <v>4</v>
      </c>
      <c r="Q1577" s="8">
        <f t="shared" si="90"/>
        <v>2028</v>
      </c>
      <c r="R1577" s="19" t="str">
        <f t="shared" si="91"/>
        <v>AKTIF</v>
      </c>
    </row>
    <row r="1578" spans="1:18" ht="78" x14ac:dyDescent="0.3">
      <c r="A1578" s="4">
        <v>1577</v>
      </c>
      <c r="B1578" s="6" t="s">
        <v>3752</v>
      </c>
      <c r="C1578" s="7" t="s">
        <v>3753</v>
      </c>
      <c r="D1578" s="13" t="s">
        <v>3754</v>
      </c>
      <c r="E1578" s="8" t="s">
        <v>20</v>
      </c>
      <c r="F1578" s="8" t="str">
        <f t="shared" ref="F1578:F1641" si="92">LEFT(H1578,2)</f>
        <v>33</v>
      </c>
      <c r="G1578" s="9" t="s">
        <v>21</v>
      </c>
      <c r="H1578" s="9">
        <f>VLOOKUP(G1578,'[1]Kode KabKota'!A:B,2,FALSE)</f>
        <v>33.74</v>
      </c>
      <c r="I1578" s="7" t="s">
        <v>2278</v>
      </c>
      <c r="J1578" s="8" t="e">
        <f>VLOOKUP(H1578&amp;I1578,'[1]Kode Kecamatan'!A:C,3,FALSE)</f>
        <v>#N/A</v>
      </c>
      <c r="K1578" s="9" t="s">
        <v>22</v>
      </c>
      <c r="L1578" s="9" t="s">
        <v>44</v>
      </c>
      <c r="M1578" s="7" t="s">
        <v>3755</v>
      </c>
      <c r="N1578" s="9" t="s">
        <v>28</v>
      </c>
      <c r="O1578" s="8">
        <v>2024</v>
      </c>
      <c r="P1578" s="8">
        <f t="shared" ref="P1578:P1641" si="93">IF(N1578="A",5,IF(N1578="B",4,3))</f>
        <v>4</v>
      </c>
      <c r="Q1578" s="8">
        <f t="shared" ref="Q1578:Q1641" si="94">O1578+P1578</f>
        <v>2028</v>
      </c>
      <c r="R1578" s="19" t="str">
        <f t="shared" ref="R1578:R1641" si="95">IF(Q1578&lt;2025,"KADALUARSA","AKTIF")</f>
        <v>AKTIF</v>
      </c>
    </row>
    <row r="1579" spans="1:18" ht="46.8" x14ac:dyDescent="0.3">
      <c r="A1579" s="4">
        <v>1578</v>
      </c>
      <c r="B1579" s="6" t="s">
        <v>3756</v>
      </c>
      <c r="C1579" s="7" t="s">
        <v>3757</v>
      </c>
      <c r="D1579" s="13" t="s">
        <v>3758</v>
      </c>
      <c r="E1579" s="8" t="s">
        <v>20</v>
      </c>
      <c r="F1579" s="8" t="str">
        <f t="shared" si="92"/>
        <v>33</v>
      </c>
      <c r="G1579" s="9" t="s">
        <v>21</v>
      </c>
      <c r="H1579" s="9">
        <f>VLOOKUP(G1579,'[1]Kode KabKota'!A:B,2,FALSE)</f>
        <v>33.74</v>
      </c>
      <c r="I1579" s="7" t="s">
        <v>3081</v>
      </c>
      <c r="J1579" s="8" t="e">
        <f>VLOOKUP(H1579&amp;I1579,'[1]Kode Kecamatan'!A:C,3,FALSE)</f>
        <v>#N/A</v>
      </c>
      <c r="K1579" s="9" t="s">
        <v>22</v>
      </c>
      <c r="L1579" s="9" t="s">
        <v>44</v>
      </c>
      <c r="M1579" s="7"/>
      <c r="N1579" s="9" t="s">
        <v>35</v>
      </c>
      <c r="O1579" s="8">
        <v>2024</v>
      </c>
      <c r="P1579" s="8">
        <f t="shared" si="93"/>
        <v>3</v>
      </c>
      <c r="Q1579" s="8">
        <f t="shared" si="94"/>
        <v>2027</v>
      </c>
      <c r="R1579" s="19" t="str">
        <f t="shared" si="95"/>
        <v>AKTIF</v>
      </c>
    </row>
    <row r="1580" spans="1:18" ht="62.4" x14ac:dyDescent="0.3">
      <c r="A1580" s="4">
        <v>1579</v>
      </c>
      <c r="B1580" s="5" t="s">
        <v>3759</v>
      </c>
      <c r="C1580" s="7" t="s">
        <v>3760</v>
      </c>
      <c r="D1580" s="13" t="s">
        <v>3761</v>
      </c>
      <c r="E1580" s="8" t="s">
        <v>20</v>
      </c>
      <c r="F1580" s="8" t="str">
        <f t="shared" si="92"/>
        <v>33</v>
      </c>
      <c r="G1580" s="9" t="s">
        <v>511</v>
      </c>
      <c r="H1580" s="9">
        <f>VLOOKUP(G1580,'[1]Kode KabKota'!A:B,2,FALSE)</f>
        <v>33.200000000000003</v>
      </c>
      <c r="I1580" s="7" t="s">
        <v>3762</v>
      </c>
      <c r="J1580" s="8" t="e">
        <f>VLOOKUP(H1580&amp;I1580,'[1]Kode Kecamatan'!A:C,3,FALSE)</f>
        <v>#N/A</v>
      </c>
      <c r="K1580" s="9" t="s">
        <v>39</v>
      </c>
      <c r="L1580" s="9" t="s">
        <v>416</v>
      </c>
      <c r="M1580" s="6" t="s">
        <v>3763</v>
      </c>
      <c r="N1580" s="9" t="s">
        <v>28</v>
      </c>
      <c r="O1580" s="8">
        <v>2024</v>
      </c>
      <c r="P1580" s="8">
        <f t="shared" si="93"/>
        <v>4</v>
      </c>
      <c r="Q1580" s="8">
        <f t="shared" si="94"/>
        <v>2028</v>
      </c>
      <c r="R1580" s="19" t="str">
        <f t="shared" si="95"/>
        <v>AKTIF</v>
      </c>
    </row>
    <row r="1581" spans="1:18" ht="62.4" x14ac:dyDescent="0.3">
      <c r="A1581" s="4">
        <v>1580</v>
      </c>
      <c r="B1581" s="6" t="s">
        <v>3764</v>
      </c>
      <c r="C1581" s="7" t="s">
        <v>3765</v>
      </c>
      <c r="D1581" s="13" t="s">
        <v>3766</v>
      </c>
      <c r="E1581" s="8" t="s">
        <v>20</v>
      </c>
      <c r="F1581" s="8" t="str">
        <f t="shared" si="92"/>
        <v>33</v>
      </c>
      <c r="G1581" s="9" t="s">
        <v>128</v>
      </c>
      <c r="H1581" s="9">
        <f>VLOOKUP(G1581,'[1]Kode KabKota'!A:B,2,FALSE)</f>
        <v>33.21</v>
      </c>
      <c r="I1581" s="7" t="s">
        <v>3767</v>
      </c>
      <c r="J1581" s="8" t="e">
        <f>VLOOKUP(H1581&amp;I1581,'[1]Kode Kecamatan'!A:C,3,FALSE)</f>
        <v>#N/A</v>
      </c>
      <c r="K1581" s="9" t="s">
        <v>39</v>
      </c>
      <c r="L1581" s="9" t="s">
        <v>416</v>
      </c>
      <c r="M1581" s="7" t="s">
        <v>3768</v>
      </c>
      <c r="N1581" s="9" t="s">
        <v>28</v>
      </c>
      <c r="O1581" s="8">
        <v>2024</v>
      </c>
      <c r="P1581" s="8">
        <f t="shared" si="93"/>
        <v>4</v>
      </c>
      <c r="Q1581" s="8">
        <f t="shared" si="94"/>
        <v>2028</v>
      </c>
      <c r="R1581" s="19" t="str">
        <f t="shared" si="95"/>
        <v>AKTIF</v>
      </c>
    </row>
    <row r="1582" spans="1:18" ht="62.4" x14ac:dyDescent="0.3">
      <c r="A1582" s="4">
        <v>1581</v>
      </c>
      <c r="B1582" s="6" t="s">
        <v>3769</v>
      </c>
      <c r="C1582" s="7" t="s">
        <v>3770</v>
      </c>
      <c r="D1582" s="13" t="s">
        <v>3771</v>
      </c>
      <c r="E1582" s="8" t="s">
        <v>20</v>
      </c>
      <c r="F1582" s="8" t="str">
        <f t="shared" si="92"/>
        <v>33</v>
      </c>
      <c r="G1582" s="9" t="s">
        <v>142</v>
      </c>
      <c r="H1582" s="9">
        <f>VLOOKUP(G1582,'[1]Kode KabKota'!A:B,2,FALSE)</f>
        <v>33.01</v>
      </c>
      <c r="I1582" s="7" t="s">
        <v>3772</v>
      </c>
      <c r="J1582" s="8" t="e">
        <f>VLOOKUP(H1582&amp;I1582,'[1]Kode Kecamatan'!A:C,3,FALSE)</f>
        <v>#N/A</v>
      </c>
      <c r="K1582" s="9" t="s">
        <v>39</v>
      </c>
      <c r="L1582" s="9" t="s">
        <v>416</v>
      </c>
      <c r="M1582" s="7" t="s">
        <v>3773</v>
      </c>
      <c r="N1582" s="9" t="s">
        <v>28</v>
      </c>
      <c r="O1582" s="8">
        <v>2024</v>
      </c>
      <c r="P1582" s="8">
        <f t="shared" si="93"/>
        <v>4</v>
      </c>
      <c r="Q1582" s="8">
        <f t="shared" si="94"/>
        <v>2028</v>
      </c>
      <c r="R1582" s="19" t="str">
        <f t="shared" si="95"/>
        <v>AKTIF</v>
      </c>
    </row>
    <row r="1583" spans="1:18" ht="78" x14ac:dyDescent="0.3">
      <c r="A1583" s="4">
        <v>1582</v>
      </c>
      <c r="B1583" s="6" t="s">
        <v>3774</v>
      </c>
      <c r="C1583" s="7" t="s">
        <v>3775</v>
      </c>
      <c r="D1583" s="13" t="s">
        <v>3776</v>
      </c>
      <c r="E1583" s="8" t="s">
        <v>20</v>
      </c>
      <c r="F1583" s="8" t="str">
        <f t="shared" si="92"/>
        <v>33</v>
      </c>
      <c r="G1583" s="9" t="s">
        <v>157</v>
      </c>
      <c r="H1583" s="9">
        <f>VLOOKUP(G1583,'[1]Kode KabKota'!A:B,2,FALSE)</f>
        <v>33.049999999999997</v>
      </c>
      <c r="I1583" s="7" t="s">
        <v>3777</v>
      </c>
      <c r="J1583" s="8" t="e">
        <f>VLOOKUP(H1583&amp;I1583,'[1]Kode Kecamatan'!A:C,3,FALSE)</f>
        <v>#N/A</v>
      </c>
      <c r="K1583" s="9" t="s">
        <v>39</v>
      </c>
      <c r="L1583" s="9" t="s">
        <v>416</v>
      </c>
      <c r="M1583" s="6" t="s">
        <v>3778</v>
      </c>
      <c r="N1583" s="9" t="s">
        <v>24</v>
      </c>
      <c r="O1583" s="8">
        <v>2024</v>
      </c>
      <c r="P1583" s="8">
        <f t="shared" si="93"/>
        <v>5</v>
      </c>
      <c r="Q1583" s="8">
        <f t="shared" si="94"/>
        <v>2029</v>
      </c>
      <c r="R1583" s="19" t="str">
        <f t="shared" si="95"/>
        <v>AKTIF</v>
      </c>
    </row>
    <row r="1584" spans="1:18" ht="46.8" x14ac:dyDescent="0.3">
      <c r="A1584" s="4">
        <v>1583</v>
      </c>
      <c r="B1584" s="6" t="s">
        <v>3779</v>
      </c>
      <c r="C1584" s="7" t="s">
        <v>3780</v>
      </c>
      <c r="D1584" s="13" t="s">
        <v>3781</v>
      </c>
      <c r="E1584" s="8" t="s">
        <v>20</v>
      </c>
      <c r="F1584" s="8" t="str">
        <f t="shared" si="92"/>
        <v>33</v>
      </c>
      <c r="G1584" s="9" t="s">
        <v>1063</v>
      </c>
      <c r="H1584" s="9">
        <f>VLOOKUP(G1584,'[1]Kode KabKota'!A:B,2,FALSE)</f>
        <v>33.24</v>
      </c>
      <c r="I1584" s="7" t="s">
        <v>3653</v>
      </c>
      <c r="J1584" s="8" t="e">
        <f>VLOOKUP(H1584&amp;I1584,'[1]Kode Kecamatan'!A:C,3,FALSE)</f>
        <v>#N/A</v>
      </c>
      <c r="K1584" s="9" t="s">
        <v>22</v>
      </c>
      <c r="L1584" s="9" t="s">
        <v>44</v>
      </c>
      <c r="M1584" s="7"/>
      <c r="N1584" s="9" t="s">
        <v>35</v>
      </c>
      <c r="O1584" s="8">
        <v>2024</v>
      </c>
      <c r="P1584" s="8">
        <f t="shared" si="93"/>
        <v>3</v>
      </c>
      <c r="Q1584" s="8">
        <f t="shared" si="94"/>
        <v>2027</v>
      </c>
      <c r="R1584" s="19" t="str">
        <f t="shared" si="95"/>
        <v>AKTIF</v>
      </c>
    </row>
    <row r="1585" spans="1:18" ht="46.8" x14ac:dyDescent="0.3">
      <c r="A1585" s="4">
        <v>1584</v>
      </c>
      <c r="B1585" s="6" t="s">
        <v>3782</v>
      </c>
      <c r="C1585" s="7" t="s">
        <v>3783</v>
      </c>
      <c r="D1585" s="13" t="s">
        <v>3784</v>
      </c>
      <c r="E1585" s="8" t="s">
        <v>20</v>
      </c>
      <c r="F1585" s="8" t="str">
        <f t="shared" si="92"/>
        <v>33</v>
      </c>
      <c r="G1585" s="9" t="s">
        <v>1063</v>
      </c>
      <c r="H1585" s="9">
        <f>VLOOKUP(G1585,'[1]Kode KabKota'!A:B,2,FALSE)</f>
        <v>33.24</v>
      </c>
      <c r="I1585" s="7" t="s">
        <v>3618</v>
      </c>
      <c r="J1585" s="8" t="e">
        <f>VLOOKUP(H1585&amp;I1585,'[1]Kode Kecamatan'!A:C,3,FALSE)</f>
        <v>#N/A</v>
      </c>
      <c r="K1585" s="9" t="s">
        <v>22</v>
      </c>
      <c r="L1585" s="9" t="s">
        <v>23</v>
      </c>
      <c r="M1585" s="7"/>
      <c r="N1585" s="9" t="s">
        <v>28</v>
      </c>
      <c r="O1585" s="8">
        <v>2024</v>
      </c>
      <c r="P1585" s="8">
        <f t="shared" si="93"/>
        <v>4</v>
      </c>
      <c r="Q1585" s="8">
        <f t="shared" si="94"/>
        <v>2028</v>
      </c>
      <c r="R1585" s="19" t="str">
        <f t="shared" si="95"/>
        <v>AKTIF</v>
      </c>
    </row>
    <row r="1586" spans="1:18" ht="46.8" x14ac:dyDescent="0.3">
      <c r="A1586" s="4">
        <v>1585</v>
      </c>
      <c r="B1586" s="6" t="s">
        <v>3785</v>
      </c>
      <c r="C1586" s="7" t="s">
        <v>3786</v>
      </c>
      <c r="D1586" s="13" t="s">
        <v>3787</v>
      </c>
      <c r="E1586" s="8" t="s">
        <v>20</v>
      </c>
      <c r="F1586" s="8" t="str">
        <f t="shared" si="92"/>
        <v>33</v>
      </c>
      <c r="G1586" s="9" t="s">
        <v>1063</v>
      </c>
      <c r="H1586" s="9">
        <f>VLOOKUP(G1586,'[1]Kode KabKota'!A:B,2,FALSE)</f>
        <v>33.24</v>
      </c>
      <c r="I1586" s="7" t="s">
        <v>3610</v>
      </c>
      <c r="J1586" s="8" t="e">
        <f>VLOOKUP(H1586&amp;I1586,'[1]Kode Kecamatan'!A:C,3,FALSE)</f>
        <v>#N/A</v>
      </c>
      <c r="K1586" s="9" t="s">
        <v>22</v>
      </c>
      <c r="L1586" s="9" t="s">
        <v>44</v>
      </c>
      <c r="M1586" s="7"/>
      <c r="N1586" s="9" t="s">
        <v>35</v>
      </c>
      <c r="O1586" s="8">
        <v>2024</v>
      </c>
      <c r="P1586" s="8">
        <f t="shared" si="93"/>
        <v>3</v>
      </c>
      <c r="Q1586" s="8">
        <f t="shared" si="94"/>
        <v>2027</v>
      </c>
      <c r="R1586" s="19" t="str">
        <f t="shared" si="95"/>
        <v>AKTIF</v>
      </c>
    </row>
    <row r="1587" spans="1:18" ht="46.8" x14ac:dyDescent="0.3">
      <c r="A1587" s="4">
        <v>1586</v>
      </c>
      <c r="B1587" s="6" t="s">
        <v>3788</v>
      </c>
      <c r="C1587" s="7" t="s">
        <v>3789</v>
      </c>
      <c r="D1587" s="13" t="s">
        <v>3790</v>
      </c>
      <c r="E1587" s="8" t="s">
        <v>20</v>
      </c>
      <c r="F1587" s="8" t="str">
        <f t="shared" si="92"/>
        <v>33</v>
      </c>
      <c r="G1587" s="9" t="s">
        <v>1063</v>
      </c>
      <c r="H1587" s="9">
        <f>VLOOKUP(G1587,'[1]Kode KabKota'!A:B,2,FALSE)</f>
        <v>33.24</v>
      </c>
      <c r="I1587" s="7" t="s">
        <v>3791</v>
      </c>
      <c r="J1587" s="8" t="e">
        <f>VLOOKUP(H1587&amp;I1587,'[1]Kode Kecamatan'!A:C,3,FALSE)</f>
        <v>#N/A</v>
      </c>
      <c r="K1587" s="9" t="s">
        <v>22</v>
      </c>
      <c r="L1587" s="9" t="s">
        <v>44</v>
      </c>
      <c r="M1587" s="7"/>
      <c r="N1587" s="9" t="s">
        <v>28</v>
      </c>
      <c r="O1587" s="8">
        <v>2024</v>
      </c>
      <c r="P1587" s="8">
        <f t="shared" si="93"/>
        <v>4</v>
      </c>
      <c r="Q1587" s="8">
        <f t="shared" si="94"/>
        <v>2028</v>
      </c>
      <c r="R1587" s="19" t="str">
        <f t="shared" si="95"/>
        <v>AKTIF</v>
      </c>
    </row>
    <row r="1588" spans="1:18" ht="62.4" x14ac:dyDescent="0.3">
      <c r="A1588" s="4">
        <v>1587</v>
      </c>
      <c r="B1588" s="6" t="s">
        <v>3792</v>
      </c>
      <c r="C1588" s="7" t="s">
        <v>3793</v>
      </c>
      <c r="D1588" s="13" t="s">
        <v>3794</v>
      </c>
      <c r="E1588" s="8" t="s">
        <v>20</v>
      </c>
      <c r="F1588" s="8" t="str">
        <f t="shared" si="92"/>
        <v>33</v>
      </c>
      <c r="G1588" s="9" t="s">
        <v>1063</v>
      </c>
      <c r="H1588" s="9">
        <f>VLOOKUP(G1588,'[1]Kode KabKota'!A:B,2,FALSE)</f>
        <v>33.24</v>
      </c>
      <c r="I1588" s="7" t="s">
        <v>3606</v>
      </c>
      <c r="J1588" s="8" t="e">
        <f>VLOOKUP(H1588&amp;I1588,'[1]Kode Kecamatan'!A:C,3,FALSE)</f>
        <v>#N/A</v>
      </c>
      <c r="K1588" s="9" t="s">
        <v>22</v>
      </c>
      <c r="L1588" s="9" t="s">
        <v>23</v>
      </c>
      <c r="M1588" s="7"/>
      <c r="N1588" s="9" t="s">
        <v>28</v>
      </c>
      <c r="O1588" s="8">
        <v>2024</v>
      </c>
      <c r="P1588" s="8">
        <f t="shared" si="93"/>
        <v>4</v>
      </c>
      <c r="Q1588" s="8">
        <f t="shared" si="94"/>
        <v>2028</v>
      </c>
      <c r="R1588" s="19" t="str">
        <f t="shared" si="95"/>
        <v>AKTIF</v>
      </c>
    </row>
    <row r="1589" spans="1:18" ht="46.8" x14ac:dyDescent="0.3">
      <c r="A1589" s="4">
        <v>1588</v>
      </c>
      <c r="B1589" s="6" t="s">
        <v>3795</v>
      </c>
      <c r="C1589" s="7" t="s">
        <v>3796</v>
      </c>
      <c r="D1589" s="13" t="s">
        <v>3797</v>
      </c>
      <c r="E1589" s="8" t="s">
        <v>20</v>
      </c>
      <c r="F1589" s="8" t="str">
        <f t="shared" si="92"/>
        <v>33</v>
      </c>
      <c r="G1589" s="9" t="s">
        <v>1063</v>
      </c>
      <c r="H1589" s="9">
        <f>VLOOKUP(G1589,'[1]Kode KabKota'!A:B,2,FALSE)</f>
        <v>33.24</v>
      </c>
      <c r="I1589" s="7" t="s">
        <v>3618</v>
      </c>
      <c r="J1589" s="8" t="e">
        <f>VLOOKUP(H1589&amp;I1589,'[1]Kode Kecamatan'!A:C,3,FALSE)</f>
        <v>#N/A</v>
      </c>
      <c r="K1589" s="9" t="s">
        <v>22</v>
      </c>
      <c r="L1589" s="9" t="s">
        <v>51</v>
      </c>
      <c r="M1589" s="7"/>
      <c r="N1589" s="9" t="s">
        <v>35</v>
      </c>
      <c r="O1589" s="8">
        <v>2024</v>
      </c>
      <c r="P1589" s="8">
        <f t="shared" si="93"/>
        <v>3</v>
      </c>
      <c r="Q1589" s="8">
        <f t="shared" si="94"/>
        <v>2027</v>
      </c>
      <c r="R1589" s="19" t="str">
        <f t="shared" si="95"/>
        <v>AKTIF</v>
      </c>
    </row>
    <row r="1590" spans="1:18" ht="62.4" x14ac:dyDescent="0.3">
      <c r="A1590" s="4">
        <v>1589</v>
      </c>
      <c r="B1590" s="6" t="s">
        <v>3798</v>
      </c>
      <c r="C1590" s="7" t="s">
        <v>3799</v>
      </c>
      <c r="D1590" s="13" t="s">
        <v>3800</v>
      </c>
      <c r="E1590" s="8" t="s">
        <v>20</v>
      </c>
      <c r="F1590" s="8" t="str">
        <f t="shared" si="92"/>
        <v>33</v>
      </c>
      <c r="G1590" s="9" t="s">
        <v>1063</v>
      </c>
      <c r="H1590" s="9">
        <f>VLOOKUP(G1590,'[1]Kode KabKota'!A:B,2,FALSE)</f>
        <v>33.24</v>
      </c>
      <c r="I1590" s="7" t="s">
        <v>3598</v>
      </c>
      <c r="J1590" s="8" t="e">
        <f>VLOOKUP(H1590&amp;I1590,'[1]Kode Kecamatan'!A:C,3,FALSE)</f>
        <v>#N/A</v>
      </c>
      <c r="K1590" s="9" t="s">
        <v>39</v>
      </c>
      <c r="L1590" s="9" t="s">
        <v>40</v>
      </c>
      <c r="M1590" s="7"/>
      <c r="N1590" s="9" t="s">
        <v>35</v>
      </c>
      <c r="O1590" s="8">
        <v>2024</v>
      </c>
      <c r="P1590" s="8">
        <f t="shared" si="93"/>
        <v>3</v>
      </c>
      <c r="Q1590" s="8">
        <f t="shared" si="94"/>
        <v>2027</v>
      </c>
      <c r="R1590" s="19" t="str">
        <f t="shared" si="95"/>
        <v>AKTIF</v>
      </c>
    </row>
    <row r="1591" spans="1:18" ht="46.8" x14ac:dyDescent="0.3">
      <c r="A1591" s="4">
        <v>1590</v>
      </c>
      <c r="B1591" s="6" t="s">
        <v>3801</v>
      </c>
      <c r="C1591" s="7" t="s">
        <v>3802</v>
      </c>
      <c r="D1591" s="13" t="s">
        <v>3803</v>
      </c>
      <c r="E1591" s="8" t="s">
        <v>20</v>
      </c>
      <c r="F1591" s="8" t="str">
        <f t="shared" si="92"/>
        <v>33</v>
      </c>
      <c r="G1591" s="9" t="s">
        <v>1063</v>
      </c>
      <c r="H1591" s="9">
        <f>VLOOKUP(G1591,'[1]Kode KabKota'!A:B,2,FALSE)</f>
        <v>33.24</v>
      </c>
      <c r="I1591" s="7" t="s">
        <v>3660</v>
      </c>
      <c r="J1591" s="8" t="e">
        <f>VLOOKUP(H1591&amp;I1591,'[1]Kode Kecamatan'!A:C,3,FALSE)</f>
        <v>#N/A</v>
      </c>
      <c r="K1591" s="9" t="s">
        <v>22</v>
      </c>
      <c r="L1591" s="9" t="s">
        <v>51</v>
      </c>
      <c r="M1591" s="7"/>
      <c r="N1591" s="9" t="s">
        <v>28</v>
      </c>
      <c r="O1591" s="8">
        <v>2024</v>
      </c>
      <c r="P1591" s="8">
        <f t="shared" si="93"/>
        <v>4</v>
      </c>
      <c r="Q1591" s="8">
        <f t="shared" si="94"/>
        <v>2028</v>
      </c>
      <c r="R1591" s="19" t="str">
        <f t="shared" si="95"/>
        <v>AKTIF</v>
      </c>
    </row>
    <row r="1592" spans="1:18" ht="46.8" x14ac:dyDescent="0.3">
      <c r="A1592" s="4">
        <v>1591</v>
      </c>
      <c r="B1592" s="6" t="s">
        <v>3804</v>
      </c>
      <c r="C1592" s="7" t="s">
        <v>3805</v>
      </c>
      <c r="D1592" s="13" t="s">
        <v>3806</v>
      </c>
      <c r="E1592" s="8" t="s">
        <v>20</v>
      </c>
      <c r="F1592" s="8" t="str">
        <f t="shared" si="92"/>
        <v>33</v>
      </c>
      <c r="G1592" s="9" t="s">
        <v>1063</v>
      </c>
      <c r="H1592" s="9">
        <f>VLOOKUP(G1592,'[1]Kode KabKota'!A:B,2,FALSE)</f>
        <v>33.24</v>
      </c>
      <c r="I1592" s="7" t="s">
        <v>3807</v>
      </c>
      <c r="J1592" s="8" t="e">
        <f>VLOOKUP(H1592&amp;I1592,'[1]Kode Kecamatan'!A:C,3,FALSE)</f>
        <v>#N/A</v>
      </c>
      <c r="K1592" s="9" t="s">
        <v>22</v>
      </c>
      <c r="L1592" s="9" t="s">
        <v>23</v>
      </c>
      <c r="M1592" s="7"/>
      <c r="N1592" s="9" t="s">
        <v>35</v>
      </c>
      <c r="O1592" s="8">
        <v>2024</v>
      </c>
      <c r="P1592" s="8">
        <f t="shared" si="93"/>
        <v>3</v>
      </c>
      <c r="Q1592" s="8">
        <f t="shared" si="94"/>
        <v>2027</v>
      </c>
      <c r="R1592" s="19" t="str">
        <f t="shared" si="95"/>
        <v>AKTIF</v>
      </c>
    </row>
    <row r="1593" spans="1:18" ht="46.8" x14ac:dyDescent="0.3">
      <c r="A1593" s="4">
        <v>1592</v>
      </c>
      <c r="B1593" s="6" t="s">
        <v>3808</v>
      </c>
      <c r="C1593" s="7" t="s">
        <v>3809</v>
      </c>
      <c r="D1593" s="13" t="s">
        <v>3810</v>
      </c>
      <c r="E1593" s="8" t="s">
        <v>20</v>
      </c>
      <c r="F1593" s="8" t="str">
        <f t="shared" si="92"/>
        <v>33</v>
      </c>
      <c r="G1593" s="9" t="s">
        <v>1063</v>
      </c>
      <c r="H1593" s="9">
        <f>VLOOKUP(G1593,'[1]Kode KabKota'!A:B,2,FALSE)</f>
        <v>33.24</v>
      </c>
      <c r="I1593" s="7" t="s">
        <v>3807</v>
      </c>
      <c r="J1593" s="8" t="e">
        <f>VLOOKUP(H1593&amp;I1593,'[1]Kode Kecamatan'!A:C,3,FALSE)</f>
        <v>#N/A</v>
      </c>
      <c r="K1593" s="9" t="s">
        <v>22</v>
      </c>
      <c r="L1593" s="9" t="s">
        <v>44</v>
      </c>
      <c r="M1593" s="7"/>
      <c r="N1593" s="9" t="s">
        <v>35</v>
      </c>
      <c r="O1593" s="8">
        <v>2024</v>
      </c>
      <c r="P1593" s="8">
        <f t="shared" si="93"/>
        <v>3</v>
      </c>
      <c r="Q1593" s="8">
        <f t="shared" si="94"/>
        <v>2027</v>
      </c>
      <c r="R1593" s="19" t="str">
        <f t="shared" si="95"/>
        <v>AKTIF</v>
      </c>
    </row>
    <row r="1594" spans="1:18" ht="46.8" x14ac:dyDescent="0.3">
      <c r="A1594" s="4">
        <v>1593</v>
      </c>
      <c r="B1594" s="6" t="s">
        <v>3811</v>
      </c>
      <c r="C1594" s="7" t="s">
        <v>3812</v>
      </c>
      <c r="D1594" s="13" t="s">
        <v>3813</v>
      </c>
      <c r="E1594" s="8" t="s">
        <v>20</v>
      </c>
      <c r="F1594" s="8" t="str">
        <f t="shared" si="92"/>
        <v>33</v>
      </c>
      <c r="G1594" s="9" t="s">
        <v>1063</v>
      </c>
      <c r="H1594" s="9">
        <f>VLOOKUP(G1594,'[1]Kode KabKota'!A:B,2,FALSE)</f>
        <v>33.24</v>
      </c>
      <c r="I1594" s="7" t="s">
        <v>3814</v>
      </c>
      <c r="J1594" s="8" t="e">
        <f>VLOOKUP(H1594&amp;I1594,'[1]Kode Kecamatan'!A:C,3,FALSE)</f>
        <v>#N/A</v>
      </c>
      <c r="K1594" s="9" t="s">
        <v>22</v>
      </c>
      <c r="L1594" s="9" t="s">
        <v>44</v>
      </c>
      <c r="M1594" s="7"/>
      <c r="N1594" s="9" t="s">
        <v>35</v>
      </c>
      <c r="O1594" s="8">
        <v>2024</v>
      </c>
      <c r="P1594" s="8">
        <f t="shared" si="93"/>
        <v>3</v>
      </c>
      <c r="Q1594" s="8">
        <f t="shared" si="94"/>
        <v>2027</v>
      </c>
      <c r="R1594" s="19" t="str">
        <f t="shared" si="95"/>
        <v>AKTIF</v>
      </c>
    </row>
    <row r="1595" spans="1:18" ht="46.8" x14ac:dyDescent="0.3">
      <c r="A1595" s="4">
        <v>1594</v>
      </c>
      <c r="B1595" s="6" t="s">
        <v>3815</v>
      </c>
      <c r="C1595" s="7" t="s">
        <v>3816</v>
      </c>
      <c r="D1595" s="13" t="s">
        <v>3817</v>
      </c>
      <c r="E1595" s="8" t="s">
        <v>20</v>
      </c>
      <c r="F1595" s="8" t="str">
        <f t="shared" si="92"/>
        <v>33</v>
      </c>
      <c r="G1595" s="9" t="s">
        <v>1063</v>
      </c>
      <c r="H1595" s="9">
        <f>VLOOKUP(G1595,'[1]Kode KabKota'!A:B,2,FALSE)</f>
        <v>33.24</v>
      </c>
      <c r="I1595" s="7" t="s">
        <v>3818</v>
      </c>
      <c r="J1595" s="8" t="e">
        <f>VLOOKUP(H1595&amp;I1595,'[1]Kode Kecamatan'!A:C,3,FALSE)</f>
        <v>#N/A</v>
      </c>
      <c r="K1595" s="9" t="s">
        <v>22</v>
      </c>
      <c r="L1595" s="9" t="s">
        <v>44</v>
      </c>
      <c r="M1595" s="7"/>
      <c r="N1595" s="9" t="s">
        <v>35</v>
      </c>
      <c r="O1595" s="8">
        <v>2024</v>
      </c>
      <c r="P1595" s="8">
        <f t="shared" si="93"/>
        <v>3</v>
      </c>
      <c r="Q1595" s="8">
        <f t="shared" si="94"/>
        <v>2027</v>
      </c>
      <c r="R1595" s="19" t="str">
        <f t="shared" si="95"/>
        <v>AKTIF</v>
      </c>
    </row>
    <row r="1596" spans="1:18" ht="46.8" x14ac:dyDescent="0.3">
      <c r="A1596" s="4">
        <v>1595</v>
      </c>
      <c r="B1596" s="6" t="s">
        <v>3819</v>
      </c>
      <c r="C1596" s="7" t="s">
        <v>3820</v>
      </c>
      <c r="D1596" s="13" t="s">
        <v>3821</v>
      </c>
      <c r="E1596" s="8" t="s">
        <v>20</v>
      </c>
      <c r="F1596" s="8" t="str">
        <f t="shared" si="92"/>
        <v>33</v>
      </c>
      <c r="G1596" s="9" t="s">
        <v>1063</v>
      </c>
      <c r="H1596" s="9">
        <f>VLOOKUP(G1596,'[1]Kode KabKota'!A:B,2,FALSE)</f>
        <v>33.24</v>
      </c>
      <c r="I1596" s="7" t="s">
        <v>3594</v>
      </c>
      <c r="J1596" s="8" t="e">
        <f>VLOOKUP(H1596&amp;I1596,'[1]Kode Kecamatan'!A:C,3,FALSE)</f>
        <v>#N/A</v>
      </c>
      <c r="K1596" s="9" t="s">
        <v>22</v>
      </c>
      <c r="L1596" s="9" t="s">
        <v>51</v>
      </c>
      <c r="M1596" s="7"/>
      <c r="N1596" s="9" t="s">
        <v>28</v>
      </c>
      <c r="O1596" s="8">
        <v>2024</v>
      </c>
      <c r="P1596" s="8">
        <f t="shared" si="93"/>
        <v>4</v>
      </c>
      <c r="Q1596" s="8">
        <f t="shared" si="94"/>
        <v>2028</v>
      </c>
      <c r="R1596" s="19" t="str">
        <f t="shared" si="95"/>
        <v>AKTIF</v>
      </c>
    </row>
    <row r="1597" spans="1:18" ht="31.2" x14ac:dyDescent="0.3">
      <c r="A1597" s="4">
        <v>1596</v>
      </c>
      <c r="B1597" s="6" t="s">
        <v>3822</v>
      </c>
      <c r="C1597" s="7" t="s">
        <v>3823</v>
      </c>
      <c r="D1597" s="13" t="s">
        <v>3824</v>
      </c>
      <c r="E1597" s="8" t="s">
        <v>20</v>
      </c>
      <c r="F1597" s="8" t="str">
        <f t="shared" si="92"/>
        <v>33</v>
      </c>
      <c r="G1597" s="9" t="s">
        <v>1063</v>
      </c>
      <c r="H1597" s="9">
        <f>VLOOKUP(G1597,'[1]Kode KabKota'!A:B,2,FALSE)</f>
        <v>33.24</v>
      </c>
      <c r="I1597" s="7" t="s">
        <v>3594</v>
      </c>
      <c r="J1597" s="8" t="e">
        <f>VLOOKUP(H1597&amp;I1597,'[1]Kode Kecamatan'!A:C,3,FALSE)</f>
        <v>#N/A</v>
      </c>
      <c r="K1597" s="9" t="s">
        <v>22</v>
      </c>
      <c r="L1597" s="9" t="s">
        <v>23</v>
      </c>
      <c r="M1597" s="7"/>
      <c r="N1597" s="9" t="s">
        <v>28</v>
      </c>
      <c r="O1597" s="8">
        <v>2024</v>
      </c>
      <c r="P1597" s="8">
        <f t="shared" si="93"/>
        <v>4</v>
      </c>
      <c r="Q1597" s="8">
        <f t="shared" si="94"/>
        <v>2028</v>
      </c>
      <c r="R1597" s="19" t="str">
        <f t="shared" si="95"/>
        <v>AKTIF</v>
      </c>
    </row>
    <row r="1598" spans="1:18" ht="31.2" x14ac:dyDescent="0.3">
      <c r="A1598" s="4">
        <v>1597</v>
      </c>
      <c r="B1598" s="6" t="s">
        <v>3825</v>
      </c>
      <c r="C1598" s="7" t="s">
        <v>3826</v>
      </c>
      <c r="D1598" s="13" t="s">
        <v>3827</v>
      </c>
      <c r="E1598" s="8" t="s">
        <v>20</v>
      </c>
      <c r="F1598" s="8" t="str">
        <f t="shared" si="92"/>
        <v>33</v>
      </c>
      <c r="G1598" s="9" t="s">
        <v>1063</v>
      </c>
      <c r="H1598" s="9">
        <f>VLOOKUP(G1598,'[1]Kode KabKota'!A:B,2,FALSE)</f>
        <v>33.24</v>
      </c>
      <c r="I1598" s="7" t="s">
        <v>3594</v>
      </c>
      <c r="J1598" s="8" t="e">
        <f>VLOOKUP(H1598&amp;I1598,'[1]Kode Kecamatan'!A:C,3,FALSE)</f>
        <v>#N/A</v>
      </c>
      <c r="K1598" s="9" t="s">
        <v>22</v>
      </c>
      <c r="L1598" s="9" t="s">
        <v>69</v>
      </c>
      <c r="M1598" s="7"/>
      <c r="N1598" s="9" t="s">
        <v>35</v>
      </c>
      <c r="O1598" s="8">
        <v>2024</v>
      </c>
      <c r="P1598" s="8">
        <f t="shared" si="93"/>
        <v>3</v>
      </c>
      <c r="Q1598" s="8">
        <f t="shared" si="94"/>
        <v>2027</v>
      </c>
      <c r="R1598" s="19" t="str">
        <f t="shared" si="95"/>
        <v>AKTIF</v>
      </c>
    </row>
    <row r="1599" spans="1:18" ht="46.8" x14ac:dyDescent="0.3">
      <c r="A1599" s="4">
        <v>1598</v>
      </c>
      <c r="B1599" s="6" t="s">
        <v>3828</v>
      </c>
      <c r="C1599" s="7" t="s">
        <v>3829</v>
      </c>
      <c r="D1599" s="13" t="s">
        <v>3830</v>
      </c>
      <c r="E1599" s="8" t="s">
        <v>20</v>
      </c>
      <c r="F1599" s="8" t="str">
        <f t="shared" si="92"/>
        <v>33</v>
      </c>
      <c r="G1599" s="9" t="s">
        <v>1063</v>
      </c>
      <c r="H1599" s="9">
        <f>VLOOKUP(G1599,'[1]Kode KabKota'!A:B,2,FALSE)</f>
        <v>33.24</v>
      </c>
      <c r="I1599" s="7" t="s">
        <v>3653</v>
      </c>
      <c r="J1599" s="8" t="e">
        <f>VLOOKUP(H1599&amp;I1599,'[1]Kode Kecamatan'!A:C,3,FALSE)</f>
        <v>#N/A</v>
      </c>
      <c r="K1599" s="9" t="s">
        <v>22</v>
      </c>
      <c r="L1599" s="9" t="s">
        <v>69</v>
      </c>
      <c r="M1599" s="7"/>
      <c r="N1599" s="9" t="s">
        <v>35</v>
      </c>
      <c r="O1599" s="8">
        <v>2024</v>
      </c>
      <c r="P1599" s="8">
        <f t="shared" si="93"/>
        <v>3</v>
      </c>
      <c r="Q1599" s="8">
        <f t="shared" si="94"/>
        <v>2027</v>
      </c>
      <c r="R1599" s="19" t="str">
        <f t="shared" si="95"/>
        <v>AKTIF</v>
      </c>
    </row>
    <row r="1600" spans="1:18" ht="46.8" x14ac:dyDescent="0.3">
      <c r="A1600" s="4">
        <v>1599</v>
      </c>
      <c r="B1600" s="6" t="s">
        <v>3831</v>
      </c>
      <c r="C1600" s="7" t="s">
        <v>3832</v>
      </c>
      <c r="D1600" s="13" t="s">
        <v>3833</v>
      </c>
      <c r="E1600" s="8" t="s">
        <v>20</v>
      </c>
      <c r="F1600" s="8" t="str">
        <f t="shared" si="92"/>
        <v>33</v>
      </c>
      <c r="G1600" s="9" t="s">
        <v>1063</v>
      </c>
      <c r="H1600" s="9">
        <f>VLOOKUP(G1600,'[1]Kode KabKota'!A:B,2,FALSE)</f>
        <v>33.24</v>
      </c>
      <c r="I1600" s="7" t="s">
        <v>3834</v>
      </c>
      <c r="J1600" s="8" t="e">
        <f>VLOOKUP(H1600&amp;I1600,'[1]Kode Kecamatan'!A:C,3,FALSE)</f>
        <v>#N/A</v>
      </c>
      <c r="K1600" s="9" t="s">
        <v>22</v>
      </c>
      <c r="L1600" s="9" t="s">
        <v>44</v>
      </c>
      <c r="M1600" s="7"/>
      <c r="N1600" s="9" t="s">
        <v>35</v>
      </c>
      <c r="O1600" s="8">
        <v>2024</v>
      </c>
      <c r="P1600" s="8">
        <f t="shared" si="93"/>
        <v>3</v>
      </c>
      <c r="Q1600" s="8">
        <f t="shared" si="94"/>
        <v>2027</v>
      </c>
      <c r="R1600" s="19" t="str">
        <f t="shared" si="95"/>
        <v>AKTIF</v>
      </c>
    </row>
    <row r="1601" spans="1:18" ht="62.4" x14ac:dyDescent="0.3">
      <c r="A1601" s="4">
        <v>1600</v>
      </c>
      <c r="B1601" s="8" t="s">
        <v>3835</v>
      </c>
      <c r="C1601" s="7" t="s">
        <v>3836</v>
      </c>
      <c r="D1601" s="13" t="s">
        <v>3837</v>
      </c>
      <c r="E1601" s="8" t="s">
        <v>20</v>
      </c>
      <c r="F1601" s="8" t="str">
        <f t="shared" si="92"/>
        <v>33</v>
      </c>
      <c r="G1601" s="9" t="s">
        <v>21</v>
      </c>
      <c r="H1601" s="9">
        <f>VLOOKUP(G1601,'[1]Kode KabKota'!A:B,2,FALSE)</f>
        <v>33.74</v>
      </c>
      <c r="I1601" s="7" t="s">
        <v>2963</v>
      </c>
      <c r="J1601" s="8" t="e">
        <f>VLOOKUP(H1601&amp;I1601,'[1]Kode Kecamatan'!A:C,3,FALSE)</f>
        <v>#N/A</v>
      </c>
      <c r="K1601" s="9" t="s">
        <v>60</v>
      </c>
      <c r="L1601" s="9" t="s">
        <v>60</v>
      </c>
      <c r="M1601" s="7" t="s">
        <v>3838</v>
      </c>
      <c r="N1601" s="9" t="s">
        <v>24</v>
      </c>
      <c r="O1601" s="8">
        <v>2024</v>
      </c>
      <c r="P1601" s="8">
        <f t="shared" si="93"/>
        <v>5</v>
      </c>
      <c r="Q1601" s="8">
        <f t="shared" si="94"/>
        <v>2029</v>
      </c>
      <c r="R1601" s="19" t="str">
        <f t="shared" si="95"/>
        <v>AKTIF</v>
      </c>
    </row>
    <row r="1602" spans="1:18" ht="78" x14ac:dyDescent="0.3">
      <c r="A1602" s="4">
        <v>1601</v>
      </c>
      <c r="B1602" s="6" t="s">
        <v>3839</v>
      </c>
      <c r="C1602" s="7" t="s">
        <v>3840</v>
      </c>
      <c r="D1602" s="13" t="s">
        <v>3841</v>
      </c>
      <c r="E1602" s="8" t="s">
        <v>20</v>
      </c>
      <c r="F1602" s="8" t="str">
        <f t="shared" si="92"/>
        <v>33</v>
      </c>
      <c r="G1602" s="9" t="s">
        <v>794</v>
      </c>
      <c r="H1602" s="9">
        <f>VLOOKUP(G1602,'[1]Kode KabKota'!A:B,2,FALSE)</f>
        <v>33.22</v>
      </c>
      <c r="I1602" s="7" t="s">
        <v>3842</v>
      </c>
      <c r="J1602" s="8" t="e">
        <f>VLOOKUP(H1602&amp;I1602,'[1]Kode Kecamatan'!A:C,3,FALSE)</f>
        <v>#N/A</v>
      </c>
      <c r="K1602" s="9" t="s">
        <v>31</v>
      </c>
      <c r="L1602" s="9" t="s">
        <v>31</v>
      </c>
      <c r="M1602" s="7" t="s">
        <v>3843</v>
      </c>
      <c r="N1602" s="9" t="s">
        <v>24</v>
      </c>
      <c r="O1602" s="8">
        <v>2024</v>
      </c>
      <c r="P1602" s="8">
        <f t="shared" si="93"/>
        <v>5</v>
      </c>
      <c r="Q1602" s="8">
        <f t="shared" si="94"/>
        <v>2029</v>
      </c>
      <c r="R1602" s="19" t="str">
        <f t="shared" si="95"/>
        <v>AKTIF</v>
      </c>
    </row>
    <row r="1603" spans="1:18" ht="62.4" x14ac:dyDescent="0.3">
      <c r="A1603" s="4">
        <v>1602</v>
      </c>
      <c r="B1603" s="6" t="s">
        <v>3844</v>
      </c>
      <c r="C1603" s="7" t="s">
        <v>3845</v>
      </c>
      <c r="D1603" s="13" t="s">
        <v>3846</v>
      </c>
      <c r="E1603" s="8" t="s">
        <v>20</v>
      </c>
      <c r="F1603" s="8" t="str">
        <f t="shared" si="92"/>
        <v>33</v>
      </c>
      <c r="G1603" s="9" t="s">
        <v>379</v>
      </c>
      <c r="H1603" s="9">
        <f>VLOOKUP(G1603,'[1]Kode KabKota'!A:B,2,FALSE)</f>
        <v>33.76</v>
      </c>
      <c r="I1603" s="7" t="s">
        <v>3583</v>
      </c>
      <c r="J1603" s="8" t="e">
        <f>VLOOKUP(H1603&amp;I1603,'[1]Kode Kecamatan'!A:C,3,FALSE)</f>
        <v>#N/A</v>
      </c>
      <c r="K1603" s="9" t="s">
        <v>31</v>
      </c>
      <c r="L1603" s="9" t="s">
        <v>31</v>
      </c>
      <c r="M1603" s="7" t="s">
        <v>3847</v>
      </c>
      <c r="N1603" s="9" t="s">
        <v>24</v>
      </c>
      <c r="O1603" s="8">
        <v>2024</v>
      </c>
      <c r="P1603" s="8">
        <f t="shared" si="93"/>
        <v>5</v>
      </c>
      <c r="Q1603" s="8">
        <f t="shared" si="94"/>
        <v>2029</v>
      </c>
      <c r="R1603" s="19" t="str">
        <f t="shared" si="95"/>
        <v>AKTIF</v>
      </c>
    </row>
    <row r="1604" spans="1:18" ht="46.8" x14ac:dyDescent="0.3">
      <c r="A1604" s="4">
        <v>1603</v>
      </c>
      <c r="B1604" s="6" t="s">
        <v>3848</v>
      </c>
      <c r="C1604" s="7" t="s">
        <v>3849</v>
      </c>
      <c r="D1604" s="13" t="s">
        <v>3850</v>
      </c>
      <c r="E1604" s="8" t="s">
        <v>20</v>
      </c>
      <c r="F1604" s="8" t="str">
        <f t="shared" si="92"/>
        <v>33</v>
      </c>
      <c r="G1604" s="9" t="s">
        <v>1063</v>
      </c>
      <c r="H1604" s="9">
        <f>VLOOKUP(G1604,'[1]Kode KabKota'!A:B,2,FALSE)</f>
        <v>33.24</v>
      </c>
      <c r="I1604" s="7" t="s">
        <v>3594</v>
      </c>
      <c r="J1604" s="8" t="e">
        <f>VLOOKUP(H1604&amp;I1604,'[1]Kode Kecamatan'!A:C,3,FALSE)</f>
        <v>#N/A</v>
      </c>
      <c r="K1604" s="9" t="s">
        <v>22</v>
      </c>
      <c r="L1604" s="9" t="s">
        <v>133</v>
      </c>
      <c r="M1604" s="7"/>
      <c r="N1604" s="9" t="s">
        <v>28</v>
      </c>
      <c r="O1604" s="8">
        <v>2024</v>
      </c>
      <c r="P1604" s="8">
        <f t="shared" si="93"/>
        <v>4</v>
      </c>
      <c r="Q1604" s="8">
        <f t="shared" si="94"/>
        <v>2028</v>
      </c>
      <c r="R1604" s="19" t="str">
        <f t="shared" si="95"/>
        <v>AKTIF</v>
      </c>
    </row>
    <row r="1605" spans="1:18" ht="46.8" x14ac:dyDescent="0.3">
      <c r="A1605" s="4">
        <v>1604</v>
      </c>
      <c r="B1605" s="6" t="s">
        <v>3851</v>
      </c>
      <c r="C1605" s="7" t="s">
        <v>3852</v>
      </c>
      <c r="D1605" s="13" t="s">
        <v>3853</v>
      </c>
      <c r="E1605" s="8" t="s">
        <v>20</v>
      </c>
      <c r="F1605" s="8" t="str">
        <f t="shared" si="92"/>
        <v>33</v>
      </c>
      <c r="G1605" s="9" t="s">
        <v>1063</v>
      </c>
      <c r="H1605" s="9">
        <f>VLOOKUP(G1605,'[1]Kode KabKota'!A:B,2,FALSE)</f>
        <v>33.24</v>
      </c>
      <c r="I1605" s="7" t="s">
        <v>3618</v>
      </c>
      <c r="J1605" s="8" t="e">
        <f>VLOOKUP(H1605&amp;I1605,'[1]Kode Kecamatan'!A:C,3,FALSE)</f>
        <v>#N/A</v>
      </c>
      <c r="K1605" s="9" t="s">
        <v>22</v>
      </c>
      <c r="L1605" s="9" t="s">
        <v>51</v>
      </c>
      <c r="M1605" s="7"/>
      <c r="N1605" s="9" t="s">
        <v>28</v>
      </c>
      <c r="O1605" s="8">
        <v>2024</v>
      </c>
      <c r="P1605" s="8">
        <f t="shared" si="93"/>
        <v>4</v>
      </c>
      <c r="Q1605" s="8">
        <f t="shared" si="94"/>
        <v>2028</v>
      </c>
      <c r="R1605" s="19" t="str">
        <f t="shared" si="95"/>
        <v>AKTIF</v>
      </c>
    </row>
    <row r="1606" spans="1:18" ht="31.2" x14ac:dyDescent="0.3">
      <c r="A1606" s="4">
        <v>1605</v>
      </c>
      <c r="B1606" s="6" t="s">
        <v>3854</v>
      </c>
      <c r="C1606" s="7" t="s">
        <v>3855</v>
      </c>
      <c r="D1606" s="13" t="s">
        <v>3856</v>
      </c>
      <c r="E1606" s="8" t="s">
        <v>20</v>
      </c>
      <c r="F1606" s="8" t="str">
        <f t="shared" si="92"/>
        <v>33</v>
      </c>
      <c r="G1606" s="9" t="s">
        <v>1063</v>
      </c>
      <c r="H1606" s="9">
        <f>VLOOKUP(G1606,'[1]Kode KabKota'!A:B,2,FALSE)</f>
        <v>33.24</v>
      </c>
      <c r="I1606" s="7" t="s">
        <v>3614</v>
      </c>
      <c r="J1606" s="8" t="e">
        <f>VLOOKUP(H1606&amp;I1606,'[1]Kode Kecamatan'!A:C,3,FALSE)</f>
        <v>#N/A</v>
      </c>
      <c r="K1606" s="9" t="s">
        <v>22</v>
      </c>
      <c r="L1606" s="9" t="s">
        <v>44</v>
      </c>
      <c r="M1606" s="7"/>
      <c r="N1606" s="9" t="s">
        <v>35</v>
      </c>
      <c r="O1606" s="8">
        <v>2024</v>
      </c>
      <c r="P1606" s="8">
        <f t="shared" si="93"/>
        <v>3</v>
      </c>
      <c r="Q1606" s="8">
        <f t="shared" si="94"/>
        <v>2027</v>
      </c>
      <c r="R1606" s="19" t="str">
        <f t="shared" si="95"/>
        <v>AKTIF</v>
      </c>
    </row>
    <row r="1607" spans="1:18" ht="46.8" x14ac:dyDescent="0.3">
      <c r="A1607" s="4">
        <v>1606</v>
      </c>
      <c r="B1607" s="6" t="s">
        <v>3857</v>
      </c>
      <c r="C1607" s="7" t="s">
        <v>3858</v>
      </c>
      <c r="D1607" s="13" t="s">
        <v>3859</v>
      </c>
      <c r="E1607" s="8" t="s">
        <v>20</v>
      </c>
      <c r="F1607" s="8" t="str">
        <f t="shared" si="92"/>
        <v>33</v>
      </c>
      <c r="G1607" s="9" t="s">
        <v>1063</v>
      </c>
      <c r="H1607" s="9">
        <f>VLOOKUP(G1607,'[1]Kode KabKota'!A:B,2,FALSE)</f>
        <v>33.24</v>
      </c>
      <c r="I1607" s="7" t="s">
        <v>3653</v>
      </c>
      <c r="J1607" s="8" t="e">
        <f>VLOOKUP(H1607&amp;I1607,'[1]Kode Kecamatan'!A:C,3,FALSE)</f>
        <v>#N/A</v>
      </c>
      <c r="K1607" s="9" t="s">
        <v>22</v>
      </c>
      <c r="L1607" s="9" t="s">
        <v>44</v>
      </c>
      <c r="M1607" s="7"/>
      <c r="N1607" s="9" t="s">
        <v>35</v>
      </c>
      <c r="O1607" s="8">
        <v>2024</v>
      </c>
      <c r="P1607" s="8">
        <f t="shared" si="93"/>
        <v>3</v>
      </c>
      <c r="Q1607" s="8">
        <f t="shared" si="94"/>
        <v>2027</v>
      </c>
      <c r="R1607" s="19" t="str">
        <f t="shared" si="95"/>
        <v>AKTIF</v>
      </c>
    </row>
    <row r="1608" spans="1:18" ht="62.4" x14ac:dyDescent="0.3">
      <c r="A1608" s="4">
        <v>1607</v>
      </c>
      <c r="B1608" s="6" t="s">
        <v>3860</v>
      </c>
      <c r="C1608" s="7" t="s">
        <v>3861</v>
      </c>
      <c r="D1608" s="13" t="s">
        <v>3862</v>
      </c>
      <c r="E1608" s="8" t="s">
        <v>20</v>
      </c>
      <c r="F1608" s="8" t="str">
        <f t="shared" si="92"/>
        <v>33</v>
      </c>
      <c r="G1608" s="9" t="s">
        <v>628</v>
      </c>
      <c r="H1608" s="9">
        <f>VLOOKUP(G1608,'[1]Kode KabKota'!A:B,2,FALSE)</f>
        <v>33.270000000000003</v>
      </c>
      <c r="I1608" s="7" t="s">
        <v>3863</v>
      </c>
      <c r="J1608" s="8" t="e">
        <f>VLOOKUP(H1608&amp;I1608,'[1]Kode Kecamatan'!A:C,3,FALSE)</f>
        <v>#N/A</v>
      </c>
      <c r="K1608" s="9" t="s">
        <v>22</v>
      </c>
      <c r="L1608" s="9" t="s">
        <v>44</v>
      </c>
      <c r="M1608" s="7" t="s">
        <v>3864</v>
      </c>
      <c r="N1608" s="9" t="s">
        <v>28</v>
      </c>
      <c r="O1608" s="8">
        <v>2024</v>
      </c>
      <c r="P1608" s="8">
        <f t="shared" si="93"/>
        <v>4</v>
      </c>
      <c r="Q1608" s="8">
        <f t="shared" si="94"/>
        <v>2028</v>
      </c>
      <c r="R1608" s="19" t="str">
        <f t="shared" si="95"/>
        <v>AKTIF</v>
      </c>
    </row>
    <row r="1609" spans="1:18" ht="62.4" x14ac:dyDescent="0.3">
      <c r="A1609" s="4">
        <v>1608</v>
      </c>
      <c r="B1609" s="6" t="s">
        <v>3865</v>
      </c>
      <c r="C1609" s="7" t="s">
        <v>3866</v>
      </c>
      <c r="D1609" s="13" t="s">
        <v>3867</v>
      </c>
      <c r="E1609" s="8" t="s">
        <v>20</v>
      </c>
      <c r="F1609" s="8" t="str">
        <f t="shared" si="92"/>
        <v>33</v>
      </c>
      <c r="G1609" s="9" t="s">
        <v>628</v>
      </c>
      <c r="H1609" s="9">
        <f>VLOOKUP(G1609,'[1]Kode KabKota'!A:B,2,FALSE)</f>
        <v>33.270000000000003</v>
      </c>
      <c r="I1609" s="7" t="s">
        <v>3863</v>
      </c>
      <c r="J1609" s="8" t="e">
        <f>VLOOKUP(H1609&amp;I1609,'[1]Kode Kecamatan'!A:C,3,FALSE)</f>
        <v>#N/A</v>
      </c>
      <c r="K1609" s="9" t="s">
        <v>22</v>
      </c>
      <c r="L1609" s="9" t="s">
        <v>44</v>
      </c>
      <c r="M1609" s="7" t="s">
        <v>3868</v>
      </c>
      <c r="N1609" s="9" t="s">
        <v>28</v>
      </c>
      <c r="O1609" s="8">
        <v>2024</v>
      </c>
      <c r="P1609" s="8">
        <f t="shared" si="93"/>
        <v>4</v>
      </c>
      <c r="Q1609" s="8">
        <f t="shared" si="94"/>
        <v>2028</v>
      </c>
      <c r="R1609" s="19" t="str">
        <f t="shared" si="95"/>
        <v>AKTIF</v>
      </c>
    </row>
    <row r="1610" spans="1:18" ht="78" x14ac:dyDescent="0.3">
      <c r="A1610" s="4">
        <v>1609</v>
      </c>
      <c r="B1610" s="6" t="s">
        <v>3869</v>
      </c>
      <c r="C1610" s="7" t="s">
        <v>3870</v>
      </c>
      <c r="D1610" s="13" t="s">
        <v>3871</v>
      </c>
      <c r="E1610" s="8" t="s">
        <v>20</v>
      </c>
      <c r="F1610" s="8" t="str">
        <f t="shared" si="92"/>
        <v>33</v>
      </c>
      <c r="G1610" s="9" t="s">
        <v>628</v>
      </c>
      <c r="H1610" s="9">
        <f>VLOOKUP(G1610,'[1]Kode KabKota'!A:B,2,FALSE)</f>
        <v>33.270000000000003</v>
      </c>
      <c r="I1610" s="7" t="s">
        <v>3863</v>
      </c>
      <c r="J1610" s="8" t="e">
        <f>VLOOKUP(H1610&amp;I1610,'[1]Kode Kecamatan'!A:C,3,FALSE)</f>
        <v>#N/A</v>
      </c>
      <c r="K1610" s="9" t="s">
        <v>22</v>
      </c>
      <c r="L1610" s="9" t="s">
        <v>44</v>
      </c>
      <c r="M1610" s="7" t="s">
        <v>3872</v>
      </c>
      <c r="N1610" s="9" t="s">
        <v>28</v>
      </c>
      <c r="O1610" s="8">
        <v>2024</v>
      </c>
      <c r="P1610" s="8">
        <f t="shared" si="93"/>
        <v>4</v>
      </c>
      <c r="Q1610" s="8">
        <f t="shared" si="94"/>
        <v>2028</v>
      </c>
      <c r="R1610" s="19" t="str">
        <f t="shared" si="95"/>
        <v>AKTIF</v>
      </c>
    </row>
    <row r="1611" spans="1:18" ht="31.2" x14ac:dyDescent="0.3">
      <c r="A1611" s="4">
        <v>1610</v>
      </c>
      <c r="B1611" s="6" t="s">
        <v>3873</v>
      </c>
      <c r="C1611" s="7" t="s">
        <v>3874</v>
      </c>
      <c r="D1611" s="13" t="s">
        <v>3875</v>
      </c>
      <c r="E1611" s="8" t="s">
        <v>20</v>
      </c>
      <c r="F1611" s="8" t="str">
        <f t="shared" si="92"/>
        <v>33</v>
      </c>
      <c r="G1611" s="9" t="s">
        <v>628</v>
      </c>
      <c r="H1611" s="9">
        <f>VLOOKUP(G1611,'[1]Kode KabKota'!A:B,2,FALSE)</f>
        <v>33.270000000000003</v>
      </c>
      <c r="I1611" s="7" t="s">
        <v>3876</v>
      </c>
      <c r="J1611" s="8" t="e">
        <f>VLOOKUP(H1611&amp;I1611,'[1]Kode Kecamatan'!A:C,3,FALSE)</f>
        <v>#N/A</v>
      </c>
      <c r="K1611" s="9" t="s">
        <v>22</v>
      </c>
      <c r="L1611" s="9" t="s">
        <v>44</v>
      </c>
      <c r="M1611" s="7"/>
      <c r="N1611" s="9" t="s">
        <v>35</v>
      </c>
      <c r="O1611" s="8">
        <v>2024</v>
      </c>
      <c r="P1611" s="8">
        <f t="shared" si="93"/>
        <v>3</v>
      </c>
      <c r="Q1611" s="8">
        <f t="shared" si="94"/>
        <v>2027</v>
      </c>
      <c r="R1611" s="19" t="str">
        <f t="shared" si="95"/>
        <v>AKTIF</v>
      </c>
    </row>
    <row r="1612" spans="1:18" ht="31.2" x14ac:dyDescent="0.3">
      <c r="A1612" s="4">
        <v>1611</v>
      </c>
      <c r="B1612" s="6" t="s">
        <v>3877</v>
      </c>
      <c r="C1612" s="7" t="s">
        <v>3878</v>
      </c>
      <c r="D1612" s="13" t="s">
        <v>3879</v>
      </c>
      <c r="E1612" s="8" t="s">
        <v>20</v>
      </c>
      <c r="F1612" s="8" t="str">
        <f t="shared" si="92"/>
        <v>33</v>
      </c>
      <c r="G1612" s="9" t="s">
        <v>628</v>
      </c>
      <c r="H1612" s="9">
        <f>VLOOKUP(G1612,'[1]Kode KabKota'!A:B,2,FALSE)</f>
        <v>33.270000000000003</v>
      </c>
      <c r="I1612" s="7" t="s">
        <v>3863</v>
      </c>
      <c r="J1612" s="8" t="e">
        <f>VLOOKUP(H1612&amp;I1612,'[1]Kode Kecamatan'!A:C,3,FALSE)</f>
        <v>#N/A</v>
      </c>
      <c r="K1612" s="9" t="s">
        <v>22</v>
      </c>
      <c r="L1612" s="9" t="s">
        <v>44</v>
      </c>
      <c r="M1612" s="7"/>
      <c r="N1612" s="9" t="s">
        <v>35</v>
      </c>
      <c r="O1612" s="8">
        <v>2024</v>
      </c>
      <c r="P1612" s="8">
        <f t="shared" si="93"/>
        <v>3</v>
      </c>
      <c r="Q1612" s="8">
        <f t="shared" si="94"/>
        <v>2027</v>
      </c>
      <c r="R1612" s="19" t="str">
        <f t="shared" si="95"/>
        <v>AKTIF</v>
      </c>
    </row>
    <row r="1613" spans="1:18" ht="46.8" x14ac:dyDescent="0.3">
      <c r="A1613" s="4">
        <v>1612</v>
      </c>
      <c r="B1613" s="6" t="s">
        <v>3880</v>
      </c>
      <c r="C1613" s="7" t="s">
        <v>3881</v>
      </c>
      <c r="D1613" s="13" t="s">
        <v>3882</v>
      </c>
      <c r="E1613" s="8" t="s">
        <v>20</v>
      </c>
      <c r="F1613" s="8" t="str">
        <f t="shared" si="92"/>
        <v>33</v>
      </c>
      <c r="G1613" s="9" t="s">
        <v>628</v>
      </c>
      <c r="H1613" s="9">
        <f>VLOOKUP(G1613,'[1]Kode KabKota'!A:B,2,FALSE)</f>
        <v>33.270000000000003</v>
      </c>
      <c r="I1613" s="7" t="s">
        <v>3863</v>
      </c>
      <c r="J1613" s="8" t="e">
        <f>VLOOKUP(H1613&amp;I1613,'[1]Kode Kecamatan'!A:C,3,FALSE)</f>
        <v>#N/A</v>
      </c>
      <c r="K1613" s="9" t="s">
        <v>22</v>
      </c>
      <c r="L1613" s="9" t="s">
        <v>44</v>
      </c>
      <c r="M1613" s="7" t="s">
        <v>3883</v>
      </c>
      <c r="N1613" s="9" t="s">
        <v>28</v>
      </c>
      <c r="O1613" s="8">
        <v>2024</v>
      </c>
      <c r="P1613" s="8">
        <f t="shared" si="93"/>
        <v>4</v>
      </c>
      <c r="Q1613" s="8">
        <f t="shared" si="94"/>
        <v>2028</v>
      </c>
      <c r="R1613" s="19" t="str">
        <f t="shared" si="95"/>
        <v>AKTIF</v>
      </c>
    </row>
    <row r="1614" spans="1:18" ht="46.8" x14ac:dyDescent="0.3">
      <c r="A1614" s="4">
        <v>1613</v>
      </c>
      <c r="B1614" s="6" t="s">
        <v>3884</v>
      </c>
      <c r="C1614" s="7" t="s">
        <v>3885</v>
      </c>
      <c r="D1614" s="13" t="s">
        <v>3886</v>
      </c>
      <c r="E1614" s="8" t="s">
        <v>20</v>
      </c>
      <c r="F1614" s="8" t="str">
        <f t="shared" si="92"/>
        <v>33</v>
      </c>
      <c r="G1614" s="9" t="s">
        <v>628</v>
      </c>
      <c r="H1614" s="9">
        <f>VLOOKUP(G1614,'[1]Kode KabKota'!A:B,2,FALSE)</f>
        <v>33.270000000000003</v>
      </c>
      <c r="I1614" s="7" t="s">
        <v>3863</v>
      </c>
      <c r="J1614" s="8" t="e">
        <f>VLOOKUP(H1614&amp;I1614,'[1]Kode Kecamatan'!A:C,3,FALSE)</f>
        <v>#N/A</v>
      </c>
      <c r="K1614" s="9" t="s">
        <v>22</v>
      </c>
      <c r="L1614" s="9" t="s">
        <v>44</v>
      </c>
      <c r="M1614" s="7" t="s">
        <v>3887</v>
      </c>
      <c r="N1614" s="9" t="s">
        <v>35</v>
      </c>
      <c r="O1614" s="8">
        <v>2024</v>
      </c>
      <c r="P1614" s="8">
        <f t="shared" si="93"/>
        <v>3</v>
      </c>
      <c r="Q1614" s="8">
        <f t="shared" si="94"/>
        <v>2027</v>
      </c>
      <c r="R1614" s="19" t="str">
        <f t="shared" si="95"/>
        <v>AKTIF</v>
      </c>
    </row>
    <row r="1615" spans="1:18" ht="46.8" x14ac:dyDescent="0.3">
      <c r="A1615" s="4">
        <v>1614</v>
      </c>
      <c r="B1615" s="6" t="s">
        <v>3888</v>
      </c>
      <c r="C1615" s="7" t="s">
        <v>3889</v>
      </c>
      <c r="D1615" s="13" t="s">
        <v>3890</v>
      </c>
      <c r="E1615" s="8" t="s">
        <v>20</v>
      </c>
      <c r="F1615" s="8" t="str">
        <f t="shared" si="92"/>
        <v>33</v>
      </c>
      <c r="G1615" s="9" t="s">
        <v>628</v>
      </c>
      <c r="H1615" s="9">
        <f>VLOOKUP(G1615,'[1]Kode KabKota'!A:B,2,FALSE)</f>
        <v>33.270000000000003</v>
      </c>
      <c r="I1615" s="7" t="s">
        <v>3891</v>
      </c>
      <c r="J1615" s="8" t="e">
        <f>VLOOKUP(H1615&amp;I1615,'[1]Kode Kecamatan'!A:C,3,FALSE)</f>
        <v>#N/A</v>
      </c>
      <c r="K1615" s="9" t="s">
        <v>22</v>
      </c>
      <c r="L1615" s="9" t="s">
        <v>44</v>
      </c>
      <c r="M1615" s="7" t="s">
        <v>3892</v>
      </c>
      <c r="N1615" s="9" t="s">
        <v>28</v>
      </c>
      <c r="O1615" s="8">
        <v>2024</v>
      </c>
      <c r="P1615" s="8">
        <f t="shared" si="93"/>
        <v>4</v>
      </c>
      <c r="Q1615" s="8">
        <f t="shared" si="94"/>
        <v>2028</v>
      </c>
      <c r="R1615" s="19" t="str">
        <f t="shared" si="95"/>
        <v>AKTIF</v>
      </c>
    </row>
    <row r="1616" spans="1:18" ht="31.2" x14ac:dyDescent="0.3">
      <c r="A1616" s="4">
        <v>1615</v>
      </c>
      <c r="B1616" s="6" t="s">
        <v>3893</v>
      </c>
      <c r="C1616" s="7" t="s">
        <v>3894</v>
      </c>
      <c r="D1616" s="13" t="s">
        <v>3895</v>
      </c>
      <c r="E1616" s="8" t="s">
        <v>20</v>
      </c>
      <c r="F1616" s="8" t="str">
        <f t="shared" si="92"/>
        <v>33</v>
      </c>
      <c r="G1616" s="9" t="s">
        <v>628</v>
      </c>
      <c r="H1616" s="9">
        <f>VLOOKUP(G1616,'[1]Kode KabKota'!A:B,2,FALSE)</f>
        <v>33.270000000000003</v>
      </c>
      <c r="I1616" s="7" t="s">
        <v>3891</v>
      </c>
      <c r="J1616" s="8" t="e">
        <f>VLOOKUP(H1616&amp;I1616,'[1]Kode Kecamatan'!A:C,3,FALSE)</f>
        <v>#N/A</v>
      </c>
      <c r="K1616" s="9" t="s">
        <v>22</v>
      </c>
      <c r="L1616" s="9" t="s">
        <v>44</v>
      </c>
      <c r="M1616" s="7"/>
      <c r="N1616" s="9" t="s">
        <v>28</v>
      </c>
      <c r="O1616" s="8">
        <v>2024</v>
      </c>
      <c r="P1616" s="8">
        <f t="shared" si="93"/>
        <v>4</v>
      </c>
      <c r="Q1616" s="8">
        <f t="shared" si="94"/>
        <v>2028</v>
      </c>
      <c r="R1616" s="19" t="str">
        <f t="shared" si="95"/>
        <v>AKTIF</v>
      </c>
    </row>
    <row r="1617" spans="1:18" ht="31.2" x14ac:dyDescent="0.3">
      <c r="A1617" s="4">
        <v>1616</v>
      </c>
      <c r="B1617" s="6"/>
      <c r="C1617" s="7" t="s">
        <v>3896</v>
      </c>
      <c r="D1617" s="13" t="s">
        <v>3897</v>
      </c>
      <c r="E1617" s="8" t="s">
        <v>20</v>
      </c>
      <c r="F1617" s="8" t="str">
        <f t="shared" si="92"/>
        <v>33</v>
      </c>
      <c r="G1617" s="9" t="s">
        <v>946</v>
      </c>
      <c r="H1617" s="9">
        <f>VLOOKUP(G1617,'[1]Kode KabKota'!A:B,2,FALSE)</f>
        <v>33.29</v>
      </c>
      <c r="I1617" s="7" t="s">
        <v>3898</v>
      </c>
      <c r="J1617" s="8" t="e">
        <f>VLOOKUP(H1617&amp;I1617,'[1]Kode Kecamatan'!A:C,3,FALSE)</f>
        <v>#N/A</v>
      </c>
      <c r="K1617" s="9" t="s">
        <v>22</v>
      </c>
      <c r="L1617" s="9" t="s">
        <v>44</v>
      </c>
      <c r="M1617" s="7"/>
      <c r="N1617" s="9" t="s">
        <v>28</v>
      </c>
      <c r="O1617" s="8">
        <v>2024</v>
      </c>
      <c r="P1617" s="8">
        <f t="shared" si="93"/>
        <v>4</v>
      </c>
      <c r="Q1617" s="8">
        <f t="shared" si="94"/>
        <v>2028</v>
      </c>
      <c r="R1617" s="19" t="str">
        <f t="shared" si="95"/>
        <v>AKTIF</v>
      </c>
    </row>
    <row r="1618" spans="1:18" ht="46.8" x14ac:dyDescent="0.3">
      <c r="A1618" s="4">
        <v>1617</v>
      </c>
      <c r="B1618" s="6"/>
      <c r="C1618" s="7" t="s">
        <v>3899</v>
      </c>
      <c r="D1618" s="13" t="s">
        <v>3900</v>
      </c>
      <c r="E1618" s="8" t="s">
        <v>20</v>
      </c>
      <c r="F1618" s="8" t="str">
        <f t="shared" si="92"/>
        <v>33</v>
      </c>
      <c r="G1618" s="9" t="s">
        <v>946</v>
      </c>
      <c r="H1618" s="9">
        <f>VLOOKUP(G1618,'[1]Kode KabKota'!A:B,2,FALSE)</f>
        <v>33.29</v>
      </c>
      <c r="I1618" s="7" t="s">
        <v>3901</v>
      </c>
      <c r="J1618" s="8" t="e">
        <f>VLOOKUP(H1618&amp;I1618,'[1]Kode Kecamatan'!A:C,3,FALSE)</f>
        <v>#N/A</v>
      </c>
      <c r="K1618" s="9" t="s">
        <v>22</v>
      </c>
      <c r="L1618" s="9" t="s">
        <v>44</v>
      </c>
      <c r="M1618" s="7"/>
      <c r="N1618" s="9" t="s">
        <v>24</v>
      </c>
      <c r="O1618" s="8">
        <v>2024</v>
      </c>
      <c r="P1618" s="8">
        <f t="shared" si="93"/>
        <v>5</v>
      </c>
      <c r="Q1618" s="8">
        <f t="shared" si="94"/>
        <v>2029</v>
      </c>
      <c r="R1618" s="19" t="str">
        <f t="shared" si="95"/>
        <v>AKTIF</v>
      </c>
    </row>
    <row r="1619" spans="1:18" ht="31.2" x14ac:dyDescent="0.3">
      <c r="A1619" s="4">
        <v>1618</v>
      </c>
      <c r="B1619" s="6"/>
      <c r="C1619" s="7" t="s">
        <v>3902</v>
      </c>
      <c r="D1619" s="13" t="s">
        <v>3903</v>
      </c>
      <c r="E1619" s="8" t="s">
        <v>20</v>
      </c>
      <c r="F1619" s="8" t="str">
        <f t="shared" si="92"/>
        <v>33</v>
      </c>
      <c r="G1619" s="9" t="s">
        <v>946</v>
      </c>
      <c r="H1619" s="9">
        <f>VLOOKUP(G1619,'[1]Kode KabKota'!A:B,2,FALSE)</f>
        <v>33.29</v>
      </c>
      <c r="I1619" s="7" t="s">
        <v>3904</v>
      </c>
      <c r="J1619" s="8" t="e">
        <f>VLOOKUP(H1619&amp;I1619,'[1]Kode Kecamatan'!A:C,3,FALSE)</f>
        <v>#N/A</v>
      </c>
      <c r="K1619" s="9" t="s">
        <v>22</v>
      </c>
      <c r="L1619" s="9" t="s">
        <v>44</v>
      </c>
      <c r="M1619" s="7"/>
      <c r="N1619" s="9" t="s">
        <v>24</v>
      </c>
      <c r="O1619" s="8">
        <v>2024</v>
      </c>
      <c r="P1619" s="8">
        <f t="shared" si="93"/>
        <v>5</v>
      </c>
      <c r="Q1619" s="8">
        <f t="shared" si="94"/>
        <v>2029</v>
      </c>
      <c r="R1619" s="19" t="str">
        <f t="shared" si="95"/>
        <v>AKTIF</v>
      </c>
    </row>
    <row r="1620" spans="1:18" ht="46.8" x14ac:dyDescent="0.3">
      <c r="A1620" s="4">
        <v>1619</v>
      </c>
      <c r="B1620" s="6"/>
      <c r="C1620" s="7" t="s">
        <v>3905</v>
      </c>
      <c r="D1620" s="13" t="s">
        <v>3906</v>
      </c>
      <c r="E1620" s="8" t="s">
        <v>20</v>
      </c>
      <c r="F1620" s="8" t="str">
        <f t="shared" si="92"/>
        <v>33</v>
      </c>
      <c r="G1620" s="9" t="s">
        <v>946</v>
      </c>
      <c r="H1620" s="9">
        <f>VLOOKUP(G1620,'[1]Kode KabKota'!A:B,2,FALSE)</f>
        <v>33.29</v>
      </c>
      <c r="I1620" s="7" t="s">
        <v>3907</v>
      </c>
      <c r="J1620" s="8" t="e">
        <f>VLOOKUP(H1620&amp;I1620,'[1]Kode Kecamatan'!A:C,3,FALSE)</f>
        <v>#N/A</v>
      </c>
      <c r="K1620" s="9" t="s">
        <v>22</v>
      </c>
      <c r="L1620" s="9" t="s">
        <v>44</v>
      </c>
      <c r="M1620" s="7"/>
      <c r="N1620" s="9" t="s">
        <v>24</v>
      </c>
      <c r="O1620" s="8">
        <v>2024</v>
      </c>
      <c r="P1620" s="8">
        <f t="shared" si="93"/>
        <v>5</v>
      </c>
      <c r="Q1620" s="8">
        <f t="shared" si="94"/>
        <v>2029</v>
      </c>
      <c r="R1620" s="19" t="str">
        <f t="shared" si="95"/>
        <v>AKTIF</v>
      </c>
    </row>
    <row r="1621" spans="1:18" ht="62.4" x14ac:dyDescent="0.3">
      <c r="A1621" s="4">
        <v>1620</v>
      </c>
      <c r="B1621" s="6"/>
      <c r="C1621" s="7" t="s">
        <v>3908</v>
      </c>
      <c r="D1621" s="13" t="s">
        <v>3909</v>
      </c>
      <c r="E1621" s="8" t="s">
        <v>20</v>
      </c>
      <c r="F1621" s="8" t="str">
        <f t="shared" si="92"/>
        <v>33</v>
      </c>
      <c r="G1621" s="9" t="s">
        <v>470</v>
      </c>
      <c r="H1621" s="9">
        <f>VLOOKUP(G1621,'[1]Kode KabKota'!A:B,2,FALSE)</f>
        <v>33.15</v>
      </c>
      <c r="I1621" s="7" t="s">
        <v>3910</v>
      </c>
      <c r="J1621" s="8" t="e">
        <f>VLOOKUP(H1621&amp;I1621,'[1]Kode Kecamatan'!A:C,3,FALSE)</f>
        <v>#N/A</v>
      </c>
      <c r="K1621" s="9" t="s">
        <v>22</v>
      </c>
      <c r="L1621" s="9" t="s">
        <v>44</v>
      </c>
      <c r="M1621" s="7" t="s">
        <v>3911</v>
      </c>
      <c r="N1621" s="9" t="s">
        <v>28</v>
      </c>
      <c r="O1621" s="8">
        <v>2024</v>
      </c>
      <c r="P1621" s="8">
        <f t="shared" si="93"/>
        <v>4</v>
      </c>
      <c r="Q1621" s="8">
        <f t="shared" si="94"/>
        <v>2028</v>
      </c>
      <c r="R1621" s="19" t="str">
        <f t="shared" si="95"/>
        <v>AKTIF</v>
      </c>
    </row>
    <row r="1622" spans="1:18" ht="62.4" x14ac:dyDescent="0.3">
      <c r="A1622" s="4">
        <v>1621</v>
      </c>
      <c r="B1622" s="6"/>
      <c r="C1622" s="7" t="s">
        <v>3912</v>
      </c>
      <c r="D1622" s="13" t="s">
        <v>3913</v>
      </c>
      <c r="E1622" s="8" t="s">
        <v>20</v>
      </c>
      <c r="F1622" s="8" t="str">
        <f t="shared" si="92"/>
        <v>33</v>
      </c>
      <c r="G1622" s="9" t="s">
        <v>470</v>
      </c>
      <c r="H1622" s="9">
        <f>VLOOKUP(G1622,'[1]Kode KabKota'!A:B,2,FALSE)</f>
        <v>33.15</v>
      </c>
      <c r="I1622" s="7" t="s">
        <v>3914</v>
      </c>
      <c r="J1622" s="8" t="e">
        <f>VLOOKUP(H1622&amp;I1622,'[1]Kode Kecamatan'!A:C,3,FALSE)</f>
        <v>#N/A</v>
      </c>
      <c r="K1622" s="9" t="s">
        <v>22</v>
      </c>
      <c r="L1622" s="9" t="s">
        <v>51</v>
      </c>
      <c r="M1622" s="7"/>
      <c r="N1622" s="9" t="s">
        <v>28</v>
      </c>
      <c r="O1622" s="8">
        <v>2024</v>
      </c>
      <c r="P1622" s="8">
        <f t="shared" si="93"/>
        <v>4</v>
      </c>
      <c r="Q1622" s="8">
        <f t="shared" si="94"/>
        <v>2028</v>
      </c>
      <c r="R1622" s="19" t="str">
        <f t="shared" si="95"/>
        <v>AKTIF</v>
      </c>
    </row>
    <row r="1623" spans="1:18" ht="62.4" x14ac:dyDescent="0.3">
      <c r="A1623" s="4">
        <v>1622</v>
      </c>
      <c r="B1623" s="6"/>
      <c r="C1623" s="7" t="s">
        <v>3915</v>
      </c>
      <c r="D1623" s="13" t="s">
        <v>3916</v>
      </c>
      <c r="E1623" s="8" t="s">
        <v>20</v>
      </c>
      <c r="F1623" s="8" t="str">
        <f t="shared" si="92"/>
        <v>33</v>
      </c>
      <c r="G1623" s="9" t="s">
        <v>470</v>
      </c>
      <c r="H1623" s="9">
        <f>VLOOKUP(G1623,'[1]Kode KabKota'!A:B,2,FALSE)</f>
        <v>33.15</v>
      </c>
      <c r="I1623" s="7" t="s">
        <v>3917</v>
      </c>
      <c r="J1623" s="8" t="e">
        <f>VLOOKUP(H1623&amp;I1623,'[1]Kode Kecamatan'!A:C,3,FALSE)</f>
        <v>#N/A</v>
      </c>
      <c r="K1623" s="9" t="s">
        <v>22</v>
      </c>
      <c r="L1623" s="9" t="s">
        <v>51</v>
      </c>
      <c r="M1623" s="7" t="s">
        <v>3918</v>
      </c>
      <c r="N1623" s="9" t="s">
        <v>28</v>
      </c>
      <c r="O1623" s="8">
        <v>2024</v>
      </c>
      <c r="P1623" s="8">
        <f t="shared" si="93"/>
        <v>4</v>
      </c>
      <c r="Q1623" s="8">
        <f t="shared" si="94"/>
        <v>2028</v>
      </c>
      <c r="R1623" s="19" t="str">
        <f t="shared" si="95"/>
        <v>AKTIF</v>
      </c>
    </row>
    <row r="1624" spans="1:18" ht="62.4" x14ac:dyDescent="0.3">
      <c r="A1624" s="4">
        <v>1623</v>
      </c>
      <c r="B1624" s="6"/>
      <c r="C1624" s="7" t="s">
        <v>3919</v>
      </c>
      <c r="D1624" s="13" t="s">
        <v>3920</v>
      </c>
      <c r="E1624" s="8" t="s">
        <v>20</v>
      </c>
      <c r="F1624" s="8" t="str">
        <f t="shared" si="92"/>
        <v>33</v>
      </c>
      <c r="G1624" s="9" t="s">
        <v>470</v>
      </c>
      <c r="H1624" s="9">
        <f>VLOOKUP(G1624,'[1]Kode KabKota'!A:B,2,FALSE)</f>
        <v>33.15</v>
      </c>
      <c r="I1624" s="7" t="s">
        <v>3921</v>
      </c>
      <c r="J1624" s="8" t="e">
        <f>VLOOKUP(H1624&amp;I1624,'[1]Kode Kecamatan'!A:C,3,FALSE)</f>
        <v>#N/A</v>
      </c>
      <c r="K1624" s="9" t="s">
        <v>22</v>
      </c>
      <c r="L1624" s="9" t="s">
        <v>44</v>
      </c>
      <c r="M1624" s="7" t="s">
        <v>3922</v>
      </c>
      <c r="N1624" s="9" t="s">
        <v>28</v>
      </c>
      <c r="O1624" s="8">
        <v>2024</v>
      </c>
      <c r="P1624" s="8">
        <f t="shared" si="93"/>
        <v>4</v>
      </c>
      <c r="Q1624" s="8">
        <f t="shared" si="94"/>
        <v>2028</v>
      </c>
      <c r="R1624" s="19" t="str">
        <f t="shared" si="95"/>
        <v>AKTIF</v>
      </c>
    </row>
    <row r="1625" spans="1:18" ht="62.4" x14ac:dyDescent="0.3">
      <c r="A1625" s="4">
        <v>1624</v>
      </c>
      <c r="B1625" s="6"/>
      <c r="C1625" s="7" t="s">
        <v>3923</v>
      </c>
      <c r="D1625" s="13" t="s">
        <v>3924</v>
      </c>
      <c r="E1625" s="8" t="s">
        <v>20</v>
      </c>
      <c r="F1625" s="8" t="str">
        <f t="shared" si="92"/>
        <v>33</v>
      </c>
      <c r="G1625" s="9" t="s">
        <v>470</v>
      </c>
      <c r="H1625" s="9">
        <f>VLOOKUP(G1625,'[1]Kode KabKota'!A:B,2,FALSE)</f>
        <v>33.15</v>
      </c>
      <c r="I1625" s="7" t="s">
        <v>3921</v>
      </c>
      <c r="J1625" s="8" t="e">
        <f>VLOOKUP(H1625&amp;I1625,'[1]Kode Kecamatan'!A:C,3,FALSE)</f>
        <v>#N/A</v>
      </c>
      <c r="K1625" s="9" t="s">
        <v>22</v>
      </c>
      <c r="L1625" s="9" t="s">
        <v>44</v>
      </c>
      <c r="M1625" s="7" t="s">
        <v>3925</v>
      </c>
      <c r="N1625" s="9" t="s">
        <v>28</v>
      </c>
      <c r="O1625" s="8">
        <v>2024</v>
      </c>
      <c r="P1625" s="8">
        <f t="shared" si="93"/>
        <v>4</v>
      </c>
      <c r="Q1625" s="8">
        <f t="shared" si="94"/>
        <v>2028</v>
      </c>
      <c r="R1625" s="19" t="str">
        <f t="shared" si="95"/>
        <v>AKTIF</v>
      </c>
    </row>
    <row r="1626" spans="1:18" ht="62.4" x14ac:dyDescent="0.3">
      <c r="A1626" s="4">
        <v>1625</v>
      </c>
      <c r="B1626" s="6" t="s">
        <v>3926</v>
      </c>
      <c r="C1626" s="7" t="s">
        <v>3927</v>
      </c>
      <c r="D1626" s="13" t="s">
        <v>3928</v>
      </c>
      <c r="E1626" s="8" t="s">
        <v>20</v>
      </c>
      <c r="F1626" s="8" t="str">
        <f t="shared" si="92"/>
        <v>33</v>
      </c>
      <c r="G1626" s="9" t="s">
        <v>470</v>
      </c>
      <c r="H1626" s="9">
        <f>VLOOKUP(G1626,'[1]Kode KabKota'!A:B,2,FALSE)</f>
        <v>33.15</v>
      </c>
      <c r="I1626" s="7" t="s">
        <v>3929</v>
      </c>
      <c r="J1626" s="8" t="e">
        <f>VLOOKUP(H1626&amp;I1626,'[1]Kode Kecamatan'!A:C,3,FALSE)</f>
        <v>#N/A</v>
      </c>
      <c r="K1626" s="9" t="s">
        <v>22</v>
      </c>
      <c r="L1626" s="9" t="s">
        <v>44</v>
      </c>
      <c r="M1626" s="7" t="s">
        <v>3930</v>
      </c>
      <c r="N1626" s="9" t="s">
        <v>28</v>
      </c>
      <c r="O1626" s="8">
        <v>2024</v>
      </c>
      <c r="P1626" s="8">
        <f t="shared" si="93"/>
        <v>4</v>
      </c>
      <c r="Q1626" s="8">
        <f t="shared" si="94"/>
        <v>2028</v>
      </c>
      <c r="R1626" s="19" t="str">
        <f t="shared" si="95"/>
        <v>AKTIF</v>
      </c>
    </row>
    <row r="1627" spans="1:18" ht="62.4" x14ac:dyDescent="0.3">
      <c r="A1627" s="4">
        <v>1626</v>
      </c>
      <c r="B1627" s="6" t="s">
        <v>3931</v>
      </c>
      <c r="C1627" s="7" t="s">
        <v>3932</v>
      </c>
      <c r="D1627" s="13" t="s">
        <v>3933</v>
      </c>
      <c r="E1627" s="8" t="s">
        <v>20</v>
      </c>
      <c r="F1627" s="8" t="str">
        <f t="shared" si="92"/>
        <v>33</v>
      </c>
      <c r="G1627" s="9" t="s">
        <v>470</v>
      </c>
      <c r="H1627" s="9">
        <f>VLOOKUP(G1627,'[1]Kode KabKota'!A:B,2,FALSE)</f>
        <v>33.15</v>
      </c>
      <c r="I1627" s="7" t="s">
        <v>3929</v>
      </c>
      <c r="J1627" s="8" t="e">
        <f>VLOOKUP(H1627&amp;I1627,'[1]Kode Kecamatan'!A:C,3,FALSE)</f>
        <v>#N/A</v>
      </c>
      <c r="K1627" s="9" t="s">
        <v>22</v>
      </c>
      <c r="L1627" s="9" t="s">
        <v>44</v>
      </c>
      <c r="M1627" s="7" t="s">
        <v>3934</v>
      </c>
      <c r="N1627" s="9" t="s">
        <v>35</v>
      </c>
      <c r="O1627" s="8">
        <v>2024</v>
      </c>
      <c r="P1627" s="8">
        <f t="shared" si="93"/>
        <v>3</v>
      </c>
      <c r="Q1627" s="8">
        <f t="shared" si="94"/>
        <v>2027</v>
      </c>
      <c r="R1627" s="19" t="str">
        <f t="shared" si="95"/>
        <v>AKTIF</v>
      </c>
    </row>
    <row r="1628" spans="1:18" ht="62.4" x14ac:dyDescent="0.3">
      <c r="A1628" s="4">
        <v>1627</v>
      </c>
      <c r="B1628" s="6" t="s">
        <v>3935</v>
      </c>
      <c r="C1628" s="7" t="s">
        <v>3936</v>
      </c>
      <c r="D1628" s="13" t="s">
        <v>3937</v>
      </c>
      <c r="E1628" s="8" t="s">
        <v>20</v>
      </c>
      <c r="F1628" s="8" t="str">
        <f t="shared" si="92"/>
        <v>33</v>
      </c>
      <c r="G1628" s="9" t="s">
        <v>470</v>
      </c>
      <c r="H1628" s="9">
        <f>VLOOKUP(G1628,'[1]Kode KabKota'!A:B,2,FALSE)</f>
        <v>33.15</v>
      </c>
      <c r="I1628" s="7" t="s">
        <v>3914</v>
      </c>
      <c r="J1628" s="8" t="e">
        <f>VLOOKUP(H1628&amp;I1628,'[1]Kode Kecamatan'!A:C,3,FALSE)</f>
        <v>#N/A</v>
      </c>
      <c r="K1628" s="9" t="s">
        <v>22</v>
      </c>
      <c r="L1628" s="9" t="s">
        <v>44</v>
      </c>
      <c r="M1628" s="7"/>
      <c r="N1628" s="9" t="s">
        <v>35</v>
      </c>
      <c r="O1628" s="8">
        <v>2024</v>
      </c>
      <c r="P1628" s="8">
        <f t="shared" si="93"/>
        <v>3</v>
      </c>
      <c r="Q1628" s="8">
        <f t="shared" si="94"/>
        <v>2027</v>
      </c>
      <c r="R1628" s="19" t="str">
        <f t="shared" si="95"/>
        <v>AKTIF</v>
      </c>
    </row>
    <row r="1629" spans="1:18" ht="78" x14ac:dyDescent="0.3">
      <c r="A1629" s="4">
        <v>1628</v>
      </c>
      <c r="B1629" s="6" t="s">
        <v>3938</v>
      </c>
      <c r="C1629" s="7" t="s">
        <v>3939</v>
      </c>
      <c r="D1629" s="13" t="s">
        <v>3940</v>
      </c>
      <c r="E1629" s="8" t="s">
        <v>20</v>
      </c>
      <c r="F1629" s="8" t="str">
        <f t="shared" si="92"/>
        <v>33</v>
      </c>
      <c r="G1629" s="9" t="s">
        <v>470</v>
      </c>
      <c r="H1629" s="9">
        <f>VLOOKUP(G1629,'[1]Kode KabKota'!A:B,2,FALSE)</f>
        <v>33.15</v>
      </c>
      <c r="I1629" s="7" t="s">
        <v>3941</v>
      </c>
      <c r="J1629" s="8" t="e">
        <f>VLOOKUP(H1629&amp;I1629,'[1]Kode Kecamatan'!A:C,3,FALSE)</f>
        <v>#N/A</v>
      </c>
      <c r="K1629" s="9" t="s">
        <v>22</v>
      </c>
      <c r="L1629" s="9" t="s">
        <v>44</v>
      </c>
      <c r="M1629" s="7" t="s">
        <v>3942</v>
      </c>
      <c r="N1629" s="9" t="s">
        <v>35</v>
      </c>
      <c r="O1629" s="8">
        <v>2024</v>
      </c>
      <c r="P1629" s="8">
        <f t="shared" si="93"/>
        <v>3</v>
      </c>
      <c r="Q1629" s="8">
        <f t="shared" si="94"/>
        <v>2027</v>
      </c>
      <c r="R1629" s="19" t="str">
        <f t="shared" si="95"/>
        <v>AKTIF</v>
      </c>
    </row>
    <row r="1630" spans="1:18" ht="46.8" x14ac:dyDescent="0.3">
      <c r="A1630" s="4">
        <v>1629</v>
      </c>
      <c r="B1630" s="6" t="s">
        <v>3943</v>
      </c>
      <c r="C1630" s="7" t="s">
        <v>3944</v>
      </c>
      <c r="D1630" s="13" t="s">
        <v>3945</v>
      </c>
      <c r="E1630" s="8" t="s">
        <v>20</v>
      </c>
      <c r="F1630" s="8" t="str">
        <f t="shared" si="92"/>
        <v>33</v>
      </c>
      <c r="G1630" s="9" t="s">
        <v>470</v>
      </c>
      <c r="H1630" s="9">
        <f>VLOOKUP(G1630,'[1]Kode KabKota'!A:B,2,FALSE)</f>
        <v>33.15</v>
      </c>
      <c r="I1630" s="7" t="s">
        <v>3946</v>
      </c>
      <c r="J1630" s="8" t="e">
        <f>VLOOKUP(H1630&amp;I1630,'[1]Kode Kecamatan'!A:C,3,FALSE)</f>
        <v>#N/A</v>
      </c>
      <c r="K1630" s="9" t="s">
        <v>22</v>
      </c>
      <c r="L1630" s="9" t="s">
        <v>23</v>
      </c>
      <c r="M1630" s="7"/>
      <c r="N1630" s="9" t="s">
        <v>28</v>
      </c>
      <c r="O1630" s="8">
        <v>2024</v>
      </c>
      <c r="P1630" s="8">
        <f t="shared" si="93"/>
        <v>4</v>
      </c>
      <c r="Q1630" s="8">
        <f t="shared" si="94"/>
        <v>2028</v>
      </c>
      <c r="R1630" s="19" t="str">
        <f t="shared" si="95"/>
        <v>AKTIF</v>
      </c>
    </row>
    <row r="1631" spans="1:18" ht="46.8" x14ac:dyDescent="0.3">
      <c r="A1631" s="4">
        <v>1630</v>
      </c>
      <c r="B1631" s="6"/>
      <c r="C1631" s="7" t="s">
        <v>3947</v>
      </c>
      <c r="D1631" s="13" t="s">
        <v>3948</v>
      </c>
      <c r="E1631" s="8" t="s">
        <v>20</v>
      </c>
      <c r="F1631" s="8" t="str">
        <f t="shared" si="92"/>
        <v>33</v>
      </c>
      <c r="G1631" s="9" t="s">
        <v>946</v>
      </c>
      <c r="H1631" s="9">
        <f>VLOOKUP(G1631,'[1]Kode KabKota'!A:B,2,FALSE)</f>
        <v>33.29</v>
      </c>
      <c r="I1631" s="7" t="s">
        <v>3949</v>
      </c>
      <c r="J1631" s="8" t="e">
        <f>VLOOKUP(H1631&amp;I1631,'[1]Kode Kecamatan'!A:C,3,FALSE)</f>
        <v>#N/A</v>
      </c>
      <c r="K1631" s="9" t="s">
        <v>22</v>
      </c>
      <c r="L1631" s="9" t="s">
        <v>44</v>
      </c>
      <c r="M1631" s="7"/>
      <c r="N1631" s="9" t="s">
        <v>28</v>
      </c>
      <c r="O1631" s="8">
        <v>2024</v>
      </c>
      <c r="P1631" s="8">
        <f t="shared" si="93"/>
        <v>4</v>
      </c>
      <c r="Q1631" s="8">
        <f t="shared" si="94"/>
        <v>2028</v>
      </c>
      <c r="R1631" s="19" t="str">
        <f t="shared" si="95"/>
        <v>AKTIF</v>
      </c>
    </row>
    <row r="1632" spans="1:18" ht="31.2" x14ac:dyDescent="0.3">
      <c r="A1632" s="4">
        <v>1631</v>
      </c>
      <c r="B1632" s="6"/>
      <c r="C1632" s="7" t="s">
        <v>3950</v>
      </c>
      <c r="D1632" s="13" t="s">
        <v>3951</v>
      </c>
      <c r="E1632" s="8" t="s">
        <v>20</v>
      </c>
      <c r="F1632" s="8" t="str">
        <f t="shared" si="92"/>
        <v>33</v>
      </c>
      <c r="G1632" s="9" t="s">
        <v>946</v>
      </c>
      <c r="H1632" s="9">
        <f>VLOOKUP(G1632,'[1]Kode KabKota'!A:B,2,FALSE)</f>
        <v>33.29</v>
      </c>
      <c r="I1632" s="7" t="s">
        <v>3949</v>
      </c>
      <c r="J1632" s="8" t="e">
        <f>VLOOKUP(H1632&amp;I1632,'[1]Kode Kecamatan'!A:C,3,FALSE)</f>
        <v>#N/A</v>
      </c>
      <c r="K1632" s="9" t="s">
        <v>22</v>
      </c>
      <c r="L1632" s="9" t="s">
        <v>44</v>
      </c>
      <c r="M1632" s="7"/>
      <c r="N1632" s="9" t="s">
        <v>24</v>
      </c>
      <c r="O1632" s="8">
        <v>2024</v>
      </c>
      <c r="P1632" s="8">
        <f t="shared" si="93"/>
        <v>5</v>
      </c>
      <c r="Q1632" s="8">
        <f t="shared" si="94"/>
        <v>2029</v>
      </c>
      <c r="R1632" s="19" t="str">
        <f t="shared" si="95"/>
        <v>AKTIF</v>
      </c>
    </row>
    <row r="1633" spans="1:18" ht="46.8" x14ac:dyDescent="0.3">
      <c r="A1633" s="4">
        <v>1632</v>
      </c>
      <c r="B1633" s="6"/>
      <c r="C1633" s="7" t="s">
        <v>3952</v>
      </c>
      <c r="D1633" s="13" t="s">
        <v>3953</v>
      </c>
      <c r="E1633" s="8" t="s">
        <v>20</v>
      </c>
      <c r="F1633" s="8" t="str">
        <f t="shared" si="92"/>
        <v>33</v>
      </c>
      <c r="G1633" s="9" t="s">
        <v>946</v>
      </c>
      <c r="H1633" s="9">
        <f>VLOOKUP(G1633,'[1]Kode KabKota'!A:B,2,FALSE)</f>
        <v>33.29</v>
      </c>
      <c r="I1633" s="7" t="s">
        <v>3954</v>
      </c>
      <c r="J1633" s="8" t="e">
        <f>VLOOKUP(H1633&amp;I1633,'[1]Kode Kecamatan'!A:C,3,FALSE)</f>
        <v>#N/A</v>
      </c>
      <c r="K1633" s="9" t="s">
        <v>22</v>
      </c>
      <c r="L1633" s="9" t="s">
        <v>44</v>
      </c>
      <c r="M1633" s="7"/>
      <c r="N1633" s="9" t="s">
        <v>24</v>
      </c>
      <c r="O1633" s="8">
        <v>2024</v>
      </c>
      <c r="P1633" s="8">
        <f t="shared" si="93"/>
        <v>5</v>
      </c>
      <c r="Q1633" s="8">
        <f t="shared" si="94"/>
        <v>2029</v>
      </c>
      <c r="R1633" s="19" t="str">
        <f t="shared" si="95"/>
        <v>AKTIF</v>
      </c>
    </row>
    <row r="1634" spans="1:18" ht="62.4" x14ac:dyDescent="0.3">
      <c r="A1634" s="4">
        <v>1633</v>
      </c>
      <c r="B1634" s="6"/>
      <c r="C1634" s="7" t="s">
        <v>3955</v>
      </c>
      <c r="D1634" s="13" t="s">
        <v>3956</v>
      </c>
      <c r="E1634" s="8" t="s">
        <v>20</v>
      </c>
      <c r="F1634" s="8" t="str">
        <f t="shared" si="92"/>
        <v>33</v>
      </c>
      <c r="G1634" s="9" t="s">
        <v>946</v>
      </c>
      <c r="H1634" s="9">
        <f>VLOOKUP(G1634,'[1]Kode KabKota'!A:B,2,FALSE)</f>
        <v>33.29</v>
      </c>
      <c r="I1634" s="7" t="s">
        <v>3957</v>
      </c>
      <c r="J1634" s="8" t="e">
        <f>VLOOKUP(H1634&amp;I1634,'[1]Kode Kecamatan'!A:C,3,FALSE)</f>
        <v>#N/A</v>
      </c>
      <c r="K1634" s="9" t="s">
        <v>22</v>
      </c>
      <c r="L1634" s="9" t="s">
        <v>51</v>
      </c>
      <c r="M1634" s="7"/>
      <c r="N1634" s="9" t="s">
        <v>35</v>
      </c>
      <c r="O1634" s="8">
        <v>2024</v>
      </c>
      <c r="P1634" s="8">
        <f t="shared" si="93"/>
        <v>3</v>
      </c>
      <c r="Q1634" s="8">
        <f t="shared" si="94"/>
        <v>2027</v>
      </c>
      <c r="R1634" s="19" t="str">
        <f t="shared" si="95"/>
        <v>AKTIF</v>
      </c>
    </row>
    <row r="1635" spans="1:18" ht="31.2" x14ac:dyDescent="0.3">
      <c r="A1635" s="4">
        <v>1634</v>
      </c>
      <c r="B1635" s="6"/>
      <c r="C1635" s="7" t="s">
        <v>3958</v>
      </c>
      <c r="D1635" s="13" t="s">
        <v>3959</v>
      </c>
      <c r="E1635" s="8" t="s">
        <v>20</v>
      </c>
      <c r="F1635" s="8" t="str">
        <f t="shared" si="92"/>
        <v>33</v>
      </c>
      <c r="G1635" s="9" t="s">
        <v>946</v>
      </c>
      <c r="H1635" s="9">
        <f>VLOOKUP(G1635,'[1]Kode KabKota'!A:B,2,FALSE)</f>
        <v>33.29</v>
      </c>
      <c r="I1635" s="7" t="s">
        <v>3957</v>
      </c>
      <c r="J1635" s="8" t="e">
        <f>VLOOKUP(H1635&amp;I1635,'[1]Kode Kecamatan'!A:C,3,FALSE)</f>
        <v>#N/A</v>
      </c>
      <c r="K1635" s="9" t="s">
        <v>22</v>
      </c>
      <c r="L1635" s="9" t="s">
        <v>51</v>
      </c>
      <c r="M1635" s="7"/>
      <c r="N1635" s="9" t="s">
        <v>24</v>
      </c>
      <c r="O1635" s="8">
        <v>2024</v>
      </c>
      <c r="P1635" s="8">
        <f t="shared" si="93"/>
        <v>5</v>
      </c>
      <c r="Q1635" s="8">
        <f t="shared" si="94"/>
        <v>2029</v>
      </c>
      <c r="R1635" s="19" t="str">
        <f t="shared" si="95"/>
        <v>AKTIF</v>
      </c>
    </row>
    <row r="1636" spans="1:18" ht="46.8" x14ac:dyDescent="0.3">
      <c r="A1636" s="4">
        <v>1635</v>
      </c>
      <c r="B1636" s="6"/>
      <c r="C1636" s="7" t="s">
        <v>3960</v>
      </c>
      <c r="D1636" s="13" t="s">
        <v>3961</v>
      </c>
      <c r="E1636" s="8" t="s">
        <v>20</v>
      </c>
      <c r="F1636" s="8" t="str">
        <f t="shared" si="92"/>
        <v>33</v>
      </c>
      <c r="G1636" s="9" t="s">
        <v>946</v>
      </c>
      <c r="H1636" s="9">
        <f>VLOOKUP(G1636,'[1]Kode KabKota'!A:B,2,FALSE)</f>
        <v>33.29</v>
      </c>
      <c r="I1636" s="7" t="s">
        <v>3954</v>
      </c>
      <c r="J1636" s="8" t="e">
        <f>VLOOKUP(H1636&amp;I1636,'[1]Kode Kecamatan'!A:C,3,FALSE)</f>
        <v>#N/A</v>
      </c>
      <c r="K1636" s="9" t="s">
        <v>22</v>
      </c>
      <c r="L1636" s="9" t="s">
        <v>51</v>
      </c>
      <c r="M1636" s="7"/>
      <c r="N1636" s="9" t="s">
        <v>24</v>
      </c>
      <c r="O1636" s="8">
        <v>2024</v>
      </c>
      <c r="P1636" s="8">
        <f t="shared" si="93"/>
        <v>5</v>
      </c>
      <c r="Q1636" s="8">
        <f t="shared" si="94"/>
        <v>2029</v>
      </c>
      <c r="R1636" s="19" t="str">
        <f t="shared" si="95"/>
        <v>AKTIF</v>
      </c>
    </row>
    <row r="1637" spans="1:18" ht="62.4" x14ac:dyDescent="0.3">
      <c r="A1637" s="4">
        <v>1636</v>
      </c>
      <c r="B1637" s="8" t="s">
        <v>3962</v>
      </c>
      <c r="C1637" s="7" t="s">
        <v>3963</v>
      </c>
      <c r="D1637" s="13" t="s">
        <v>3964</v>
      </c>
      <c r="E1637" s="8" t="s">
        <v>20</v>
      </c>
      <c r="F1637" s="8" t="str">
        <f t="shared" si="92"/>
        <v>33</v>
      </c>
      <c r="G1637" s="9" t="s">
        <v>470</v>
      </c>
      <c r="H1637" s="9">
        <f>VLOOKUP(G1637,'[1]Kode KabKota'!A:B,2,FALSE)</f>
        <v>33.15</v>
      </c>
      <c r="I1637" s="7" t="s">
        <v>3965</v>
      </c>
      <c r="J1637" s="8" t="e">
        <f>VLOOKUP(H1637&amp;I1637,'[1]Kode Kecamatan'!A:C,3,FALSE)</f>
        <v>#N/A</v>
      </c>
      <c r="K1637" s="9" t="s">
        <v>22</v>
      </c>
      <c r="L1637" s="9" t="s">
        <v>23</v>
      </c>
      <c r="M1637" s="7"/>
      <c r="N1637" s="9" t="s">
        <v>28</v>
      </c>
      <c r="O1637" s="8">
        <v>2024</v>
      </c>
      <c r="P1637" s="8">
        <f t="shared" si="93"/>
        <v>4</v>
      </c>
      <c r="Q1637" s="8">
        <f t="shared" si="94"/>
        <v>2028</v>
      </c>
      <c r="R1637" s="19" t="str">
        <f t="shared" si="95"/>
        <v>AKTIF</v>
      </c>
    </row>
    <row r="1638" spans="1:18" ht="62.4" x14ac:dyDescent="0.3">
      <c r="A1638" s="4">
        <v>1637</v>
      </c>
      <c r="B1638" s="6" t="s">
        <v>3966</v>
      </c>
      <c r="C1638" s="7" t="s">
        <v>3967</v>
      </c>
      <c r="D1638" s="13" t="s">
        <v>3968</v>
      </c>
      <c r="E1638" s="8" t="s">
        <v>20</v>
      </c>
      <c r="F1638" s="8" t="str">
        <f t="shared" si="92"/>
        <v>33</v>
      </c>
      <c r="G1638" s="9" t="s">
        <v>470</v>
      </c>
      <c r="H1638" s="9">
        <f>VLOOKUP(G1638,'[1]Kode KabKota'!A:B,2,FALSE)</f>
        <v>33.15</v>
      </c>
      <c r="I1638" s="7" t="s">
        <v>3929</v>
      </c>
      <c r="J1638" s="8" t="e">
        <f>VLOOKUP(H1638&amp;I1638,'[1]Kode Kecamatan'!A:C,3,FALSE)</f>
        <v>#N/A</v>
      </c>
      <c r="K1638" s="9" t="s">
        <v>22</v>
      </c>
      <c r="L1638" s="9" t="s">
        <v>44</v>
      </c>
      <c r="M1638" s="7" t="s">
        <v>3969</v>
      </c>
      <c r="N1638" s="9" t="s">
        <v>28</v>
      </c>
      <c r="O1638" s="8">
        <v>2024</v>
      </c>
      <c r="P1638" s="8">
        <f t="shared" si="93"/>
        <v>4</v>
      </c>
      <c r="Q1638" s="8">
        <f t="shared" si="94"/>
        <v>2028</v>
      </c>
      <c r="R1638" s="19" t="str">
        <f t="shared" si="95"/>
        <v>AKTIF</v>
      </c>
    </row>
    <row r="1639" spans="1:18" ht="62.4" x14ac:dyDescent="0.3">
      <c r="A1639" s="4">
        <v>1638</v>
      </c>
      <c r="B1639" s="6" t="s">
        <v>3970</v>
      </c>
      <c r="C1639" s="7" t="s">
        <v>3971</v>
      </c>
      <c r="D1639" s="13" t="s">
        <v>3972</v>
      </c>
      <c r="E1639" s="8" t="s">
        <v>20</v>
      </c>
      <c r="F1639" s="8" t="str">
        <f t="shared" si="92"/>
        <v>33</v>
      </c>
      <c r="G1639" s="9" t="s">
        <v>470</v>
      </c>
      <c r="H1639" s="9">
        <f>VLOOKUP(G1639,'[1]Kode KabKota'!A:B,2,FALSE)</f>
        <v>33.15</v>
      </c>
      <c r="I1639" s="7" t="s">
        <v>3929</v>
      </c>
      <c r="J1639" s="8" t="e">
        <f>VLOOKUP(H1639&amp;I1639,'[1]Kode Kecamatan'!A:C,3,FALSE)</f>
        <v>#N/A</v>
      </c>
      <c r="K1639" s="9" t="s">
        <v>22</v>
      </c>
      <c r="L1639" s="9" t="s">
        <v>44</v>
      </c>
      <c r="M1639" s="7" t="s">
        <v>3973</v>
      </c>
      <c r="N1639" s="9" t="s">
        <v>28</v>
      </c>
      <c r="O1639" s="8">
        <v>2024</v>
      </c>
      <c r="P1639" s="8">
        <f t="shared" si="93"/>
        <v>4</v>
      </c>
      <c r="Q1639" s="8">
        <f t="shared" si="94"/>
        <v>2028</v>
      </c>
      <c r="R1639" s="19" t="str">
        <f t="shared" si="95"/>
        <v>AKTIF</v>
      </c>
    </row>
    <row r="1640" spans="1:18" ht="78" x14ac:dyDescent="0.3">
      <c r="A1640" s="4">
        <v>1639</v>
      </c>
      <c r="B1640" s="6" t="s">
        <v>3974</v>
      </c>
      <c r="C1640" s="7" t="s">
        <v>3975</v>
      </c>
      <c r="D1640" s="13" t="s">
        <v>3976</v>
      </c>
      <c r="E1640" s="8" t="s">
        <v>20</v>
      </c>
      <c r="F1640" s="8" t="str">
        <f t="shared" si="92"/>
        <v>33</v>
      </c>
      <c r="G1640" s="9" t="s">
        <v>470</v>
      </c>
      <c r="H1640" s="9">
        <f>VLOOKUP(G1640,'[1]Kode KabKota'!A:B,2,FALSE)</f>
        <v>33.15</v>
      </c>
      <c r="I1640" s="7" t="s">
        <v>3941</v>
      </c>
      <c r="J1640" s="8" t="e">
        <f>VLOOKUP(H1640&amp;I1640,'[1]Kode Kecamatan'!A:C,3,FALSE)</f>
        <v>#N/A</v>
      </c>
      <c r="K1640" s="9" t="s">
        <v>22</v>
      </c>
      <c r="L1640" s="9" t="s">
        <v>44</v>
      </c>
      <c r="M1640" s="7" t="s">
        <v>3977</v>
      </c>
      <c r="N1640" s="9" t="s">
        <v>35</v>
      </c>
      <c r="O1640" s="8">
        <v>2024</v>
      </c>
      <c r="P1640" s="8">
        <f t="shared" si="93"/>
        <v>3</v>
      </c>
      <c r="Q1640" s="8">
        <f t="shared" si="94"/>
        <v>2027</v>
      </c>
      <c r="R1640" s="19" t="str">
        <f t="shared" si="95"/>
        <v>AKTIF</v>
      </c>
    </row>
    <row r="1641" spans="1:18" ht="62.4" x14ac:dyDescent="0.3">
      <c r="A1641" s="4">
        <v>1640</v>
      </c>
      <c r="B1641" s="6" t="s">
        <v>3978</v>
      </c>
      <c r="C1641" s="7" t="s">
        <v>3979</v>
      </c>
      <c r="D1641" s="13" t="s">
        <v>3980</v>
      </c>
      <c r="E1641" s="8" t="s">
        <v>20</v>
      </c>
      <c r="F1641" s="8" t="str">
        <f t="shared" si="92"/>
        <v>33</v>
      </c>
      <c r="G1641" s="9" t="s">
        <v>470</v>
      </c>
      <c r="H1641" s="9">
        <f>VLOOKUP(G1641,'[1]Kode KabKota'!A:B,2,FALSE)</f>
        <v>33.15</v>
      </c>
      <c r="I1641" s="7" t="s">
        <v>3910</v>
      </c>
      <c r="J1641" s="8" t="e">
        <f>VLOOKUP(H1641&amp;I1641,'[1]Kode Kecamatan'!A:C,3,FALSE)</f>
        <v>#N/A</v>
      </c>
      <c r="K1641" s="9" t="s">
        <v>22</v>
      </c>
      <c r="L1641" s="9" t="s">
        <v>44</v>
      </c>
      <c r="M1641" s="7" t="s">
        <v>3981</v>
      </c>
      <c r="N1641" s="9" t="s">
        <v>28</v>
      </c>
      <c r="O1641" s="8">
        <v>2024</v>
      </c>
      <c r="P1641" s="8">
        <f t="shared" si="93"/>
        <v>4</v>
      </c>
      <c r="Q1641" s="8">
        <f t="shared" si="94"/>
        <v>2028</v>
      </c>
      <c r="R1641" s="19" t="str">
        <f t="shared" si="95"/>
        <v>AKTIF</v>
      </c>
    </row>
    <row r="1642" spans="1:18" ht="46.8" x14ac:dyDescent="0.3">
      <c r="A1642" s="4">
        <v>1641</v>
      </c>
      <c r="B1642" s="6"/>
      <c r="C1642" s="7" t="s">
        <v>3982</v>
      </c>
      <c r="D1642" s="13" t="s">
        <v>3983</v>
      </c>
      <c r="E1642" s="8" t="s">
        <v>20</v>
      </c>
      <c r="F1642" s="8" t="str">
        <f t="shared" ref="F1642:F1705" si="96">LEFT(H1642,2)</f>
        <v>33</v>
      </c>
      <c r="G1642" s="8" t="s">
        <v>946</v>
      </c>
      <c r="H1642" s="9">
        <f>VLOOKUP(G1642,'[1]Kode KabKota'!A:B,2,FALSE)</f>
        <v>33.29</v>
      </c>
      <c r="I1642" s="8" t="s">
        <v>3984</v>
      </c>
      <c r="J1642" s="8" t="e">
        <f>VLOOKUP(H1642&amp;I1642,'[1]Kode Kecamatan'!A:C,3,FALSE)</f>
        <v>#N/A</v>
      </c>
      <c r="K1642" s="9" t="s">
        <v>22</v>
      </c>
      <c r="L1642" s="9" t="s">
        <v>51</v>
      </c>
      <c r="M1642" s="7"/>
      <c r="N1642" s="9" t="s">
        <v>28</v>
      </c>
      <c r="O1642" s="8">
        <v>2024</v>
      </c>
      <c r="P1642" s="8">
        <f t="shared" ref="P1642:P1705" si="97">IF(N1642="A",5,IF(N1642="B",4,3))</f>
        <v>4</v>
      </c>
      <c r="Q1642" s="8">
        <f t="shared" ref="Q1642:Q1705" si="98">O1642+P1642</f>
        <v>2028</v>
      </c>
      <c r="R1642" s="19" t="str">
        <f t="shared" ref="R1642:R1705" si="99">IF(Q1642&lt;2025,"KADALUARSA","AKTIF")</f>
        <v>AKTIF</v>
      </c>
    </row>
    <row r="1643" spans="1:18" ht="46.8" x14ac:dyDescent="0.3">
      <c r="A1643" s="4">
        <v>1642</v>
      </c>
      <c r="B1643" s="6"/>
      <c r="C1643" s="7" t="s">
        <v>3985</v>
      </c>
      <c r="D1643" s="13" t="s">
        <v>3986</v>
      </c>
      <c r="E1643" s="8" t="s">
        <v>20</v>
      </c>
      <c r="F1643" s="8" t="str">
        <f t="shared" si="96"/>
        <v>33</v>
      </c>
      <c r="G1643" s="8" t="s">
        <v>946</v>
      </c>
      <c r="H1643" s="9">
        <f>VLOOKUP(G1643,'[1]Kode KabKota'!A:B,2,FALSE)</f>
        <v>33.29</v>
      </c>
      <c r="I1643" s="8" t="s">
        <v>3987</v>
      </c>
      <c r="J1643" s="8" t="e">
        <f>VLOOKUP(H1643&amp;I1643,'[1]Kode Kecamatan'!A:C,3,FALSE)</f>
        <v>#N/A</v>
      </c>
      <c r="K1643" s="9" t="s">
        <v>22</v>
      </c>
      <c r="L1643" s="9" t="s">
        <v>44</v>
      </c>
      <c r="M1643" s="7"/>
      <c r="N1643" s="9" t="s">
        <v>28</v>
      </c>
      <c r="O1643" s="8">
        <v>2024</v>
      </c>
      <c r="P1643" s="8">
        <f t="shared" si="97"/>
        <v>4</v>
      </c>
      <c r="Q1643" s="8">
        <f t="shared" si="98"/>
        <v>2028</v>
      </c>
      <c r="R1643" s="19" t="str">
        <f t="shared" si="99"/>
        <v>AKTIF</v>
      </c>
    </row>
    <row r="1644" spans="1:18" ht="46.8" x14ac:dyDescent="0.3">
      <c r="A1644" s="4">
        <v>1643</v>
      </c>
      <c r="B1644" s="6"/>
      <c r="C1644" s="7" t="s">
        <v>3988</v>
      </c>
      <c r="D1644" s="13" t="s">
        <v>3989</v>
      </c>
      <c r="E1644" s="8" t="s">
        <v>20</v>
      </c>
      <c r="F1644" s="8" t="str">
        <f t="shared" si="96"/>
        <v>33</v>
      </c>
      <c r="G1644" s="8" t="s">
        <v>946</v>
      </c>
      <c r="H1644" s="9">
        <f>VLOOKUP(G1644,'[1]Kode KabKota'!A:B,2,FALSE)</f>
        <v>33.29</v>
      </c>
      <c r="I1644" s="8" t="s">
        <v>3990</v>
      </c>
      <c r="J1644" s="8" t="e">
        <f>VLOOKUP(H1644&amp;I1644,'[1]Kode Kecamatan'!A:C,3,FALSE)</f>
        <v>#N/A</v>
      </c>
      <c r="K1644" s="9" t="s">
        <v>22</v>
      </c>
      <c r="L1644" s="9" t="s">
        <v>44</v>
      </c>
      <c r="M1644" s="7"/>
      <c r="N1644" s="9" t="s">
        <v>24</v>
      </c>
      <c r="O1644" s="8">
        <v>2024</v>
      </c>
      <c r="P1644" s="8">
        <f t="shared" si="97"/>
        <v>5</v>
      </c>
      <c r="Q1644" s="8">
        <f t="shared" si="98"/>
        <v>2029</v>
      </c>
      <c r="R1644" s="19" t="str">
        <f t="shared" si="99"/>
        <v>AKTIF</v>
      </c>
    </row>
    <row r="1645" spans="1:18" ht="46.8" x14ac:dyDescent="0.3">
      <c r="A1645" s="4">
        <v>1644</v>
      </c>
      <c r="B1645" s="6"/>
      <c r="C1645" s="7" t="s">
        <v>3991</v>
      </c>
      <c r="D1645" s="13" t="s">
        <v>3992</v>
      </c>
      <c r="E1645" s="8" t="s">
        <v>20</v>
      </c>
      <c r="F1645" s="8" t="str">
        <f t="shared" si="96"/>
        <v>33</v>
      </c>
      <c r="G1645" s="8" t="s">
        <v>946</v>
      </c>
      <c r="H1645" s="9">
        <f>VLOOKUP(G1645,'[1]Kode KabKota'!A:B,2,FALSE)</f>
        <v>33.29</v>
      </c>
      <c r="I1645" s="8" t="s">
        <v>3990</v>
      </c>
      <c r="J1645" s="8" t="e">
        <f>VLOOKUP(H1645&amp;I1645,'[1]Kode Kecamatan'!A:C,3,FALSE)</f>
        <v>#N/A</v>
      </c>
      <c r="K1645" s="9" t="s">
        <v>22</v>
      </c>
      <c r="L1645" s="9" t="s">
        <v>44</v>
      </c>
      <c r="M1645" s="7"/>
      <c r="N1645" s="9" t="s">
        <v>24</v>
      </c>
      <c r="O1645" s="8">
        <v>2024</v>
      </c>
      <c r="P1645" s="8">
        <f t="shared" si="97"/>
        <v>5</v>
      </c>
      <c r="Q1645" s="8">
        <f t="shared" si="98"/>
        <v>2029</v>
      </c>
      <c r="R1645" s="19" t="str">
        <f t="shared" si="99"/>
        <v>AKTIF</v>
      </c>
    </row>
    <row r="1646" spans="1:18" ht="46.8" x14ac:dyDescent="0.3">
      <c r="A1646" s="4">
        <v>1645</v>
      </c>
      <c r="B1646" s="6"/>
      <c r="C1646" s="7" t="s">
        <v>3993</v>
      </c>
      <c r="D1646" s="13" t="s">
        <v>3994</v>
      </c>
      <c r="E1646" s="8" t="s">
        <v>20</v>
      </c>
      <c r="F1646" s="8" t="str">
        <f t="shared" si="96"/>
        <v>33</v>
      </c>
      <c r="G1646" s="8" t="s">
        <v>946</v>
      </c>
      <c r="H1646" s="9">
        <f>VLOOKUP(G1646,'[1]Kode KabKota'!A:B,2,FALSE)</f>
        <v>33.29</v>
      </c>
      <c r="I1646" s="8" t="s">
        <v>3984</v>
      </c>
      <c r="J1646" s="8" t="e">
        <f>VLOOKUP(H1646&amp;I1646,'[1]Kode Kecamatan'!A:C,3,FALSE)</f>
        <v>#N/A</v>
      </c>
      <c r="K1646" s="9" t="s">
        <v>22</v>
      </c>
      <c r="L1646" s="9" t="s">
        <v>44</v>
      </c>
      <c r="M1646" s="7"/>
      <c r="N1646" s="9" t="s">
        <v>24</v>
      </c>
      <c r="O1646" s="8">
        <v>2024</v>
      </c>
      <c r="P1646" s="8">
        <f t="shared" si="97"/>
        <v>5</v>
      </c>
      <c r="Q1646" s="8">
        <f t="shared" si="98"/>
        <v>2029</v>
      </c>
      <c r="R1646" s="19" t="str">
        <f t="shared" si="99"/>
        <v>AKTIF</v>
      </c>
    </row>
    <row r="1647" spans="1:18" ht="62.4" x14ac:dyDescent="0.3">
      <c r="A1647" s="4">
        <v>1646</v>
      </c>
      <c r="B1647" s="8"/>
      <c r="C1647" s="7" t="s">
        <v>3995</v>
      </c>
      <c r="D1647" s="13" t="s">
        <v>3996</v>
      </c>
      <c r="E1647" s="8" t="s">
        <v>20</v>
      </c>
      <c r="F1647" s="8" t="str">
        <f t="shared" si="96"/>
        <v>33</v>
      </c>
      <c r="G1647" s="8" t="s">
        <v>90</v>
      </c>
      <c r="H1647" s="9">
        <f>VLOOKUP(G1647,'[1]Kode KabKota'!A:B,2,FALSE)</f>
        <v>33.020000000000003</v>
      </c>
      <c r="I1647" s="8" t="s">
        <v>3997</v>
      </c>
      <c r="J1647" s="8" t="e">
        <f>VLOOKUP(H1647&amp;I1647,'[1]Kode Kecamatan'!A:C,3,FALSE)</f>
        <v>#N/A</v>
      </c>
      <c r="K1647" s="9" t="s">
        <v>60</v>
      </c>
      <c r="L1647" s="9" t="s">
        <v>60</v>
      </c>
      <c r="M1647" s="7"/>
      <c r="N1647" s="9" t="s">
        <v>24</v>
      </c>
      <c r="O1647" s="8">
        <v>2024</v>
      </c>
      <c r="P1647" s="8">
        <f t="shared" si="97"/>
        <v>5</v>
      </c>
      <c r="Q1647" s="8">
        <f t="shared" si="98"/>
        <v>2029</v>
      </c>
      <c r="R1647" s="19" t="str">
        <f t="shared" si="99"/>
        <v>AKTIF</v>
      </c>
    </row>
    <row r="1648" spans="1:18" ht="62.4" x14ac:dyDescent="0.3">
      <c r="A1648" s="4">
        <v>1647</v>
      </c>
      <c r="B1648" s="8" t="s">
        <v>3998</v>
      </c>
      <c r="C1648" s="7" t="s">
        <v>3999</v>
      </c>
      <c r="D1648" s="13" t="s">
        <v>4000</v>
      </c>
      <c r="E1648" s="8" t="s">
        <v>20</v>
      </c>
      <c r="F1648" s="8" t="str">
        <f t="shared" si="96"/>
        <v>33</v>
      </c>
      <c r="G1648" s="8" t="s">
        <v>21</v>
      </c>
      <c r="H1648" s="9">
        <f>VLOOKUP(G1648,'[1]Kode KabKota'!A:B,2,FALSE)</f>
        <v>33.74</v>
      </c>
      <c r="I1648" s="8" t="s">
        <v>2977</v>
      </c>
      <c r="J1648" s="8" t="e">
        <f>VLOOKUP(H1648&amp;I1648,'[1]Kode Kecamatan'!A:C,3,FALSE)</f>
        <v>#N/A</v>
      </c>
      <c r="K1648" s="9" t="s">
        <v>60</v>
      </c>
      <c r="L1648" s="9" t="s">
        <v>60</v>
      </c>
      <c r="M1648" s="7" t="s">
        <v>4001</v>
      </c>
      <c r="N1648" s="9" t="s">
        <v>24</v>
      </c>
      <c r="O1648" s="8">
        <v>2024</v>
      </c>
      <c r="P1648" s="8">
        <f t="shared" si="97"/>
        <v>5</v>
      </c>
      <c r="Q1648" s="8">
        <f t="shared" si="98"/>
        <v>2029</v>
      </c>
      <c r="R1648" s="19" t="str">
        <f t="shared" si="99"/>
        <v>AKTIF</v>
      </c>
    </row>
    <row r="1649" spans="1:18" ht="46.8" x14ac:dyDescent="0.3">
      <c r="A1649" s="4">
        <v>1648</v>
      </c>
      <c r="B1649" s="6"/>
      <c r="C1649" s="7" t="s">
        <v>4002</v>
      </c>
      <c r="D1649" s="13" t="s">
        <v>4003</v>
      </c>
      <c r="E1649" s="8" t="s">
        <v>20</v>
      </c>
      <c r="F1649" s="8" t="str">
        <f t="shared" si="96"/>
        <v>33</v>
      </c>
      <c r="G1649" s="8" t="s">
        <v>98</v>
      </c>
      <c r="H1649" s="9">
        <f>VLOOKUP(G1649,'[1]Kode KabKota'!A:B,2,FALSE)</f>
        <v>33.19</v>
      </c>
      <c r="I1649" s="8" t="s">
        <v>4004</v>
      </c>
      <c r="J1649" s="8" t="e">
        <f>VLOOKUP(H1649&amp;I1649,'[1]Kode Kecamatan'!A:C,3,FALSE)</f>
        <v>#N/A</v>
      </c>
      <c r="K1649" s="9" t="s">
        <v>22</v>
      </c>
      <c r="L1649" s="9" t="s">
        <v>44</v>
      </c>
      <c r="M1649" s="7"/>
      <c r="N1649" s="9" t="s">
        <v>24</v>
      </c>
      <c r="O1649" s="8">
        <v>2024</v>
      </c>
      <c r="P1649" s="8">
        <f t="shared" si="97"/>
        <v>5</v>
      </c>
      <c r="Q1649" s="8">
        <f t="shared" si="98"/>
        <v>2029</v>
      </c>
      <c r="R1649" s="19" t="str">
        <f t="shared" si="99"/>
        <v>AKTIF</v>
      </c>
    </row>
    <row r="1650" spans="1:18" ht="46.8" x14ac:dyDescent="0.3">
      <c r="A1650" s="4">
        <v>1649</v>
      </c>
      <c r="B1650" s="6" t="s">
        <v>4005</v>
      </c>
      <c r="C1650" s="7" t="s">
        <v>4006</v>
      </c>
      <c r="D1650" s="13" t="s">
        <v>4007</v>
      </c>
      <c r="E1650" s="8" t="s">
        <v>20</v>
      </c>
      <c r="F1650" s="8" t="str">
        <f t="shared" si="96"/>
        <v>33</v>
      </c>
      <c r="G1650" s="8" t="s">
        <v>98</v>
      </c>
      <c r="H1650" s="9">
        <f>VLOOKUP(G1650,'[1]Kode KabKota'!A:B,2,FALSE)</f>
        <v>33.19</v>
      </c>
      <c r="I1650" s="8" t="s">
        <v>4008</v>
      </c>
      <c r="J1650" s="8" t="e">
        <f>VLOOKUP(H1650&amp;I1650,'[1]Kode Kecamatan'!A:C,3,FALSE)</f>
        <v>#N/A</v>
      </c>
      <c r="K1650" s="9" t="s">
        <v>22</v>
      </c>
      <c r="L1650" s="9" t="s">
        <v>44</v>
      </c>
      <c r="M1650" s="7"/>
      <c r="N1650" s="9" t="s">
        <v>24</v>
      </c>
      <c r="O1650" s="8">
        <v>2024</v>
      </c>
      <c r="P1650" s="8">
        <f t="shared" si="97"/>
        <v>5</v>
      </c>
      <c r="Q1650" s="8">
        <f t="shared" si="98"/>
        <v>2029</v>
      </c>
      <c r="R1650" s="19" t="str">
        <f t="shared" si="99"/>
        <v>AKTIF</v>
      </c>
    </row>
    <row r="1651" spans="1:18" ht="46.8" x14ac:dyDescent="0.3">
      <c r="A1651" s="4">
        <v>1650</v>
      </c>
      <c r="B1651" s="6" t="s">
        <v>4009</v>
      </c>
      <c r="C1651" s="7" t="s">
        <v>4010</v>
      </c>
      <c r="D1651" s="13" t="s">
        <v>4011</v>
      </c>
      <c r="E1651" s="8" t="s">
        <v>20</v>
      </c>
      <c r="F1651" s="8" t="str">
        <f t="shared" si="96"/>
        <v>33</v>
      </c>
      <c r="G1651" s="8" t="s">
        <v>98</v>
      </c>
      <c r="H1651" s="9">
        <f>VLOOKUP(G1651,'[1]Kode KabKota'!A:B,2,FALSE)</f>
        <v>33.19</v>
      </c>
      <c r="I1651" s="8" t="s">
        <v>3791</v>
      </c>
      <c r="J1651" s="8" t="e">
        <f>VLOOKUP(H1651&amp;I1651,'[1]Kode Kecamatan'!A:C,3,FALSE)</f>
        <v>#N/A</v>
      </c>
      <c r="K1651" s="9" t="s">
        <v>22</v>
      </c>
      <c r="L1651" s="9" t="s">
        <v>44</v>
      </c>
      <c r="M1651" s="7"/>
      <c r="N1651" s="9" t="s">
        <v>24</v>
      </c>
      <c r="O1651" s="8">
        <v>2024</v>
      </c>
      <c r="P1651" s="8">
        <f t="shared" si="97"/>
        <v>5</v>
      </c>
      <c r="Q1651" s="8">
        <f t="shared" si="98"/>
        <v>2029</v>
      </c>
      <c r="R1651" s="19" t="str">
        <f t="shared" si="99"/>
        <v>AKTIF</v>
      </c>
    </row>
    <row r="1652" spans="1:18" x14ac:dyDescent="0.3">
      <c r="A1652" s="4">
        <v>1651</v>
      </c>
      <c r="B1652" s="6" t="s">
        <v>4012</v>
      </c>
      <c r="C1652" s="7" t="s">
        <v>4013</v>
      </c>
      <c r="D1652" s="13" t="s">
        <v>4014</v>
      </c>
      <c r="E1652" s="8" t="s">
        <v>20</v>
      </c>
      <c r="F1652" s="8" t="str">
        <f t="shared" si="96"/>
        <v>33</v>
      </c>
      <c r="G1652" s="8" t="s">
        <v>98</v>
      </c>
      <c r="H1652" s="9">
        <f>VLOOKUP(G1652,'[1]Kode KabKota'!A:B,2,FALSE)</f>
        <v>33.19</v>
      </c>
      <c r="I1652" s="8" t="s">
        <v>4008</v>
      </c>
      <c r="J1652" s="8" t="e">
        <f>VLOOKUP(H1652&amp;I1652,'[1]Kode Kecamatan'!A:C,3,FALSE)</f>
        <v>#N/A</v>
      </c>
      <c r="K1652" s="9" t="s">
        <v>22</v>
      </c>
      <c r="L1652" s="9" t="s">
        <v>44</v>
      </c>
      <c r="M1652" s="7"/>
      <c r="N1652" s="9" t="s">
        <v>24</v>
      </c>
      <c r="O1652" s="8">
        <v>2024</v>
      </c>
      <c r="P1652" s="8">
        <f t="shared" si="97"/>
        <v>5</v>
      </c>
      <c r="Q1652" s="8">
        <f t="shared" si="98"/>
        <v>2029</v>
      </c>
      <c r="R1652" s="19" t="str">
        <f t="shared" si="99"/>
        <v>AKTIF</v>
      </c>
    </row>
    <row r="1653" spans="1:18" ht="31.2" x14ac:dyDescent="0.3">
      <c r="A1653" s="4">
        <v>1652</v>
      </c>
      <c r="B1653" s="6" t="s">
        <v>4015</v>
      </c>
      <c r="C1653" s="7" t="s">
        <v>4016</v>
      </c>
      <c r="D1653" s="13" t="s">
        <v>4017</v>
      </c>
      <c r="E1653" s="8" t="s">
        <v>20</v>
      </c>
      <c r="F1653" s="8" t="str">
        <f t="shared" si="96"/>
        <v>33</v>
      </c>
      <c r="G1653" s="8" t="s">
        <v>98</v>
      </c>
      <c r="H1653" s="9">
        <f>VLOOKUP(G1653,'[1]Kode KabKota'!A:B,2,FALSE)</f>
        <v>33.19</v>
      </c>
      <c r="I1653" s="8" t="s">
        <v>4008</v>
      </c>
      <c r="J1653" s="8" t="e">
        <f>VLOOKUP(H1653&amp;I1653,'[1]Kode Kecamatan'!A:C,3,FALSE)</f>
        <v>#N/A</v>
      </c>
      <c r="K1653" s="9" t="s">
        <v>22</v>
      </c>
      <c r="L1653" s="9" t="s">
        <v>44</v>
      </c>
      <c r="M1653" s="7"/>
      <c r="N1653" s="9" t="s">
        <v>24</v>
      </c>
      <c r="O1653" s="8">
        <v>2024</v>
      </c>
      <c r="P1653" s="8">
        <f t="shared" si="97"/>
        <v>5</v>
      </c>
      <c r="Q1653" s="8">
        <f t="shared" si="98"/>
        <v>2029</v>
      </c>
      <c r="R1653" s="19" t="str">
        <f t="shared" si="99"/>
        <v>AKTIF</v>
      </c>
    </row>
    <row r="1654" spans="1:18" ht="31.2" x14ac:dyDescent="0.3">
      <c r="A1654" s="4">
        <v>1653</v>
      </c>
      <c r="B1654" s="6"/>
      <c r="C1654" s="7" t="s">
        <v>4018</v>
      </c>
      <c r="D1654" s="13" t="s">
        <v>4019</v>
      </c>
      <c r="E1654" s="8" t="s">
        <v>20</v>
      </c>
      <c r="F1654" s="8" t="str">
        <f t="shared" si="96"/>
        <v>33</v>
      </c>
      <c r="G1654" s="8" t="s">
        <v>98</v>
      </c>
      <c r="H1654" s="9">
        <f>VLOOKUP(G1654,'[1]Kode KabKota'!A:B,2,FALSE)</f>
        <v>33.19</v>
      </c>
      <c r="I1654" s="8" t="s">
        <v>3791</v>
      </c>
      <c r="J1654" s="8" t="e">
        <f>VLOOKUP(H1654&amp;I1654,'[1]Kode Kecamatan'!A:C,3,FALSE)</f>
        <v>#N/A</v>
      </c>
      <c r="K1654" s="9" t="s">
        <v>22</v>
      </c>
      <c r="L1654" s="9" t="s">
        <v>44</v>
      </c>
      <c r="M1654" s="7"/>
      <c r="N1654" s="9" t="s">
        <v>24</v>
      </c>
      <c r="O1654" s="8">
        <v>2024</v>
      </c>
      <c r="P1654" s="8">
        <f t="shared" si="97"/>
        <v>5</v>
      </c>
      <c r="Q1654" s="8">
        <f t="shared" si="98"/>
        <v>2029</v>
      </c>
      <c r="R1654" s="19" t="str">
        <f t="shared" si="99"/>
        <v>AKTIF</v>
      </c>
    </row>
    <row r="1655" spans="1:18" ht="31.2" x14ac:dyDescent="0.3">
      <c r="A1655" s="4">
        <v>1654</v>
      </c>
      <c r="B1655" s="6"/>
      <c r="C1655" s="7" t="s">
        <v>4020</v>
      </c>
      <c r="D1655" s="13" t="s">
        <v>4021</v>
      </c>
      <c r="E1655" s="8" t="s">
        <v>20</v>
      </c>
      <c r="F1655" s="8" t="str">
        <f t="shared" si="96"/>
        <v>33</v>
      </c>
      <c r="G1655" s="8" t="s">
        <v>98</v>
      </c>
      <c r="H1655" s="9">
        <f>VLOOKUP(G1655,'[1]Kode KabKota'!A:B,2,FALSE)</f>
        <v>33.19</v>
      </c>
      <c r="I1655" s="8" t="s">
        <v>4022</v>
      </c>
      <c r="J1655" s="8" t="e">
        <f>VLOOKUP(H1655&amp;I1655,'[1]Kode Kecamatan'!A:C,3,FALSE)</f>
        <v>#N/A</v>
      </c>
      <c r="K1655" s="9" t="s">
        <v>22</v>
      </c>
      <c r="L1655" s="9" t="s">
        <v>44</v>
      </c>
      <c r="M1655" s="7"/>
      <c r="N1655" s="9" t="s">
        <v>24</v>
      </c>
      <c r="O1655" s="8">
        <v>2024</v>
      </c>
      <c r="P1655" s="8">
        <f t="shared" si="97"/>
        <v>5</v>
      </c>
      <c r="Q1655" s="8">
        <f t="shared" si="98"/>
        <v>2029</v>
      </c>
      <c r="R1655" s="19" t="str">
        <f t="shared" si="99"/>
        <v>AKTIF</v>
      </c>
    </row>
    <row r="1656" spans="1:18" ht="31.2" x14ac:dyDescent="0.3">
      <c r="A1656" s="4">
        <v>1655</v>
      </c>
      <c r="B1656" s="6"/>
      <c r="C1656" s="7" t="s">
        <v>4023</v>
      </c>
      <c r="D1656" s="13" t="s">
        <v>4024</v>
      </c>
      <c r="E1656" s="8" t="s">
        <v>20</v>
      </c>
      <c r="F1656" s="8" t="str">
        <f t="shared" si="96"/>
        <v>33</v>
      </c>
      <c r="G1656" s="8" t="s">
        <v>98</v>
      </c>
      <c r="H1656" s="9">
        <f>VLOOKUP(G1656,'[1]Kode KabKota'!A:B,2,FALSE)</f>
        <v>33.19</v>
      </c>
      <c r="I1656" s="8" t="s">
        <v>4008</v>
      </c>
      <c r="J1656" s="8" t="e">
        <f>VLOOKUP(H1656&amp;I1656,'[1]Kode Kecamatan'!A:C,3,FALSE)</f>
        <v>#N/A</v>
      </c>
      <c r="K1656" s="9" t="s">
        <v>22</v>
      </c>
      <c r="L1656" s="9" t="s">
        <v>44</v>
      </c>
      <c r="M1656" s="7"/>
      <c r="N1656" s="9" t="s">
        <v>24</v>
      </c>
      <c r="O1656" s="8">
        <v>2024</v>
      </c>
      <c r="P1656" s="8">
        <f t="shared" si="97"/>
        <v>5</v>
      </c>
      <c r="Q1656" s="8">
        <f t="shared" si="98"/>
        <v>2029</v>
      </c>
      <c r="R1656" s="19" t="str">
        <f t="shared" si="99"/>
        <v>AKTIF</v>
      </c>
    </row>
    <row r="1657" spans="1:18" ht="62.4" x14ac:dyDescent="0.3">
      <c r="A1657" s="4">
        <v>1656</v>
      </c>
      <c r="B1657" s="8" t="s">
        <v>4025</v>
      </c>
      <c r="C1657" s="7" t="s">
        <v>4026</v>
      </c>
      <c r="D1657" s="13" t="s">
        <v>4027</v>
      </c>
      <c r="E1657" s="8" t="s">
        <v>20</v>
      </c>
      <c r="F1657" s="8" t="str">
        <f t="shared" si="96"/>
        <v>33</v>
      </c>
      <c r="G1657" s="8" t="s">
        <v>498</v>
      </c>
      <c r="H1657" s="9">
        <f>VLOOKUP(G1657,'[1]Kode KabKota'!A:B,2,FALSE)</f>
        <v>33.71</v>
      </c>
      <c r="I1657" s="8" t="s">
        <v>4028</v>
      </c>
      <c r="J1657" s="8" t="e">
        <f>VLOOKUP(H1657&amp;I1657,'[1]Kode Kecamatan'!A:C,3,FALSE)</f>
        <v>#N/A</v>
      </c>
      <c r="K1657" s="9" t="s">
        <v>60</v>
      </c>
      <c r="L1657" s="9" t="s">
        <v>60</v>
      </c>
      <c r="M1657" s="7" t="s">
        <v>4029</v>
      </c>
      <c r="N1657" s="9" t="s">
        <v>24</v>
      </c>
      <c r="O1657" s="8">
        <v>2024</v>
      </c>
      <c r="P1657" s="8">
        <f t="shared" si="97"/>
        <v>5</v>
      </c>
      <c r="Q1657" s="8">
        <f t="shared" si="98"/>
        <v>2029</v>
      </c>
      <c r="R1657" s="19" t="str">
        <f t="shared" si="99"/>
        <v>AKTIF</v>
      </c>
    </row>
    <row r="1658" spans="1:18" ht="93.6" x14ac:dyDescent="0.3">
      <c r="A1658" s="4">
        <v>1657</v>
      </c>
      <c r="B1658" s="8" t="s">
        <v>4030</v>
      </c>
      <c r="C1658" s="7" t="s">
        <v>4031</v>
      </c>
      <c r="D1658" s="13" t="s">
        <v>4032</v>
      </c>
      <c r="E1658" s="8" t="s">
        <v>20</v>
      </c>
      <c r="F1658" s="8" t="str">
        <f t="shared" si="96"/>
        <v>33</v>
      </c>
      <c r="G1658" s="8" t="s">
        <v>379</v>
      </c>
      <c r="H1658" s="9">
        <f>VLOOKUP(G1658,'[1]Kode KabKota'!A:B,2,FALSE)</f>
        <v>33.76</v>
      </c>
      <c r="I1658" s="8" t="s">
        <v>3579</v>
      </c>
      <c r="J1658" s="8" t="e">
        <f>VLOOKUP(H1658&amp;I1658,'[1]Kode Kecamatan'!A:C,3,FALSE)</f>
        <v>#N/A</v>
      </c>
      <c r="K1658" s="9" t="s">
        <v>60</v>
      </c>
      <c r="L1658" s="9" t="s">
        <v>60</v>
      </c>
      <c r="M1658" s="7" t="s">
        <v>4033</v>
      </c>
      <c r="N1658" s="9" t="s">
        <v>24</v>
      </c>
      <c r="O1658" s="8">
        <v>2024</v>
      </c>
      <c r="P1658" s="8">
        <f t="shared" si="97"/>
        <v>5</v>
      </c>
      <c r="Q1658" s="8">
        <f t="shared" si="98"/>
        <v>2029</v>
      </c>
      <c r="R1658" s="19" t="str">
        <f t="shared" si="99"/>
        <v>AKTIF</v>
      </c>
    </row>
    <row r="1659" spans="1:18" ht="46.8" x14ac:dyDescent="0.3">
      <c r="A1659" s="4">
        <v>1658</v>
      </c>
      <c r="B1659" s="6" t="s">
        <v>4034</v>
      </c>
      <c r="C1659" s="7" t="s">
        <v>4035</v>
      </c>
      <c r="D1659" s="13" t="s">
        <v>4036</v>
      </c>
      <c r="E1659" s="8" t="s">
        <v>20</v>
      </c>
      <c r="F1659" s="8" t="str">
        <f t="shared" si="96"/>
        <v>33</v>
      </c>
      <c r="G1659" s="8" t="s">
        <v>628</v>
      </c>
      <c r="H1659" s="9">
        <f>VLOOKUP(G1659,'[1]Kode KabKota'!A:B,2,FALSE)</f>
        <v>33.270000000000003</v>
      </c>
      <c r="I1659" s="8" t="s">
        <v>4037</v>
      </c>
      <c r="J1659" s="8" t="e">
        <f>VLOOKUP(H1659&amp;I1659,'[1]Kode Kecamatan'!A:C,3,FALSE)</f>
        <v>#N/A</v>
      </c>
      <c r="K1659" s="9" t="s">
        <v>22</v>
      </c>
      <c r="L1659" s="9" t="s">
        <v>51</v>
      </c>
      <c r="M1659" s="7"/>
      <c r="N1659" s="9" t="s">
        <v>35</v>
      </c>
      <c r="O1659" s="8">
        <v>2024</v>
      </c>
      <c r="P1659" s="8">
        <f t="shared" si="97"/>
        <v>3</v>
      </c>
      <c r="Q1659" s="8">
        <f t="shared" si="98"/>
        <v>2027</v>
      </c>
      <c r="R1659" s="19" t="str">
        <f t="shared" si="99"/>
        <v>AKTIF</v>
      </c>
    </row>
    <row r="1660" spans="1:18" ht="62.4" x14ac:dyDescent="0.3">
      <c r="A1660" s="4">
        <v>1659</v>
      </c>
      <c r="B1660" s="6"/>
      <c r="C1660" s="7" t="s">
        <v>4038</v>
      </c>
      <c r="D1660" s="13" t="s">
        <v>4039</v>
      </c>
      <c r="E1660" s="8" t="s">
        <v>20</v>
      </c>
      <c r="F1660" s="8" t="str">
        <f t="shared" si="96"/>
        <v>33</v>
      </c>
      <c r="G1660" s="8" t="s">
        <v>628</v>
      </c>
      <c r="H1660" s="9">
        <f>VLOOKUP(G1660,'[1]Kode KabKota'!A:B,2,FALSE)</f>
        <v>33.270000000000003</v>
      </c>
      <c r="I1660" s="8" t="s">
        <v>4037</v>
      </c>
      <c r="J1660" s="8" t="e">
        <f>VLOOKUP(H1660&amp;I1660,'[1]Kode Kecamatan'!A:C,3,FALSE)</f>
        <v>#N/A</v>
      </c>
      <c r="K1660" s="9" t="s">
        <v>22</v>
      </c>
      <c r="L1660" s="9" t="s">
        <v>44</v>
      </c>
      <c r="M1660" s="7"/>
      <c r="N1660" s="9" t="s">
        <v>28</v>
      </c>
      <c r="O1660" s="8">
        <v>2024</v>
      </c>
      <c r="P1660" s="8">
        <f t="shared" si="97"/>
        <v>4</v>
      </c>
      <c r="Q1660" s="8">
        <f t="shared" si="98"/>
        <v>2028</v>
      </c>
      <c r="R1660" s="19" t="str">
        <f t="shared" si="99"/>
        <v>AKTIF</v>
      </c>
    </row>
    <row r="1661" spans="1:18" ht="46.8" x14ac:dyDescent="0.3">
      <c r="A1661" s="4">
        <v>1660</v>
      </c>
      <c r="B1661" s="6" t="s">
        <v>4040</v>
      </c>
      <c r="C1661" s="7" t="s">
        <v>4041</v>
      </c>
      <c r="D1661" s="13" t="s">
        <v>4042</v>
      </c>
      <c r="E1661" s="8" t="s">
        <v>20</v>
      </c>
      <c r="F1661" s="8" t="str">
        <f t="shared" si="96"/>
        <v>33</v>
      </c>
      <c r="G1661" s="8" t="s">
        <v>628</v>
      </c>
      <c r="H1661" s="9">
        <f>VLOOKUP(G1661,'[1]Kode KabKota'!A:B,2,FALSE)</f>
        <v>33.270000000000003</v>
      </c>
      <c r="I1661" s="8" t="s">
        <v>4043</v>
      </c>
      <c r="J1661" s="8" t="e">
        <f>VLOOKUP(H1661&amp;I1661,'[1]Kode Kecamatan'!A:C,3,FALSE)</f>
        <v>#N/A</v>
      </c>
      <c r="K1661" s="9" t="s">
        <v>22</v>
      </c>
      <c r="L1661" s="9" t="s">
        <v>44</v>
      </c>
      <c r="M1661" s="7"/>
      <c r="N1661" s="9" t="s">
        <v>28</v>
      </c>
      <c r="O1661" s="8">
        <v>2024</v>
      </c>
      <c r="P1661" s="8">
        <f t="shared" si="97"/>
        <v>4</v>
      </c>
      <c r="Q1661" s="8">
        <f t="shared" si="98"/>
        <v>2028</v>
      </c>
      <c r="R1661" s="19" t="str">
        <f t="shared" si="99"/>
        <v>AKTIF</v>
      </c>
    </row>
    <row r="1662" spans="1:18" ht="62.4" x14ac:dyDescent="0.3">
      <c r="A1662" s="4">
        <v>1661</v>
      </c>
      <c r="B1662" s="6" t="s">
        <v>4044</v>
      </c>
      <c r="C1662" s="7" t="s">
        <v>4045</v>
      </c>
      <c r="D1662" s="13" t="s">
        <v>4046</v>
      </c>
      <c r="E1662" s="8" t="s">
        <v>20</v>
      </c>
      <c r="F1662" s="8" t="str">
        <f t="shared" si="96"/>
        <v>33</v>
      </c>
      <c r="G1662" s="8" t="s">
        <v>628</v>
      </c>
      <c r="H1662" s="9">
        <f>VLOOKUP(G1662,'[1]Kode KabKota'!A:B,2,FALSE)</f>
        <v>33.270000000000003</v>
      </c>
      <c r="I1662" s="8" t="s">
        <v>3863</v>
      </c>
      <c r="J1662" s="8" t="e">
        <f>VLOOKUP(H1662&amp;I1662,'[1]Kode Kecamatan'!A:C,3,FALSE)</f>
        <v>#N/A</v>
      </c>
      <c r="K1662" s="9" t="s">
        <v>22</v>
      </c>
      <c r="L1662" s="9" t="s">
        <v>44</v>
      </c>
      <c r="M1662" s="7"/>
      <c r="N1662" s="9" t="s">
        <v>28</v>
      </c>
      <c r="O1662" s="8">
        <v>2024</v>
      </c>
      <c r="P1662" s="8">
        <f t="shared" si="97"/>
        <v>4</v>
      </c>
      <c r="Q1662" s="8">
        <f t="shared" si="98"/>
        <v>2028</v>
      </c>
      <c r="R1662" s="19" t="str">
        <f t="shared" si="99"/>
        <v>AKTIF</v>
      </c>
    </row>
    <row r="1663" spans="1:18" ht="31.2" x14ac:dyDescent="0.3">
      <c r="A1663" s="4">
        <v>1662</v>
      </c>
      <c r="B1663" s="6"/>
      <c r="C1663" s="7" t="s">
        <v>4047</v>
      </c>
      <c r="D1663" s="13" t="s">
        <v>4048</v>
      </c>
      <c r="E1663" s="8" t="s">
        <v>20</v>
      </c>
      <c r="F1663" s="8" t="str">
        <f t="shared" si="96"/>
        <v>33</v>
      </c>
      <c r="G1663" s="8" t="s">
        <v>103</v>
      </c>
      <c r="H1663" s="9">
        <f>VLOOKUP(G1663,'[1]Kode KabKota'!A:B,2,FALSE)</f>
        <v>33.06</v>
      </c>
      <c r="I1663" s="8" t="s">
        <v>4049</v>
      </c>
      <c r="J1663" s="8" t="e">
        <f>VLOOKUP(H1663&amp;I1663,'[1]Kode Kecamatan'!A:C,3,FALSE)</f>
        <v>#N/A</v>
      </c>
      <c r="K1663" s="9" t="s">
        <v>22</v>
      </c>
      <c r="L1663" s="9" t="s">
        <v>44</v>
      </c>
      <c r="M1663" s="7"/>
      <c r="N1663" s="9" t="s">
        <v>28</v>
      </c>
      <c r="O1663" s="8">
        <v>2024</v>
      </c>
      <c r="P1663" s="8">
        <f t="shared" si="97"/>
        <v>4</v>
      </c>
      <c r="Q1663" s="8">
        <f t="shared" si="98"/>
        <v>2028</v>
      </c>
      <c r="R1663" s="19" t="str">
        <f t="shared" si="99"/>
        <v>AKTIF</v>
      </c>
    </row>
    <row r="1664" spans="1:18" ht="46.8" x14ac:dyDescent="0.3">
      <c r="A1664" s="4">
        <v>1663</v>
      </c>
      <c r="B1664" s="6"/>
      <c r="C1664" s="7" t="s">
        <v>4050</v>
      </c>
      <c r="D1664" s="13" t="s">
        <v>4051</v>
      </c>
      <c r="E1664" s="8" t="s">
        <v>20</v>
      </c>
      <c r="F1664" s="8" t="str">
        <f t="shared" si="96"/>
        <v>33</v>
      </c>
      <c r="G1664" s="8" t="s">
        <v>103</v>
      </c>
      <c r="H1664" s="9">
        <f>VLOOKUP(G1664,'[1]Kode KabKota'!A:B,2,FALSE)</f>
        <v>33.06</v>
      </c>
      <c r="I1664" s="8" t="s">
        <v>4052</v>
      </c>
      <c r="J1664" s="8" t="e">
        <f>VLOOKUP(H1664&amp;I1664,'[1]Kode Kecamatan'!A:C,3,FALSE)</f>
        <v>#N/A</v>
      </c>
      <c r="K1664" s="9" t="s">
        <v>22</v>
      </c>
      <c r="L1664" s="9" t="s">
        <v>44</v>
      </c>
      <c r="M1664" s="7"/>
      <c r="N1664" s="9" t="s">
        <v>24</v>
      </c>
      <c r="O1664" s="8">
        <v>2024</v>
      </c>
      <c r="P1664" s="8">
        <f t="shared" si="97"/>
        <v>5</v>
      </c>
      <c r="Q1664" s="8">
        <f t="shared" si="98"/>
        <v>2029</v>
      </c>
      <c r="R1664" s="19" t="str">
        <f t="shared" si="99"/>
        <v>AKTIF</v>
      </c>
    </row>
    <row r="1665" spans="1:18" ht="31.2" x14ac:dyDescent="0.3">
      <c r="A1665" s="4">
        <v>1664</v>
      </c>
      <c r="B1665" s="6"/>
      <c r="C1665" s="7" t="s">
        <v>4053</v>
      </c>
      <c r="D1665" s="13" t="s">
        <v>4054</v>
      </c>
      <c r="E1665" s="8" t="s">
        <v>20</v>
      </c>
      <c r="F1665" s="8" t="str">
        <f t="shared" si="96"/>
        <v>33</v>
      </c>
      <c r="G1665" s="8" t="s">
        <v>103</v>
      </c>
      <c r="H1665" s="9">
        <f>VLOOKUP(G1665,'[1]Kode KabKota'!A:B,2,FALSE)</f>
        <v>33.06</v>
      </c>
      <c r="I1665" s="8" t="s">
        <v>4049</v>
      </c>
      <c r="J1665" s="8" t="e">
        <f>VLOOKUP(H1665&amp;I1665,'[1]Kode Kecamatan'!A:C,3,FALSE)</f>
        <v>#N/A</v>
      </c>
      <c r="K1665" s="9" t="s">
        <v>22</v>
      </c>
      <c r="L1665" s="9" t="s">
        <v>44</v>
      </c>
      <c r="M1665" s="7"/>
      <c r="N1665" s="9" t="s">
        <v>24</v>
      </c>
      <c r="O1665" s="8">
        <v>2024</v>
      </c>
      <c r="P1665" s="8">
        <f t="shared" si="97"/>
        <v>5</v>
      </c>
      <c r="Q1665" s="8">
        <f t="shared" si="98"/>
        <v>2029</v>
      </c>
      <c r="R1665" s="19" t="str">
        <f t="shared" si="99"/>
        <v>AKTIF</v>
      </c>
    </row>
    <row r="1666" spans="1:18" ht="46.8" x14ac:dyDescent="0.3">
      <c r="A1666" s="4">
        <v>1665</v>
      </c>
      <c r="B1666" s="6"/>
      <c r="C1666" s="7" t="s">
        <v>4055</v>
      </c>
      <c r="D1666" s="13" t="s">
        <v>4056</v>
      </c>
      <c r="E1666" s="8" t="s">
        <v>20</v>
      </c>
      <c r="F1666" s="8" t="str">
        <f t="shared" si="96"/>
        <v>33</v>
      </c>
      <c r="G1666" s="8" t="s">
        <v>103</v>
      </c>
      <c r="H1666" s="9">
        <f>VLOOKUP(G1666,'[1]Kode KabKota'!A:B,2,FALSE)</f>
        <v>33.06</v>
      </c>
      <c r="I1666" s="8" t="s">
        <v>4057</v>
      </c>
      <c r="J1666" s="8" t="e">
        <f>VLOOKUP(H1666&amp;I1666,'[1]Kode Kecamatan'!A:C,3,FALSE)</f>
        <v>#N/A</v>
      </c>
      <c r="K1666" s="9" t="s">
        <v>22</v>
      </c>
      <c r="L1666" s="9" t="s">
        <v>44</v>
      </c>
      <c r="M1666" s="7"/>
      <c r="N1666" s="9" t="s">
        <v>28</v>
      </c>
      <c r="O1666" s="8">
        <v>2024</v>
      </c>
      <c r="P1666" s="8">
        <f t="shared" si="97"/>
        <v>4</v>
      </c>
      <c r="Q1666" s="8">
        <f t="shared" si="98"/>
        <v>2028</v>
      </c>
      <c r="R1666" s="19" t="str">
        <f t="shared" si="99"/>
        <v>AKTIF</v>
      </c>
    </row>
    <row r="1667" spans="1:18" ht="31.2" x14ac:dyDescent="0.3">
      <c r="A1667" s="4">
        <v>1666</v>
      </c>
      <c r="B1667" s="6"/>
      <c r="C1667" s="7" t="s">
        <v>4058</v>
      </c>
      <c r="D1667" s="13" t="s">
        <v>4059</v>
      </c>
      <c r="E1667" s="8" t="s">
        <v>20</v>
      </c>
      <c r="F1667" s="8" t="str">
        <f t="shared" si="96"/>
        <v>33</v>
      </c>
      <c r="G1667" s="8" t="s">
        <v>103</v>
      </c>
      <c r="H1667" s="9">
        <f>VLOOKUP(G1667,'[1]Kode KabKota'!A:B,2,FALSE)</f>
        <v>33.06</v>
      </c>
      <c r="I1667" s="8" t="s">
        <v>4060</v>
      </c>
      <c r="J1667" s="8" t="e">
        <f>VLOOKUP(H1667&amp;I1667,'[1]Kode Kecamatan'!A:C,3,FALSE)</f>
        <v>#N/A</v>
      </c>
      <c r="K1667" s="9" t="s">
        <v>22</v>
      </c>
      <c r="L1667" s="9" t="s">
        <v>44</v>
      </c>
      <c r="M1667" s="7"/>
      <c r="N1667" s="9" t="s">
        <v>35</v>
      </c>
      <c r="O1667" s="8">
        <v>2024</v>
      </c>
      <c r="P1667" s="8">
        <f t="shared" si="97"/>
        <v>3</v>
      </c>
      <c r="Q1667" s="8">
        <f t="shared" si="98"/>
        <v>2027</v>
      </c>
      <c r="R1667" s="19" t="str">
        <f t="shared" si="99"/>
        <v>AKTIF</v>
      </c>
    </row>
    <row r="1668" spans="1:18" ht="46.8" x14ac:dyDescent="0.3">
      <c r="A1668" s="4">
        <v>1667</v>
      </c>
      <c r="B1668" s="6"/>
      <c r="C1668" s="7" t="s">
        <v>4061</v>
      </c>
      <c r="D1668" s="13" t="s">
        <v>4062</v>
      </c>
      <c r="E1668" s="8" t="s">
        <v>20</v>
      </c>
      <c r="F1668" s="8" t="str">
        <f t="shared" si="96"/>
        <v>33</v>
      </c>
      <c r="G1668" s="8" t="s">
        <v>833</v>
      </c>
      <c r="H1668" s="9">
        <f>VLOOKUP(G1668,'[1]Kode KabKota'!A:B,2,FALSE)</f>
        <v>33.08</v>
      </c>
      <c r="I1668" s="8" t="s">
        <v>4063</v>
      </c>
      <c r="J1668" s="8" t="e">
        <f>VLOOKUP(H1668&amp;I1668,'[1]Kode Kecamatan'!A:C,3,FALSE)</f>
        <v>#N/A</v>
      </c>
      <c r="K1668" s="9" t="s">
        <v>22</v>
      </c>
      <c r="L1668" s="9" t="s">
        <v>51</v>
      </c>
      <c r="M1668" s="7"/>
      <c r="N1668" s="9" t="s">
        <v>24</v>
      </c>
      <c r="O1668" s="8">
        <v>2024</v>
      </c>
      <c r="P1668" s="8">
        <f t="shared" si="97"/>
        <v>5</v>
      </c>
      <c r="Q1668" s="8">
        <f t="shared" si="98"/>
        <v>2029</v>
      </c>
      <c r="R1668" s="19" t="str">
        <f t="shared" si="99"/>
        <v>AKTIF</v>
      </c>
    </row>
    <row r="1669" spans="1:18" ht="31.2" x14ac:dyDescent="0.3">
      <c r="A1669" s="4">
        <v>1668</v>
      </c>
      <c r="B1669" s="6"/>
      <c r="C1669" s="7" t="s">
        <v>4064</v>
      </c>
      <c r="D1669" s="13" t="s">
        <v>4065</v>
      </c>
      <c r="E1669" s="8" t="s">
        <v>20</v>
      </c>
      <c r="F1669" s="8" t="str">
        <f t="shared" si="96"/>
        <v>33</v>
      </c>
      <c r="G1669" s="8" t="s">
        <v>833</v>
      </c>
      <c r="H1669" s="9">
        <f>VLOOKUP(G1669,'[1]Kode KabKota'!A:B,2,FALSE)</f>
        <v>33.08</v>
      </c>
      <c r="I1669" s="8" t="s">
        <v>4066</v>
      </c>
      <c r="J1669" s="8" t="e">
        <f>VLOOKUP(H1669&amp;I1669,'[1]Kode Kecamatan'!A:C,3,FALSE)</f>
        <v>#N/A</v>
      </c>
      <c r="K1669" s="9" t="s">
        <v>22</v>
      </c>
      <c r="L1669" s="9" t="s">
        <v>44</v>
      </c>
      <c r="M1669" s="7"/>
      <c r="N1669" s="9" t="s">
        <v>24</v>
      </c>
      <c r="O1669" s="8">
        <v>2024</v>
      </c>
      <c r="P1669" s="8">
        <f t="shared" si="97"/>
        <v>5</v>
      </c>
      <c r="Q1669" s="8">
        <f t="shared" si="98"/>
        <v>2029</v>
      </c>
      <c r="R1669" s="19" t="str">
        <f t="shared" si="99"/>
        <v>AKTIF</v>
      </c>
    </row>
    <row r="1670" spans="1:18" ht="31.2" x14ac:dyDescent="0.3">
      <c r="A1670" s="4">
        <v>1669</v>
      </c>
      <c r="B1670" s="6"/>
      <c r="C1670" s="7" t="s">
        <v>4067</v>
      </c>
      <c r="D1670" s="13" t="s">
        <v>4068</v>
      </c>
      <c r="E1670" s="8" t="s">
        <v>20</v>
      </c>
      <c r="F1670" s="8" t="str">
        <f t="shared" si="96"/>
        <v>33</v>
      </c>
      <c r="G1670" s="8" t="s">
        <v>833</v>
      </c>
      <c r="H1670" s="9">
        <f>VLOOKUP(G1670,'[1]Kode KabKota'!A:B,2,FALSE)</f>
        <v>33.08</v>
      </c>
      <c r="I1670" s="8" t="s">
        <v>4066</v>
      </c>
      <c r="J1670" s="8" t="e">
        <f>VLOOKUP(H1670&amp;I1670,'[1]Kode Kecamatan'!A:C,3,FALSE)</f>
        <v>#N/A</v>
      </c>
      <c r="K1670" s="9" t="s">
        <v>22</v>
      </c>
      <c r="L1670" s="9" t="s">
        <v>23</v>
      </c>
      <c r="M1670" s="7"/>
      <c r="N1670" s="9" t="s">
        <v>24</v>
      </c>
      <c r="O1670" s="8">
        <v>2024</v>
      </c>
      <c r="P1670" s="8">
        <f t="shared" si="97"/>
        <v>5</v>
      </c>
      <c r="Q1670" s="8">
        <f t="shared" si="98"/>
        <v>2029</v>
      </c>
      <c r="R1670" s="19" t="str">
        <f t="shared" si="99"/>
        <v>AKTIF</v>
      </c>
    </row>
    <row r="1671" spans="1:18" ht="31.2" x14ac:dyDescent="0.3">
      <c r="A1671" s="4">
        <v>1670</v>
      </c>
      <c r="B1671" s="6"/>
      <c r="C1671" s="7" t="s">
        <v>4069</v>
      </c>
      <c r="D1671" s="13" t="s">
        <v>4070</v>
      </c>
      <c r="E1671" s="8" t="s">
        <v>20</v>
      </c>
      <c r="F1671" s="8" t="str">
        <f t="shared" si="96"/>
        <v>33</v>
      </c>
      <c r="G1671" s="8" t="s">
        <v>833</v>
      </c>
      <c r="H1671" s="9">
        <f>VLOOKUP(G1671,'[1]Kode KabKota'!A:B,2,FALSE)</f>
        <v>33.08</v>
      </c>
      <c r="I1671" s="8" t="s">
        <v>4066</v>
      </c>
      <c r="J1671" s="8" t="e">
        <f>VLOOKUP(H1671&amp;I1671,'[1]Kode Kecamatan'!A:C,3,FALSE)</f>
        <v>#N/A</v>
      </c>
      <c r="K1671" s="9" t="s">
        <v>22</v>
      </c>
      <c r="L1671" s="9" t="s">
        <v>51</v>
      </c>
      <c r="M1671" s="7"/>
      <c r="N1671" s="9" t="s">
        <v>28</v>
      </c>
      <c r="O1671" s="8">
        <v>2024</v>
      </c>
      <c r="P1671" s="8">
        <f t="shared" si="97"/>
        <v>4</v>
      </c>
      <c r="Q1671" s="8">
        <f t="shared" si="98"/>
        <v>2028</v>
      </c>
      <c r="R1671" s="19" t="str">
        <f t="shared" si="99"/>
        <v>AKTIF</v>
      </c>
    </row>
    <row r="1672" spans="1:18" ht="46.8" x14ac:dyDescent="0.3">
      <c r="A1672" s="4">
        <v>1671</v>
      </c>
      <c r="B1672" s="6"/>
      <c r="C1672" s="7" t="s">
        <v>4071</v>
      </c>
      <c r="D1672" s="13" t="s">
        <v>4072</v>
      </c>
      <c r="E1672" s="8" t="s">
        <v>20</v>
      </c>
      <c r="F1672" s="8" t="str">
        <f t="shared" si="96"/>
        <v>33</v>
      </c>
      <c r="G1672" s="8" t="s">
        <v>833</v>
      </c>
      <c r="H1672" s="9">
        <f>VLOOKUP(G1672,'[1]Kode KabKota'!A:B,2,FALSE)</f>
        <v>33.08</v>
      </c>
      <c r="I1672" s="8" t="s">
        <v>4066</v>
      </c>
      <c r="J1672" s="8" t="e">
        <f>VLOOKUP(H1672&amp;I1672,'[1]Kode Kecamatan'!A:C,3,FALSE)</f>
        <v>#N/A</v>
      </c>
      <c r="K1672" s="9" t="s">
        <v>22</v>
      </c>
      <c r="L1672" s="9" t="s">
        <v>51</v>
      </c>
      <c r="M1672" s="7"/>
      <c r="N1672" s="9" t="s">
        <v>28</v>
      </c>
      <c r="O1672" s="8">
        <v>2024</v>
      </c>
      <c r="P1672" s="8">
        <f t="shared" si="97"/>
        <v>4</v>
      </c>
      <c r="Q1672" s="8">
        <f t="shared" si="98"/>
        <v>2028</v>
      </c>
      <c r="R1672" s="19" t="str">
        <f t="shared" si="99"/>
        <v>AKTIF</v>
      </c>
    </row>
    <row r="1673" spans="1:18" x14ac:dyDescent="0.3">
      <c r="A1673" s="4">
        <v>1672</v>
      </c>
      <c r="B1673" s="6"/>
      <c r="C1673" s="7" t="s">
        <v>4073</v>
      </c>
      <c r="D1673" s="13" t="s">
        <v>1707</v>
      </c>
      <c r="E1673" s="8" t="s">
        <v>20</v>
      </c>
      <c r="F1673" s="8" t="str">
        <f t="shared" si="96"/>
        <v>33</v>
      </c>
      <c r="G1673" s="8" t="s">
        <v>628</v>
      </c>
      <c r="H1673" s="9">
        <f>VLOOKUP(G1673,'[1]Kode KabKota'!A:B,2,FALSE)</f>
        <v>33.270000000000003</v>
      </c>
      <c r="I1673" s="8" t="s">
        <v>3863</v>
      </c>
      <c r="J1673" s="8" t="e">
        <f>VLOOKUP(H1673&amp;I1673,'[1]Kode Kecamatan'!A:C,3,FALSE)</f>
        <v>#N/A</v>
      </c>
      <c r="K1673" s="9" t="s">
        <v>22</v>
      </c>
      <c r="L1673" s="9" t="s">
        <v>44</v>
      </c>
      <c r="M1673" s="7"/>
      <c r="N1673" s="9" t="s">
        <v>35</v>
      </c>
      <c r="O1673" s="8">
        <v>2024</v>
      </c>
      <c r="P1673" s="8">
        <f t="shared" si="97"/>
        <v>3</v>
      </c>
      <c r="Q1673" s="8">
        <f t="shared" si="98"/>
        <v>2027</v>
      </c>
      <c r="R1673" s="19" t="str">
        <f t="shared" si="99"/>
        <v>AKTIF</v>
      </c>
    </row>
    <row r="1674" spans="1:18" ht="31.2" x14ac:dyDescent="0.3">
      <c r="A1674" s="4">
        <v>1673</v>
      </c>
      <c r="B1674" s="6"/>
      <c r="C1674" s="7" t="s">
        <v>4074</v>
      </c>
      <c r="D1674" s="13" t="s">
        <v>4075</v>
      </c>
      <c r="E1674" s="8" t="s">
        <v>20</v>
      </c>
      <c r="F1674" s="8" t="str">
        <f t="shared" si="96"/>
        <v>33</v>
      </c>
      <c r="G1674" s="8" t="s">
        <v>628</v>
      </c>
      <c r="H1674" s="9">
        <f>VLOOKUP(G1674,'[1]Kode KabKota'!A:B,2,FALSE)</f>
        <v>33.270000000000003</v>
      </c>
      <c r="I1674" s="8" t="s">
        <v>4076</v>
      </c>
      <c r="J1674" s="8" t="e">
        <f>VLOOKUP(H1674&amp;I1674,'[1]Kode Kecamatan'!A:C,3,FALSE)</f>
        <v>#N/A</v>
      </c>
      <c r="K1674" s="9" t="s">
        <v>22</v>
      </c>
      <c r="L1674" s="9" t="s">
        <v>44</v>
      </c>
      <c r="M1674" s="7"/>
      <c r="N1674" s="9" t="s">
        <v>35</v>
      </c>
      <c r="O1674" s="8">
        <v>2024</v>
      </c>
      <c r="P1674" s="8">
        <f t="shared" si="97"/>
        <v>3</v>
      </c>
      <c r="Q1674" s="8">
        <f t="shared" si="98"/>
        <v>2027</v>
      </c>
      <c r="R1674" s="19" t="str">
        <f t="shared" si="99"/>
        <v>AKTIF</v>
      </c>
    </row>
    <row r="1675" spans="1:18" ht="31.2" x14ac:dyDescent="0.3">
      <c r="A1675" s="4">
        <v>1674</v>
      </c>
      <c r="B1675" s="6"/>
      <c r="C1675" s="7" t="s">
        <v>4077</v>
      </c>
      <c r="D1675" s="13" t="s">
        <v>4078</v>
      </c>
      <c r="E1675" s="8" t="s">
        <v>20</v>
      </c>
      <c r="F1675" s="8" t="str">
        <f t="shared" si="96"/>
        <v>33</v>
      </c>
      <c r="G1675" s="8" t="s">
        <v>628</v>
      </c>
      <c r="H1675" s="9">
        <f>VLOOKUP(G1675,'[1]Kode KabKota'!A:B,2,FALSE)</f>
        <v>33.270000000000003</v>
      </c>
      <c r="I1675" s="8" t="s">
        <v>4079</v>
      </c>
      <c r="J1675" s="8" t="e">
        <f>VLOOKUP(H1675&amp;I1675,'[1]Kode Kecamatan'!A:C,3,FALSE)</f>
        <v>#N/A</v>
      </c>
      <c r="K1675" s="9" t="s">
        <v>22</v>
      </c>
      <c r="L1675" s="9" t="s">
        <v>44</v>
      </c>
      <c r="M1675" s="7"/>
      <c r="N1675" s="9" t="s">
        <v>35</v>
      </c>
      <c r="O1675" s="8">
        <v>2024</v>
      </c>
      <c r="P1675" s="8">
        <f t="shared" si="97"/>
        <v>3</v>
      </c>
      <c r="Q1675" s="8">
        <f t="shared" si="98"/>
        <v>2027</v>
      </c>
      <c r="R1675" s="19" t="str">
        <f t="shared" si="99"/>
        <v>AKTIF</v>
      </c>
    </row>
    <row r="1676" spans="1:18" ht="46.8" x14ac:dyDescent="0.3">
      <c r="A1676" s="4">
        <v>1675</v>
      </c>
      <c r="B1676" s="6"/>
      <c r="C1676" s="7" t="s">
        <v>4080</v>
      </c>
      <c r="D1676" s="13" t="s">
        <v>4081</v>
      </c>
      <c r="E1676" s="8" t="s">
        <v>20</v>
      </c>
      <c r="F1676" s="8" t="str">
        <f t="shared" si="96"/>
        <v>33</v>
      </c>
      <c r="G1676" s="8" t="s">
        <v>833</v>
      </c>
      <c r="H1676" s="9">
        <f>VLOOKUP(G1676,'[1]Kode KabKota'!A:B,2,FALSE)</f>
        <v>33.08</v>
      </c>
      <c r="I1676" s="8" t="s">
        <v>4082</v>
      </c>
      <c r="J1676" s="8" t="e">
        <f>VLOOKUP(H1676&amp;I1676,'[1]Kode Kecamatan'!A:C,3,FALSE)</f>
        <v>#N/A</v>
      </c>
      <c r="K1676" s="9" t="s">
        <v>22</v>
      </c>
      <c r="L1676" s="9" t="s">
        <v>51</v>
      </c>
      <c r="M1676" s="7"/>
      <c r="N1676" s="9" t="s">
        <v>28</v>
      </c>
      <c r="O1676" s="8">
        <v>2024</v>
      </c>
      <c r="P1676" s="8">
        <f t="shared" si="97"/>
        <v>4</v>
      </c>
      <c r="Q1676" s="8">
        <f t="shared" si="98"/>
        <v>2028</v>
      </c>
      <c r="R1676" s="19" t="str">
        <f t="shared" si="99"/>
        <v>AKTIF</v>
      </c>
    </row>
    <row r="1677" spans="1:18" ht="46.8" x14ac:dyDescent="0.3">
      <c r="A1677" s="4">
        <v>1676</v>
      </c>
      <c r="B1677" s="6"/>
      <c r="C1677" s="7" t="s">
        <v>4083</v>
      </c>
      <c r="D1677" s="13" t="s">
        <v>4084</v>
      </c>
      <c r="E1677" s="8" t="s">
        <v>20</v>
      </c>
      <c r="F1677" s="8" t="str">
        <f t="shared" si="96"/>
        <v>33</v>
      </c>
      <c r="G1677" s="8" t="s">
        <v>833</v>
      </c>
      <c r="H1677" s="9">
        <f>VLOOKUP(G1677,'[1]Kode KabKota'!A:B,2,FALSE)</f>
        <v>33.08</v>
      </c>
      <c r="I1677" s="8" t="s">
        <v>4085</v>
      </c>
      <c r="J1677" s="8" t="e">
        <f>VLOOKUP(H1677&amp;I1677,'[1]Kode Kecamatan'!A:C,3,FALSE)</f>
        <v>#N/A</v>
      </c>
      <c r="K1677" s="9" t="s">
        <v>22</v>
      </c>
      <c r="L1677" s="9" t="s">
        <v>44</v>
      </c>
      <c r="M1677" s="7"/>
      <c r="N1677" s="9" t="s">
        <v>24</v>
      </c>
      <c r="O1677" s="8">
        <v>2024</v>
      </c>
      <c r="P1677" s="8">
        <f t="shared" si="97"/>
        <v>5</v>
      </c>
      <c r="Q1677" s="8">
        <f t="shared" si="98"/>
        <v>2029</v>
      </c>
      <c r="R1677" s="19" t="str">
        <f t="shared" si="99"/>
        <v>AKTIF</v>
      </c>
    </row>
    <row r="1678" spans="1:18" ht="46.8" x14ac:dyDescent="0.3">
      <c r="A1678" s="4">
        <v>1677</v>
      </c>
      <c r="B1678" s="6"/>
      <c r="C1678" s="7" t="s">
        <v>4086</v>
      </c>
      <c r="D1678" s="13" t="s">
        <v>4087</v>
      </c>
      <c r="E1678" s="8" t="s">
        <v>20</v>
      </c>
      <c r="F1678" s="8" t="str">
        <f t="shared" si="96"/>
        <v>33</v>
      </c>
      <c r="G1678" s="8" t="s">
        <v>833</v>
      </c>
      <c r="H1678" s="9">
        <f>VLOOKUP(G1678,'[1]Kode KabKota'!A:B,2,FALSE)</f>
        <v>33.08</v>
      </c>
      <c r="I1678" s="8" t="s">
        <v>4088</v>
      </c>
      <c r="J1678" s="8" t="e">
        <f>VLOOKUP(H1678&amp;I1678,'[1]Kode Kecamatan'!A:C,3,FALSE)</f>
        <v>#N/A</v>
      </c>
      <c r="K1678" s="9" t="s">
        <v>22</v>
      </c>
      <c r="L1678" s="9" t="s">
        <v>51</v>
      </c>
      <c r="M1678" s="7"/>
      <c r="N1678" s="9" t="s">
        <v>24</v>
      </c>
      <c r="O1678" s="8">
        <v>2024</v>
      </c>
      <c r="P1678" s="8">
        <f t="shared" si="97"/>
        <v>5</v>
      </c>
      <c r="Q1678" s="8">
        <f t="shared" si="98"/>
        <v>2029</v>
      </c>
      <c r="R1678" s="19" t="str">
        <f t="shared" si="99"/>
        <v>AKTIF</v>
      </c>
    </row>
    <row r="1679" spans="1:18" ht="31.2" x14ac:dyDescent="0.3">
      <c r="A1679" s="4">
        <v>1678</v>
      </c>
      <c r="B1679" s="6" t="s">
        <v>4089</v>
      </c>
      <c r="C1679" s="7" t="s">
        <v>4090</v>
      </c>
      <c r="D1679" s="13" t="s">
        <v>4091</v>
      </c>
      <c r="E1679" s="8" t="s">
        <v>20</v>
      </c>
      <c r="F1679" s="8" t="str">
        <f t="shared" si="96"/>
        <v>33</v>
      </c>
      <c r="G1679" s="8" t="s">
        <v>103</v>
      </c>
      <c r="H1679" s="9">
        <f>VLOOKUP(G1679,'[1]Kode KabKota'!A:B,2,FALSE)</f>
        <v>33.06</v>
      </c>
      <c r="I1679" s="8"/>
      <c r="J1679" s="8" t="e">
        <f>VLOOKUP(H1679&amp;I1679,'[1]Kode Kecamatan'!A:C,3,FALSE)</f>
        <v>#N/A</v>
      </c>
      <c r="K1679" s="9" t="s">
        <v>22</v>
      </c>
      <c r="L1679" s="9" t="s">
        <v>44</v>
      </c>
      <c r="M1679" s="7"/>
      <c r="N1679" s="9" t="s">
        <v>28</v>
      </c>
      <c r="O1679" s="8">
        <v>2024</v>
      </c>
      <c r="P1679" s="8">
        <f t="shared" si="97"/>
        <v>4</v>
      </c>
      <c r="Q1679" s="8">
        <f t="shared" si="98"/>
        <v>2028</v>
      </c>
      <c r="R1679" s="19" t="str">
        <f t="shared" si="99"/>
        <v>AKTIF</v>
      </c>
    </row>
    <row r="1680" spans="1:18" ht="62.4" x14ac:dyDescent="0.3">
      <c r="A1680" s="4">
        <v>1679</v>
      </c>
      <c r="B1680" s="6" t="s">
        <v>4092</v>
      </c>
      <c r="C1680" s="7" t="s">
        <v>4093</v>
      </c>
      <c r="D1680" s="13" t="s">
        <v>4094</v>
      </c>
      <c r="E1680" s="8" t="s">
        <v>20</v>
      </c>
      <c r="F1680" s="8" t="str">
        <f t="shared" si="96"/>
        <v>33</v>
      </c>
      <c r="G1680" s="8" t="s">
        <v>103</v>
      </c>
      <c r="H1680" s="9">
        <f>VLOOKUP(G1680,'[1]Kode KabKota'!A:B,2,FALSE)</f>
        <v>33.06</v>
      </c>
      <c r="I1680" s="8"/>
      <c r="J1680" s="8" t="e">
        <f>VLOOKUP(H1680&amp;I1680,'[1]Kode Kecamatan'!A:C,3,FALSE)</f>
        <v>#N/A</v>
      </c>
      <c r="K1680" s="9" t="s">
        <v>22</v>
      </c>
      <c r="L1680" s="9" t="s">
        <v>44</v>
      </c>
      <c r="M1680" s="7"/>
      <c r="N1680" s="9" t="s">
        <v>24</v>
      </c>
      <c r="O1680" s="8">
        <v>2024</v>
      </c>
      <c r="P1680" s="8">
        <f t="shared" si="97"/>
        <v>5</v>
      </c>
      <c r="Q1680" s="8">
        <f t="shared" si="98"/>
        <v>2029</v>
      </c>
      <c r="R1680" s="19" t="str">
        <f t="shared" si="99"/>
        <v>AKTIF</v>
      </c>
    </row>
    <row r="1681" spans="1:18" ht="46.8" x14ac:dyDescent="0.3">
      <c r="A1681" s="4">
        <v>1680</v>
      </c>
      <c r="B1681" s="6" t="s">
        <v>4095</v>
      </c>
      <c r="C1681" s="7" t="s">
        <v>4096</v>
      </c>
      <c r="D1681" s="13" t="s">
        <v>4097</v>
      </c>
      <c r="E1681" s="8" t="s">
        <v>20</v>
      </c>
      <c r="F1681" s="8" t="str">
        <f t="shared" si="96"/>
        <v>33</v>
      </c>
      <c r="G1681" s="8" t="s">
        <v>103</v>
      </c>
      <c r="H1681" s="9">
        <f>VLOOKUP(G1681,'[1]Kode KabKota'!A:B,2,FALSE)</f>
        <v>33.06</v>
      </c>
      <c r="I1681" s="8"/>
      <c r="J1681" s="8" t="e">
        <f>VLOOKUP(H1681&amp;I1681,'[1]Kode Kecamatan'!A:C,3,FALSE)</f>
        <v>#N/A</v>
      </c>
      <c r="K1681" s="9" t="s">
        <v>22</v>
      </c>
      <c r="L1681" s="9" t="s">
        <v>44</v>
      </c>
      <c r="M1681" s="7"/>
      <c r="N1681" s="9" t="s">
        <v>24</v>
      </c>
      <c r="O1681" s="8">
        <v>2024</v>
      </c>
      <c r="P1681" s="8">
        <f t="shared" si="97"/>
        <v>5</v>
      </c>
      <c r="Q1681" s="8">
        <f t="shared" si="98"/>
        <v>2029</v>
      </c>
      <c r="R1681" s="19" t="str">
        <f t="shared" si="99"/>
        <v>AKTIF</v>
      </c>
    </row>
    <row r="1682" spans="1:18" ht="46.8" x14ac:dyDescent="0.3">
      <c r="A1682" s="4">
        <v>1681</v>
      </c>
      <c r="B1682" s="6" t="s">
        <v>4098</v>
      </c>
      <c r="C1682" s="7" t="s">
        <v>4099</v>
      </c>
      <c r="D1682" s="13" t="s">
        <v>4100</v>
      </c>
      <c r="E1682" s="8" t="s">
        <v>20</v>
      </c>
      <c r="F1682" s="8" t="str">
        <f t="shared" si="96"/>
        <v>33</v>
      </c>
      <c r="G1682" s="8" t="s">
        <v>103</v>
      </c>
      <c r="H1682" s="9">
        <f>VLOOKUP(G1682,'[1]Kode KabKota'!A:B,2,FALSE)</f>
        <v>33.06</v>
      </c>
      <c r="I1682" s="8"/>
      <c r="J1682" s="8" t="e">
        <f>VLOOKUP(H1682&amp;I1682,'[1]Kode Kecamatan'!A:C,3,FALSE)</f>
        <v>#N/A</v>
      </c>
      <c r="K1682" s="9" t="s">
        <v>22</v>
      </c>
      <c r="L1682" s="9" t="s">
        <v>44</v>
      </c>
      <c r="M1682" s="7"/>
      <c r="N1682" s="9" t="s">
        <v>28</v>
      </c>
      <c r="O1682" s="8">
        <v>2024</v>
      </c>
      <c r="P1682" s="8">
        <f t="shared" si="97"/>
        <v>4</v>
      </c>
      <c r="Q1682" s="8">
        <f t="shared" si="98"/>
        <v>2028</v>
      </c>
      <c r="R1682" s="19" t="str">
        <f t="shared" si="99"/>
        <v>AKTIF</v>
      </c>
    </row>
    <row r="1683" spans="1:18" ht="46.8" x14ac:dyDescent="0.3">
      <c r="A1683" s="4">
        <v>1682</v>
      </c>
      <c r="B1683" s="6" t="s">
        <v>4101</v>
      </c>
      <c r="C1683" s="7" t="s">
        <v>4102</v>
      </c>
      <c r="D1683" s="13" t="s">
        <v>4103</v>
      </c>
      <c r="E1683" s="8" t="s">
        <v>20</v>
      </c>
      <c r="F1683" s="8" t="str">
        <f t="shared" si="96"/>
        <v>33</v>
      </c>
      <c r="G1683" s="8" t="s">
        <v>103</v>
      </c>
      <c r="H1683" s="9">
        <f>VLOOKUP(G1683,'[1]Kode KabKota'!A:B,2,FALSE)</f>
        <v>33.06</v>
      </c>
      <c r="I1683" s="8"/>
      <c r="J1683" s="8" t="e">
        <f>VLOOKUP(H1683&amp;I1683,'[1]Kode Kecamatan'!A:C,3,FALSE)</f>
        <v>#N/A</v>
      </c>
      <c r="K1683" s="9" t="s">
        <v>22</v>
      </c>
      <c r="L1683" s="9" t="s">
        <v>23</v>
      </c>
      <c r="M1683" s="7"/>
      <c r="N1683" s="9" t="s">
        <v>24</v>
      </c>
      <c r="O1683" s="8">
        <v>2024</v>
      </c>
      <c r="P1683" s="8">
        <f t="shared" si="97"/>
        <v>5</v>
      </c>
      <c r="Q1683" s="8">
        <f t="shared" si="98"/>
        <v>2029</v>
      </c>
      <c r="R1683" s="19" t="str">
        <f t="shared" si="99"/>
        <v>AKTIF</v>
      </c>
    </row>
    <row r="1684" spans="1:18" ht="62.4" x14ac:dyDescent="0.3">
      <c r="A1684" s="4">
        <v>1683</v>
      </c>
      <c r="B1684" s="8" t="s">
        <v>4104</v>
      </c>
      <c r="C1684" s="7" t="s">
        <v>4105</v>
      </c>
      <c r="D1684" s="13" t="s">
        <v>4106</v>
      </c>
      <c r="E1684" s="8" t="s">
        <v>20</v>
      </c>
      <c r="F1684" s="8" t="str">
        <f t="shared" si="96"/>
        <v>33</v>
      </c>
      <c r="G1684" s="8" t="s">
        <v>21</v>
      </c>
      <c r="H1684" s="9">
        <f>VLOOKUP(G1684,'[1]Kode KabKota'!A:B,2,FALSE)</f>
        <v>33.74</v>
      </c>
      <c r="I1684" s="8"/>
      <c r="J1684" s="8" t="e">
        <f>VLOOKUP(H1684&amp;I1684,'[1]Kode Kecamatan'!A:C,3,FALSE)</f>
        <v>#N/A</v>
      </c>
      <c r="K1684" s="9" t="s">
        <v>60</v>
      </c>
      <c r="L1684" s="9" t="s">
        <v>60</v>
      </c>
      <c r="M1684" s="7" t="s">
        <v>4107</v>
      </c>
      <c r="N1684" s="9" t="s">
        <v>24</v>
      </c>
      <c r="O1684" s="8">
        <v>2024</v>
      </c>
      <c r="P1684" s="8">
        <f t="shared" si="97"/>
        <v>5</v>
      </c>
      <c r="Q1684" s="8">
        <f t="shared" si="98"/>
        <v>2029</v>
      </c>
      <c r="R1684" s="19" t="str">
        <f t="shared" si="99"/>
        <v>AKTIF</v>
      </c>
    </row>
    <row r="1685" spans="1:18" x14ac:dyDescent="0.3">
      <c r="A1685" s="4">
        <v>1684</v>
      </c>
      <c r="B1685" s="6"/>
      <c r="C1685" s="7" t="s">
        <v>4108</v>
      </c>
      <c r="D1685" s="13" t="s">
        <v>4109</v>
      </c>
      <c r="E1685" s="8" t="s">
        <v>20</v>
      </c>
      <c r="F1685" s="8" t="str">
        <f t="shared" si="96"/>
        <v>33</v>
      </c>
      <c r="G1685" s="8" t="s">
        <v>511</v>
      </c>
      <c r="H1685" s="9">
        <f>VLOOKUP(G1685,'[1]Kode KabKota'!A:B,2,FALSE)</f>
        <v>33.200000000000003</v>
      </c>
      <c r="I1685" s="8"/>
      <c r="J1685" s="8" t="e">
        <f>VLOOKUP(H1685&amp;I1685,'[1]Kode Kecamatan'!A:C,3,FALSE)</f>
        <v>#N/A</v>
      </c>
      <c r="K1685" s="9" t="s">
        <v>39</v>
      </c>
      <c r="L1685" s="9" t="s">
        <v>40</v>
      </c>
      <c r="M1685" s="7"/>
      <c r="N1685" s="9" t="s">
        <v>28</v>
      </c>
      <c r="O1685" s="8">
        <v>2024</v>
      </c>
      <c r="P1685" s="8">
        <f t="shared" si="97"/>
        <v>4</v>
      </c>
      <c r="Q1685" s="8">
        <f t="shared" si="98"/>
        <v>2028</v>
      </c>
      <c r="R1685" s="19" t="str">
        <f t="shared" si="99"/>
        <v>AKTIF</v>
      </c>
    </row>
    <row r="1686" spans="1:18" x14ac:dyDescent="0.3">
      <c r="A1686" s="4">
        <v>1685</v>
      </c>
      <c r="B1686" s="6"/>
      <c r="C1686" s="7" t="s">
        <v>4110</v>
      </c>
      <c r="D1686" s="13" t="s">
        <v>4111</v>
      </c>
      <c r="E1686" s="8" t="s">
        <v>20</v>
      </c>
      <c r="F1686" s="8" t="str">
        <f t="shared" si="96"/>
        <v>33</v>
      </c>
      <c r="G1686" s="8" t="s">
        <v>511</v>
      </c>
      <c r="H1686" s="9">
        <f>VLOOKUP(G1686,'[1]Kode KabKota'!A:B,2,FALSE)</f>
        <v>33.200000000000003</v>
      </c>
      <c r="I1686" s="8"/>
      <c r="J1686" s="8" t="e">
        <f>VLOOKUP(H1686&amp;I1686,'[1]Kode Kecamatan'!A:C,3,FALSE)</f>
        <v>#N/A</v>
      </c>
      <c r="K1686" s="9" t="s">
        <v>39</v>
      </c>
      <c r="L1686" s="9" t="s">
        <v>40</v>
      </c>
      <c r="M1686" s="7"/>
      <c r="N1686" s="9" t="s">
        <v>35</v>
      </c>
      <c r="O1686" s="8">
        <v>2024</v>
      </c>
      <c r="P1686" s="8">
        <f t="shared" si="97"/>
        <v>3</v>
      </c>
      <c r="Q1686" s="8">
        <f t="shared" si="98"/>
        <v>2027</v>
      </c>
      <c r="R1686" s="19" t="str">
        <f t="shared" si="99"/>
        <v>AKTIF</v>
      </c>
    </row>
    <row r="1687" spans="1:18" x14ac:dyDescent="0.3">
      <c r="A1687" s="4">
        <v>1686</v>
      </c>
      <c r="B1687" s="6"/>
      <c r="C1687" s="7" t="s">
        <v>4112</v>
      </c>
      <c r="D1687" s="13" t="s">
        <v>4113</v>
      </c>
      <c r="E1687" s="8" t="s">
        <v>20</v>
      </c>
      <c r="F1687" s="8" t="str">
        <f t="shared" si="96"/>
        <v>33</v>
      </c>
      <c r="G1687" s="8" t="s">
        <v>98</v>
      </c>
      <c r="H1687" s="9">
        <f>VLOOKUP(G1687,'[1]Kode KabKota'!A:B,2,FALSE)</f>
        <v>33.19</v>
      </c>
      <c r="I1687" s="8"/>
      <c r="J1687" s="8" t="e">
        <f>VLOOKUP(H1687&amp;I1687,'[1]Kode Kecamatan'!A:C,3,FALSE)</f>
        <v>#N/A</v>
      </c>
      <c r="K1687" s="9" t="s">
        <v>39</v>
      </c>
      <c r="L1687" s="9" t="s">
        <v>40</v>
      </c>
      <c r="M1687" s="7"/>
      <c r="N1687" s="9" t="s">
        <v>35</v>
      </c>
      <c r="O1687" s="8">
        <v>2024</v>
      </c>
      <c r="P1687" s="8">
        <f t="shared" si="97"/>
        <v>3</v>
      </c>
      <c r="Q1687" s="8">
        <f t="shared" si="98"/>
        <v>2027</v>
      </c>
      <c r="R1687" s="19" t="str">
        <f t="shared" si="99"/>
        <v>AKTIF</v>
      </c>
    </row>
    <row r="1688" spans="1:18" x14ac:dyDescent="0.3">
      <c r="A1688" s="4">
        <v>1687</v>
      </c>
      <c r="B1688" s="6"/>
      <c r="C1688" s="7" t="s">
        <v>4114</v>
      </c>
      <c r="D1688" s="13" t="s">
        <v>4115</v>
      </c>
      <c r="E1688" s="8" t="s">
        <v>20</v>
      </c>
      <c r="F1688" s="8" t="str">
        <f t="shared" si="96"/>
        <v>33</v>
      </c>
      <c r="G1688" s="8" t="s">
        <v>660</v>
      </c>
      <c r="H1688" s="9">
        <f>VLOOKUP(G1688,'[1]Kode KabKota'!A:B,2,FALSE)</f>
        <v>33.18</v>
      </c>
      <c r="I1688" s="8"/>
      <c r="J1688" s="8" t="e">
        <f>VLOOKUP(H1688&amp;I1688,'[1]Kode Kecamatan'!A:C,3,FALSE)</f>
        <v>#N/A</v>
      </c>
      <c r="K1688" s="9" t="s">
        <v>39</v>
      </c>
      <c r="L1688" s="9" t="s">
        <v>40</v>
      </c>
      <c r="M1688" s="7"/>
      <c r="N1688" s="9" t="s">
        <v>35</v>
      </c>
      <c r="O1688" s="8">
        <v>2024</v>
      </c>
      <c r="P1688" s="8">
        <f t="shared" si="97"/>
        <v>3</v>
      </c>
      <c r="Q1688" s="8">
        <f t="shared" si="98"/>
        <v>2027</v>
      </c>
      <c r="R1688" s="19" t="str">
        <f t="shared" si="99"/>
        <v>AKTIF</v>
      </c>
    </row>
    <row r="1689" spans="1:18" x14ac:dyDescent="0.3">
      <c r="A1689" s="4">
        <v>1688</v>
      </c>
      <c r="B1689" s="6"/>
      <c r="C1689" s="7" t="s">
        <v>4116</v>
      </c>
      <c r="D1689" s="13"/>
      <c r="E1689" s="8" t="s">
        <v>20</v>
      </c>
      <c r="F1689" s="8" t="str">
        <f t="shared" si="96"/>
        <v>33</v>
      </c>
      <c r="G1689" s="8" t="s">
        <v>511</v>
      </c>
      <c r="H1689" s="9">
        <f>VLOOKUP(G1689,'[1]Kode KabKota'!A:B,2,FALSE)</f>
        <v>33.200000000000003</v>
      </c>
      <c r="I1689" s="8"/>
      <c r="J1689" s="8" t="e">
        <f>VLOOKUP(H1689&amp;I1689,'[1]Kode Kecamatan'!A:C,3,FALSE)</f>
        <v>#N/A</v>
      </c>
      <c r="K1689" s="9" t="s">
        <v>39</v>
      </c>
      <c r="L1689" s="9" t="s">
        <v>40</v>
      </c>
      <c r="M1689" s="7"/>
      <c r="N1689" s="9" t="s">
        <v>35</v>
      </c>
      <c r="O1689" s="8">
        <v>2024</v>
      </c>
      <c r="P1689" s="8">
        <f t="shared" si="97"/>
        <v>3</v>
      </c>
      <c r="Q1689" s="8">
        <f t="shared" si="98"/>
        <v>2027</v>
      </c>
      <c r="R1689" s="19" t="str">
        <f t="shared" si="99"/>
        <v>AKTIF</v>
      </c>
    </row>
    <row r="1690" spans="1:18" x14ac:dyDescent="0.3">
      <c r="A1690" s="4">
        <v>1689</v>
      </c>
      <c r="B1690" s="6"/>
      <c r="C1690" s="7" t="s">
        <v>4117</v>
      </c>
      <c r="D1690" s="13" t="s">
        <v>4118</v>
      </c>
      <c r="E1690" s="8" t="s">
        <v>20</v>
      </c>
      <c r="F1690" s="8" t="str">
        <f t="shared" si="96"/>
        <v>33</v>
      </c>
      <c r="G1690" s="8" t="s">
        <v>2508</v>
      </c>
      <c r="H1690" s="9">
        <f>VLOOKUP(G1690,'[1]Kode KabKota'!A:B,2,FALSE)</f>
        <v>33.159999999999997</v>
      </c>
      <c r="I1690" s="8"/>
      <c r="J1690" s="8" t="e">
        <f>VLOOKUP(H1690&amp;I1690,'[1]Kode Kecamatan'!A:C,3,FALSE)</f>
        <v>#N/A</v>
      </c>
      <c r="K1690" s="9" t="s">
        <v>39</v>
      </c>
      <c r="L1690" s="9" t="s">
        <v>40</v>
      </c>
      <c r="M1690" s="7"/>
      <c r="N1690" s="9" t="s">
        <v>24</v>
      </c>
      <c r="O1690" s="8">
        <v>2024</v>
      </c>
      <c r="P1690" s="8">
        <f t="shared" si="97"/>
        <v>5</v>
      </c>
      <c r="Q1690" s="8">
        <f t="shared" si="98"/>
        <v>2029</v>
      </c>
      <c r="R1690" s="19" t="str">
        <f t="shared" si="99"/>
        <v>AKTIF</v>
      </c>
    </row>
    <row r="1691" spans="1:18" x14ac:dyDescent="0.3">
      <c r="A1691" s="4">
        <v>1690</v>
      </c>
      <c r="B1691" s="6"/>
      <c r="C1691" s="7" t="s">
        <v>4119</v>
      </c>
      <c r="D1691" s="13" t="s">
        <v>4120</v>
      </c>
      <c r="E1691" s="8" t="s">
        <v>20</v>
      </c>
      <c r="F1691" s="8" t="str">
        <f t="shared" si="96"/>
        <v>33</v>
      </c>
      <c r="G1691" s="8" t="s">
        <v>511</v>
      </c>
      <c r="H1691" s="9">
        <f>VLOOKUP(G1691,'[1]Kode KabKota'!A:B,2,FALSE)</f>
        <v>33.200000000000003</v>
      </c>
      <c r="I1691" s="8"/>
      <c r="J1691" s="8" t="e">
        <f>VLOOKUP(H1691&amp;I1691,'[1]Kode Kecamatan'!A:C,3,FALSE)</f>
        <v>#N/A</v>
      </c>
      <c r="K1691" s="9" t="s">
        <v>39</v>
      </c>
      <c r="L1691" s="9" t="s">
        <v>40</v>
      </c>
      <c r="M1691" s="7"/>
      <c r="N1691" s="9" t="s">
        <v>35</v>
      </c>
      <c r="O1691" s="8">
        <v>2024</v>
      </c>
      <c r="P1691" s="8">
        <f t="shared" si="97"/>
        <v>3</v>
      </c>
      <c r="Q1691" s="8">
        <f t="shared" si="98"/>
        <v>2027</v>
      </c>
      <c r="R1691" s="19" t="str">
        <f t="shared" si="99"/>
        <v>AKTIF</v>
      </c>
    </row>
    <row r="1692" spans="1:18" x14ac:dyDescent="0.3">
      <c r="A1692" s="4">
        <v>1691</v>
      </c>
      <c r="B1692" s="6"/>
      <c r="C1692" s="7" t="s">
        <v>4121</v>
      </c>
      <c r="D1692" s="13" t="s">
        <v>4122</v>
      </c>
      <c r="E1692" s="8" t="s">
        <v>20</v>
      </c>
      <c r="F1692" s="8" t="str">
        <f t="shared" si="96"/>
        <v>33</v>
      </c>
      <c r="G1692" s="8" t="s">
        <v>511</v>
      </c>
      <c r="H1692" s="9">
        <f>VLOOKUP(G1692,'[1]Kode KabKota'!A:B,2,FALSE)</f>
        <v>33.200000000000003</v>
      </c>
      <c r="I1692" s="8"/>
      <c r="J1692" s="8" t="e">
        <f>VLOOKUP(H1692&amp;I1692,'[1]Kode Kecamatan'!A:C,3,FALSE)</f>
        <v>#N/A</v>
      </c>
      <c r="K1692" s="9" t="s">
        <v>39</v>
      </c>
      <c r="L1692" s="9" t="s">
        <v>40</v>
      </c>
      <c r="M1692" s="7"/>
      <c r="N1692" s="9" t="s">
        <v>24</v>
      </c>
      <c r="O1692" s="8">
        <v>2024</v>
      </c>
      <c r="P1692" s="8">
        <f t="shared" si="97"/>
        <v>5</v>
      </c>
      <c r="Q1692" s="8">
        <f t="shared" si="98"/>
        <v>2029</v>
      </c>
      <c r="R1692" s="19" t="str">
        <f t="shared" si="99"/>
        <v>AKTIF</v>
      </c>
    </row>
    <row r="1693" spans="1:18" x14ac:dyDescent="0.3">
      <c r="A1693" s="4">
        <v>1692</v>
      </c>
      <c r="B1693" s="6"/>
      <c r="C1693" s="7" t="s">
        <v>4123</v>
      </c>
      <c r="D1693" s="13" t="s">
        <v>4124</v>
      </c>
      <c r="E1693" s="8" t="s">
        <v>20</v>
      </c>
      <c r="F1693" s="8" t="str">
        <f t="shared" si="96"/>
        <v>33</v>
      </c>
      <c r="G1693" s="8" t="s">
        <v>511</v>
      </c>
      <c r="H1693" s="9">
        <f>VLOOKUP(G1693,'[1]Kode KabKota'!A:B,2,FALSE)</f>
        <v>33.200000000000003</v>
      </c>
      <c r="I1693" s="8"/>
      <c r="J1693" s="8" t="e">
        <f>VLOOKUP(H1693&amp;I1693,'[1]Kode Kecamatan'!A:C,3,FALSE)</f>
        <v>#N/A</v>
      </c>
      <c r="K1693" s="9" t="s">
        <v>39</v>
      </c>
      <c r="L1693" s="9" t="s">
        <v>40</v>
      </c>
      <c r="M1693" s="7"/>
      <c r="N1693" s="9" t="s">
        <v>35</v>
      </c>
      <c r="O1693" s="8">
        <v>2024</v>
      </c>
      <c r="P1693" s="8">
        <f t="shared" si="97"/>
        <v>3</v>
      </c>
      <c r="Q1693" s="8">
        <f t="shared" si="98"/>
        <v>2027</v>
      </c>
      <c r="R1693" s="19" t="str">
        <f t="shared" si="99"/>
        <v>AKTIF</v>
      </c>
    </row>
    <row r="1694" spans="1:18" x14ac:dyDescent="0.3">
      <c r="A1694" s="4">
        <v>1693</v>
      </c>
      <c r="B1694" s="6"/>
      <c r="C1694" s="7" t="s">
        <v>4125</v>
      </c>
      <c r="D1694" s="13" t="s">
        <v>4126</v>
      </c>
      <c r="E1694" s="8" t="s">
        <v>20</v>
      </c>
      <c r="F1694" s="8" t="str">
        <f t="shared" si="96"/>
        <v>33</v>
      </c>
      <c r="G1694" s="8" t="s">
        <v>98</v>
      </c>
      <c r="H1694" s="9">
        <f>VLOOKUP(G1694,'[1]Kode KabKota'!A:B,2,FALSE)</f>
        <v>33.19</v>
      </c>
      <c r="I1694" s="8"/>
      <c r="J1694" s="8" t="e">
        <f>VLOOKUP(H1694&amp;I1694,'[1]Kode Kecamatan'!A:C,3,FALSE)</f>
        <v>#N/A</v>
      </c>
      <c r="K1694" s="9" t="s">
        <v>39</v>
      </c>
      <c r="L1694" s="9" t="s">
        <v>40</v>
      </c>
      <c r="M1694" s="7"/>
      <c r="N1694" s="9" t="s">
        <v>35</v>
      </c>
      <c r="O1694" s="8">
        <v>2024</v>
      </c>
      <c r="P1694" s="8">
        <f t="shared" si="97"/>
        <v>3</v>
      </c>
      <c r="Q1694" s="8">
        <f t="shared" si="98"/>
        <v>2027</v>
      </c>
      <c r="R1694" s="19" t="str">
        <f t="shared" si="99"/>
        <v>AKTIF</v>
      </c>
    </row>
    <row r="1695" spans="1:18" x14ac:dyDescent="0.3">
      <c r="A1695" s="4">
        <v>1694</v>
      </c>
      <c r="B1695" s="6"/>
      <c r="C1695" s="7" t="s">
        <v>4127</v>
      </c>
      <c r="D1695" s="13" t="s">
        <v>4128</v>
      </c>
      <c r="E1695" s="8" t="s">
        <v>20</v>
      </c>
      <c r="F1695" s="8" t="str">
        <f t="shared" si="96"/>
        <v>33</v>
      </c>
      <c r="G1695" s="8" t="s">
        <v>660</v>
      </c>
      <c r="H1695" s="9">
        <f>VLOOKUP(G1695,'[1]Kode KabKota'!A:B,2,FALSE)</f>
        <v>33.18</v>
      </c>
      <c r="I1695" s="8"/>
      <c r="J1695" s="8" t="e">
        <f>VLOOKUP(H1695&amp;I1695,'[1]Kode Kecamatan'!A:C,3,FALSE)</f>
        <v>#N/A</v>
      </c>
      <c r="K1695" s="9" t="s">
        <v>39</v>
      </c>
      <c r="L1695" s="9" t="s">
        <v>40</v>
      </c>
      <c r="M1695" s="7"/>
      <c r="N1695" s="9" t="s">
        <v>35</v>
      </c>
      <c r="O1695" s="8">
        <v>2024</v>
      </c>
      <c r="P1695" s="8">
        <f t="shared" si="97"/>
        <v>3</v>
      </c>
      <c r="Q1695" s="8">
        <f t="shared" si="98"/>
        <v>2027</v>
      </c>
      <c r="R1695" s="19" t="str">
        <f t="shared" si="99"/>
        <v>AKTIF</v>
      </c>
    </row>
    <row r="1696" spans="1:18" x14ac:dyDescent="0.3">
      <c r="A1696" s="4">
        <v>1695</v>
      </c>
      <c r="B1696" s="6"/>
      <c r="C1696" s="7" t="s">
        <v>4129</v>
      </c>
      <c r="D1696" s="13" t="s">
        <v>4130</v>
      </c>
      <c r="E1696" s="8" t="s">
        <v>20</v>
      </c>
      <c r="F1696" s="8" t="str">
        <f t="shared" si="96"/>
        <v>33</v>
      </c>
      <c r="G1696" s="8" t="s">
        <v>511</v>
      </c>
      <c r="H1696" s="9">
        <f>VLOOKUP(G1696,'[1]Kode KabKota'!A:B,2,FALSE)</f>
        <v>33.200000000000003</v>
      </c>
      <c r="I1696" s="8"/>
      <c r="J1696" s="8" t="e">
        <f>VLOOKUP(H1696&amp;I1696,'[1]Kode Kecamatan'!A:C,3,FALSE)</f>
        <v>#N/A</v>
      </c>
      <c r="K1696" s="9" t="s">
        <v>39</v>
      </c>
      <c r="L1696" s="9" t="s">
        <v>40</v>
      </c>
      <c r="M1696" s="7"/>
      <c r="N1696" s="9" t="s">
        <v>35</v>
      </c>
      <c r="O1696" s="8">
        <v>2024</v>
      </c>
      <c r="P1696" s="8">
        <f t="shared" si="97"/>
        <v>3</v>
      </c>
      <c r="Q1696" s="8">
        <f t="shared" si="98"/>
        <v>2027</v>
      </c>
      <c r="R1696" s="19" t="str">
        <f t="shared" si="99"/>
        <v>AKTIF</v>
      </c>
    </row>
    <row r="1697" spans="1:18" x14ac:dyDescent="0.3">
      <c r="A1697" s="4">
        <v>1696</v>
      </c>
      <c r="B1697" s="6"/>
      <c r="C1697" s="7" t="s">
        <v>4131</v>
      </c>
      <c r="D1697" s="13" t="s">
        <v>4132</v>
      </c>
      <c r="E1697" s="8" t="s">
        <v>20</v>
      </c>
      <c r="F1697" s="8" t="str">
        <f t="shared" si="96"/>
        <v>33</v>
      </c>
      <c r="G1697" s="8" t="s">
        <v>511</v>
      </c>
      <c r="H1697" s="9">
        <f>VLOOKUP(G1697,'[1]Kode KabKota'!A:B,2,FALSE)</f>
        <v>33.200000000000003</v>
      </c>
      <c r="I1697" s="8"/>
      <c r="J1697" s="8" t="e">
        <f>VLOOKUP(H1697&amp;I1697,'[1]Kode Kecamatan'!A:C,3,FALSE)</f>
        <v>#N/A</v>
      </c>
      <c r="K1697" s="9" t="s">
        <v>39</v>
      </c>
      <c r="L1697" s="9" t="s">
        <v>40</v>
      </c>
      <c r="M1697" s="7"/>
      <c r="N1697" s="9" t="s">
        <v>35</v>
      </c>
      <c r="O1697" s="8">
        <v>2024</v>
      </c>
      <c r="P1697" s="8">
        <f t="shared" si="97"/>
        <v>3</v>
      </c>
      <c r="Q1697" s="8">
        <f t="shared" si="98"/>
        <v>2027</v>
      </c>
      <c r="R1697" s="19" t="str">
        <f t="shared" si="99"/>
        <v>AKTIF</v>
      </c>
    </row>
    <row r="1698" spans="1:18" x14ac:dyDescent="0.3">
      <c r="A1698" s="4">
        <v>1697</v>
      </c>
      <c r="B1698" s="6"/>
      <c r="C1698" s="7" t="s">
        <v>4133</v>
      </c>
      <c r="D1698" s="13" t="s">
        <v>4134</v>
      </c>
      <c r="E1698" s="8" t="s">
        <v>20</v>
      </c>
      <c r="F1698" s="8" t="str">
        <f t="shared" si="96"/>
        <v>33</v>
      </c>
      <c r="G1698" s="8" t="s">
        <v>511</v>
      </c>
      <c r="H1698" s="9">
        <f>VLOOKUP(G1698,'[1]Kode KabKota'!A:B,2,FALSE)</f>
        <v>33.200000000000003</v>
      </c>
      <c r="I1698" s="8"/>
      <c r="J1698" s="8" t="e">
        <f>VLOOKUP(H1698&amp;I1698,'[1]Kode Kecamatan'!A:C,3,FALSE)</f>
        <v>#N/A</v>
      </c>
      <c r="K1698" s="9" t="s">
        <v>39</v>
      </c>
      <c r="L1698" s="9" t="s">
        <v>40</v>
      </c>
      <c r="M1698" s="7"/>
      <c r="N1698" s="9" t="s">
        <v>35</v>
      </c>
      <c r="O1698" s="8">
        <v>2024</v>
      </c>
      <c r="P1698" s="8">
        <f t="shared" si="97"/>
        <v>3</v>
      </c>
      <c r="Q1698" s="8">
        <f t="shared" si="98"/>
        <v>2027</v>
      </c>
      <c r="R1698" s="19" t="str">
        <f t="shared" si="99"/>
        <v>AKTIF</v>
      </c>
    </row>
    <row r="1699" spans="1:18" x14ac:dyDescent="0.3">
      <c r="A1699" s="4">
        <v>1698</v>
      </c>
      <c r="B1699" s="6"/>
      <c r="C1699" s="7" t="s">
        <v>4135</v>
      </c>
      <c r="D1699" s="13" t="s">
        <v>4136</v>
      </c>
      <c r="E1699" s="8" t="s">
        <v>20</v>
      </c>
      <c r="F1699" s="8" t="str">
        <f t="shared" si="96"/>
        <v>33</v>
      </c>
      <c r="G1699" s="8" t="s">
        <v>511</v>
      </c>
      <c r="H1699" s="9">
        <f>VLOOKUP(G1699,'[1]Kode KabKota'!A:B,2,FALSE)</f>
        <v>33.200000000000003</v>
      </c>
      <c r="I1699" s="8"/>
      <c r="J1699" s="8" t="e">
        <f>VLOOKUP(H1699&amp;I1699,'[1]Kode Kecamatan'!A:C,3,FALSE)</f>
        <v>#N/A</v>
      </c>
      <c r="K1699" s="9" t="s">
        <v>39</v>
      </c>
      <c r="L1699" s="9" t="s">
        <v>40</v>
      </c>
      <c r="M1699" s="7"/>
      <c r="N1699" s="9" t="s">
        <v>35</v>
      </c>
      <c r="O1699" s="8">
        <v>2024</v>
      </c>
      <c r="P1699" s="8">
        <f t="shared" si="97"/>
        <v>3</v>
      </c>
      <c r="Q1699" s="8">
        <f t="shared" si="98"/>
        <v>2027</v>
      </c>
      <c r="R1699" s="19" t="str">
        <f t="shared" si="99"/>
        <v>AKTIF</v>
      </c>
    </row>
    <row r="1700" spans="1:18" x14ac:dyDescent="0.3">
      <c r="A1700" s="4">
        <v>1699</v>
      </c>
      <c r="B1700" s="6"/>
      <c r="C1700" s="7" t="s">
        <v>4137</v>
      </c>
      <c r="D1700" s="13" t="s">
        <v>4138</v>
      </c>
      <c r="E1700" s="8" t="s">
        <v>20</v>
      </c>
      <c r="F1700" s="8" t="str">
        <f t="shared" si="96"/>
        <v>33</v>
      </c>
      <c r="G1700" s="8" t="s">
        <v>470</v>
      </c>
      <c r="H1700" s="9">
        <f>VLOOKUP(G1700,'[1]Kode KabKota'!A:B,2,FALSE)</f>
        <v>33.15</v>
      </c>
      <c r="I1700" s="8"/>
      <c r="J1700" s="8" t="e">
        <f>VLOOKUP(H1700&amp;I1700,'[1]Kode Kecamatan'!A:C,3,FALSE)</f>
        <v>#N/A</v>
      </c>
      <c r="K1700" s="9" t="s">
        <v>39</v>
      </c>
      <c r="L1700" s="9" t="s">
        <v>40</v>
      </c>
      <c r="M1700" s="7"/>
      <c r="N1700" s="9" t="s">
        <v>35</v>
      </c>
      <c r="O1700" s="8">
        <v>2024</v>
      </c>
      <c r="P1700" s="8">
        <f t="shared" si="97"/>
        <v>3</v>
      </c>
      <c r="Q1700" s="8">
        <f t="shared" si="98"/>
        <v>2027</v>
      </c>
      <c r="R1700" s="19" t="str">
        <f t="shared" si="99"/>
        <v>AKTIF</v>
      </c>
    </row>
    <row r="1701" spans="1:18" x14ac:dyDescent="0.3">
      <c r="A1701" s="4">
        <v>1700</v>
      </c>
      <c r="B1701" s="6"/>
      <c r="C1701" s="7" t="s">
        <v>4139</v>
      </c>
      <c r="D1701" s="13" t="s">
        <v>4140</v>
      </c>
      <c r="E1701" s="8" t="s">
        <v>20</v>
      </c>
      <c r="F1701" s="8" t="str">
        <f t="shared" si="96"/>
        <v>33</v>
      </c>
      <c r="G1701" s="8" t="s">
        <v>511</v>
      </c>
      <c r="H1701" s="9">
        <f>VLOOKUP(G1701,'[1]Kode KabKota'!A:B,2,FALSE)</f>
        <v>33.200000000000003</v>
      </c>
      <c r="I1701" s="8"/>
      <c r="J1701" s="8" t="e">
        <f>VLOOKUP(H1701&amp;I1701,'[1]Kode Kecamatan'!A:C,3,FALSE)</f>
        <v>#N/A</v>
      </c>
      <c r="K1701" s="9" t="s">
        <v>39</v>
      </c>
      <c r="L1701" s="9" t="s">
        <v>40</v>
      </c>
      <c r="M1701" s="7"/>
      <c r="N1701" s="9" t="s">
        <v>35</v>
      </c>
      <c r="O1701" s="8">
        <v>2024</v>
      </c>
      <c r="P1701" s="8">
        <f t="shared" si="97"/>
        <v>3</v>
      </c>
      <c r="Q1701" s="8">
        <f t="shared" si="98"/>
        <v>2027</v>
      </c>
      <c r="R1701" s="19" t="str">
        <f t="shared" si="99"/>
        <v>AKTIF</v>
      </c>
    </row>
    <row r="1702" spans="1:18" x14ac:dyDescent="0.3">
      <c r="A1702" s="4">
        <v>1701</v>
      </c>
      <c r="B1702" s="6"/>
      <c r="C1702" s="7" t="s">
        <v>4141</v>
      </c>
      <c r="D1702" s="13" t="s">
        <v>4142</v>
      </c>
      <c r="E1702" s="8" t="s">
        <v>20</v>
      </c>
      <c r="F1702" s="8" t="str">
        <f t="shared" si="96"/>
        <v>33</v>
      </c>
      <c r="G1702" s="8" t="s">
        <v>98</v>
      </c>
      <c r="H1702" s="9">
        <f>VLOOKUP(G1702,'[1]Kode KabKota'!A:B,2,FALSE)</f>
        <v>33.19</v>
      </c>
      <c r="I1702" s="8"/>
      <c r="J1702" s="8" t="e">
        <f>VLOOKUP(H1702&amp;I1702,'[1]Kode Kecamatan'!A:C,3,FALSE)</f>
        <v>#N/A</v>
      </c>
      <c r="K1702" s="9" t="s">
        <v>39</v>
      </c>
      <c r="L1702" s="9" t="s">
        <v>40</v>
      </c>
      <c r="M1702" s="7"/>
      <c r="N1702" s="9" t="s">
        <v>35</v>
      </c>
      <c r="O1702" s="8">
        <v>2024</v>
      </c>
      <c r="P1702" s="8">
        <f t="shared" si="97"/>
        <v>3</v>
      </c>
      <c r="Q1702" s="8">
        <f t="shared" si="98"/>
        <v>2027</v>
      </c>
      <c r="R1702" s="19" t="str">
        <f t="shared" si="99"/>
        <v>AKTIF</v>
      </c>
    </row>
    <row r="1703" spans="1:18" x14ac:dyDescent="0.3">
      <c r="A1703" s="4">
        <v>1702</v>
      </c>
      <c r="B1703" s="6"/>
      <c r="C1703" s="7" t="s">
        <v>4143</v>
      </c>
      <c r="D1703" s="13" t="s">
        <v>4144</v>
      </c>
      <c r="E1703" s="8" t="s">
        <v>20</v>
      </c>
      <c r="F1703" s="8" t="str">
        <f t="shared" si="96"/>
        <v>33</v>
      </c>
      <c r="G1703" s="8" t="s">
        <v>511</v>
      </c>
      <c r="H1703" s="9">
        <f>VLOOKUP(G1703,'[1]Kode KabKota'!A:B,2,FALSE)</f>
        <v>33.200000000000003</v>
      </c>
      <c r="I1703" s="8"/>
      <c r="J1703" s="8" t="e">
        <f>VLOOKUP(H1703&amp;I1703,'[1]Kode Kecamatan'!A:C,3,FALSE)</f>
        <v>#N/A</v>
      </c>
      <c r="K1703" s="9" t="s">
        <v>39</v>
      </c>
      <c r="L1703" s="9" t="s">
        <v>40</v>
      </c>
      <c r="M1703" s="7"/>
      <c r="N1703" s="9" t="s">
        <v>35</v>
      </c>
      <c r="O1703" s="8">
        <v>2024</v>
      </c>
      <c r="P1703" s="8">
        <f t="shared" si="97"/>
        <v>3</v>
      </c>
      <c r="Q1703" s="8">
        <f t="shared" si="98"/>
        <v>2027</v>
      </c>
      <c r="R1703" s="19" t="str">
        <f t="shared" si="99"/>
        <v>AKTIF</v>
      </c>
    </row>
    <row r="1704" spans="1:18" x14ac:dyDescent="0.3">
      <c r="A1704" s="4">
        <v>1703</v>
      </c>
      <c r="B1704" s="6"/>
      <c r="C1704" s="7" t="s">
        <v>4145</v>
      </c>
      <c r="D1704" s="13" t="s">
        <v>4146</v>
      </c>
      <c r="E1704" s="8" t="s">
        <v>20</v>
      </c>
      <c r="F1704" s="8" t="str">
        <f t="shared" si="96"/>
        <v>33</v>
      </c>
      <c r="G1704" s="8" t="s">
        <v>98</v>
      </c>
      <c r="H1704" s="9">
        <f>VLOOKUP(G1704,'[1]Kode KabKota'!A:B,2,FALSE)</f>
        <v>33.19</v>
      </c>
      <c r="I1704" s="8"/>
      <c r="J1704" s="8" t="e">
        <f>VLOOKUP(H1704&amp;I1704,'[1]Kode Kecamatan'!A:C,3,FALSE)</f>
        <v>#N/A</v>
      </c>
      <c r="K1704" s="9" t="s">
        <v>39</v>
      </c>
      <c r="L1704" s="9" t="s">
        <v>40</v>
      </c>
      <c r="M1704" s="7"/>
      <c r="N1704" s="9" t="s">
        <v>35</v>
      </c>
      <c r="O1704" s="8">
        <v>2024</v>
      </c>
      <c r="P1704" s="8">
        <f t="shared" si="97"/>
        <v>3</v>
      </c>
      <c r="Q1704" s="8">
        <f t="shared" si="98"/>
        <v>2027</v>
      </c>
      <c r="R1704" s="19" t="str">
        <f t="shared" si="99"/>
        <v>AKTIF</v>
      </c>
    </row>
    <row r="1705" spans="1:18" x14ac:dyDescent="0.3">
      <c r="A1705" s="4">
        <v>1704</v>
      </c>
      <c r="B1705" s="6"/>
      <c r="C1705" s="7" t="s">
        <v>4147</v>
      </c>
      <c r="D1705" s="13" t="s">
        <v>4148</v>
      </c>
      <c r="E1705" s="8" t="s">
        <v>20</v>
      </c>
      <c r="F1705" s="8" t="str">
        <f t="shared" si="96"/>
        <v>33</v>
      </c>
      <c r="G1705" s="8" t="s">
        <v>660</v>
      </c>
      <c r="H1705" s="9">
        <f>VLOOKUP(G1705,'[1]Kode KabKota'!A:B,2,FALSE)</f>
        <v>33.18</v>
      </c>
      <c r="I1705" s="8"/>
      <c r="J1705" s="8" t="e">
        <f>VLOOKUP(H1705&amp;I1705,'[1]Kode Kecamatan'!A:C,3,FALSE)</f>
        <v>#N/A</v>
      </c>
      <c r="K1705" s="9" t="s">
        <v>39</v>
      </c>
      <c r="L1705" s="9" t="s">
        <v>40</v>
      </c>
      <c r="M1705" s="7"/>
      <c r="N1705" s="9" t="s">
        <v>35</v>
      </c>
      <c r="O1705" s="8">
        <v>2024</v>
      </c>
      <c r="P1705" s="8">
        <f t="shared" si="97"/>
        <v>3</v>
      </c>
      <c r="Q1705" s="8">
        <f t="shared" si="98"/>
        <v>2027</v>
      </c>
      <c r="R1705" s="19" t="str">
        <f t="shared" si="99"/>
        <v>AKTIF</v>
      </c>
    </row>
    <row r="1706" spans="1:18" x14ac:dyDescent="0.3">
      <c r="A1706" s="4">
        <v>1705</v>
      </c>
      <c r="B1706" s="6"/>
      <c r="C1706" s="7" t="s">
        <v>4149</v>
      </c>
      <c r="D1706" s="13" t="s">
        <v>4150</v>
      </c>
      <c r="E1706" s="8" t="s">
        <v>20</v>
      </c>
      <c r="F1706" s="8" t="str">
        <f t="shared" ref="F1706:F1934" si="100">LEFT(H1706,2)</f>
        <v>33</v>
      </c>
      <c r="G1706" s="8" t="s">
        <v>660</v>
      </c>
      <c r="H1706" s="9">
        <f>VLOOKUP(G1706,'[1]Kode KabKota'!A:B,2,FALSE)</f>
        <v>33.18</v>
      </c>
      <c r="I1706" s="8"/>
      <c r="J1706" s="8" t="e">
        <f>VLOOKUP(H1706&amp;I1706,'[1]Kode Kecamatan'!A:C,3,FALSE)</f>
        <v>#N/A</v>
      </c>
      <c r="K1706" s="9" t="s">
        <v>39</v>
      </c>
      <c r="L1706" s="9" t="s">
        <v>40</v>
      </c>
      <c r="M1706" s="7"/>
      <c r="N1706" s="9" t="s">
        <v>35</v>
      </c>
      <c r="O1706" s="8">
        <v>2024</v>
      </c>
      <c r="P1706" s="8">
        <f t="shared" ref="P1706:P1934" si="101">IF(N1706="A",5,IF(N1706="B",4,3))</f>
        <v>3</v>
      </c>
      <c r="Q1706" s="8">
        <f t="shared" ref="Q1706:Q1934" si="102">O1706+P1706</f>
        <v>2027</v>
      </c>
      <c r="R1706" s="19" t="str">
        <f t="shared" ref="R1706:R1934" si="103">IF(Q1706&lt;2025,"KADALUARSA","AKTIF")</f>
        <v>AKTIF</v>
      </c>
    </row>
    <row r="1707" spans="1:18" x14ac:dyDescent="0.3">
      <c r="A1707" s="4">
        <v>1706</v>
      </c>
      <c r="B1707" s="6"/>
      <c r="C1707" s="7" t="s">
        <v>4151</v>
      </c>
      <c r="D1707" s="13" t="s">
        <v>4152</v>
      </c>
      <c r="E1707" s="8" t="s">
        <v>20</v>
      </c>
      <c r="F1707" s="8" t="str">
        <f t="shared" si="100"/>
        <v>33</v>
      </c>
      <c r="G1707" s="8" t="s">
        <v>470</v>
      </c>
      <c r="H1707" s="9">
        <f>VLOOKUP(G1707,'[1]Kode KabKota'!A:B,2,FALSE)</f>
        <v>33.15</v>
      </c>
      <c r="I1707" s="8"/>
      <c r="J1707" s="8" t="e">
        <f>VLOOKUP(H1707&amp;I1707,'[1]Kode Kecamatan'!A:C,3,FALSE)</f>
        <v>#N/A</v>
      </c>
      <c r="K1707" s="9" t="s">
        <v>39</v>
      </c>
      <c r="L1707" s="9" t="s">
        <v>40</v>
      </c>
      <c r="M1707" s="7"/>
      <c r="N1707" s="9" t="s">
        <v>35</v>
      </c>
      <c r="O1707" s="8">
        <v>2024</v>
      </c>
      <c r="P1707" s="8">
        <f t="shared" si="101"/>
        <v>3</v>
      </c>
      <c r="Q1707" s="8">
        <f t="shared" si="102"/>
        <v>2027</v>
      </c>
      <c r="R1707" s="19" t="str">
        <f t="shared" si="103"/>
        <v>AKTIF</v>
      </c>
    </row>
    <row r="1708" spans="1:18" x14ac:dyDescent="0.3">
      <c r="A1708" s="4">
        <v>1707</v>
      </c>
      <c r="B1708" s="6"/>
      <c r="C1708" s="7" t="s">
        <v>4153</v>
      </c>
      <c r="D1708" s="13" t="s">
        <v>4154</v>
      </c>
      <c r="E1708" s="8" t="s">
        <v>20</v>
      </c>
      <c r="F1708" s="8" t="str">
        <f t="shared" si="100"/>
        <v>33</v>
      </c>
      <c r="G1708" s="8" t="s">
        <v>98</v>
      </c>
      <c r="H1708" s="9">
        <f>VLOOKUP(G1708,'[1]Kode KabKota'!A:B,2,FALSE)</f>
        <v>33.19</v>
      </c>
      <c r="I1708" s="8"/>
      <c r="J1708" s="8" t="e">
        <f>VLOOKUP(H1708&amp;I1708,'[1]Kode Kecamatan'!A:C,3,FALSE)</f>
        <v>#N/A</v>
      </c>
      <c r="K1708" s="9" t="s">
        <v>39</v>
      </c>
      <c r="L1708" s="9" t="s">
        <v>40</v>
      </c>
      <c r="M1708" s="7"/>
      <c r="N1708" s="9" t="s">
        <v>35</v>
      </c>
      <c r="O1708" s="8">
        <v>2024</v>
      </c>
      <c r="P1708" s="8">
        <f t="shared" si="101"/>
        <v>3</v>
      </c>
      <c r="Q1708" s="8">
        <f t="shared" si="102"/>
        <v>2027</v>
      </c>
      <c r="R1708" s="19" t="str">
        <f t="shared" si="103"/>
        <v>AKTIF</v>
      </c>
    </row>
    <row r="1709" spans="1:18" x14ac:dyDescent="0.3">
      <c r="A1709" s="4">
        <v>1708</v>
      </c>
      <c r="B1709" s="6"/>
      <c r="C1709" s="7" t="s">
        <v>4155</v>
      </c>
      <c r="D1709" s="13" t="s">
        <v>4156</v>
      </c>
      <c r="E1709" s="8" t="s">
        <v>20</v>
      </c>
      <c r="F1709" s="8" t="str">
        <f t="shared" si="100"/>
        <v>33</v>
      </c>
      <c r="G1709" s="8" t="s">
        <v>511</v>
      </c>
      <c r="H1709" s="9">
        <f>VLOOKUP(G1709,'[1]Kode KabKota'!A:B,2,FALSE)</f>
        <v>33.200000000000003</v>
      </c>
      <c r="I1709" s="8"/>
      <c r="J1709" s="8" t="e">
        <f>VLOOKUP(H1709&amp;I1709,'[1]Kode Kecamatan'!A:C,3,FALSE)</f>
        <v>#N/A</v>
      </c>
      <c r="K1709" s="9" t="s">
        <v>39</v>
      </c>
      <c r="L1709" s="9" t="s">
        <v>40</v>
      </c>
      <c r="M1709" s="7"/>
      <c r="N1709" s="9" t="s">
        <v>35</v>
      </c>
      <c r="O1709" s="8">
        <v>2024</v>
      </c>
      <c r="P1709" s="8">
        <f t="shared" si="101"/>
        <v>3</v>
      </c>
      <c r="Q1709" s="8">
        <f t="shared" si="102"/>
        <v>2027</v>
      </c>
      <c r="R1709" s="19" t="str">
        <f t="shared" si="103"/>
        <v>AKTIF</v>
      </c>
    </row>
    <row r="1710" spans="1:18" x14ac:dyDescent="0.3">
      <c r="A1710" s="4">
        <v>1709</v>
      </c>
      <c r="B1710" s="6"/>
      <c r="C1710" s="7" t="s">
        <v>4157</v>
      </c>
      <c r="D1710" s="13" t="s">
        <v>4158</v>
      </c>
      <c r="E1710" s="8" t="s">
        <v>20</v>
      </c>
      <c r="F1710" s="8" t="str">
        <f t="shared" si="100"/>
        <v>33</v>
      </c>
      <c r="G1710" s="8" t="s">
        <v>2508</v>
      </c>
      <c r="H1710" s="9">
        <f>VLOOKUP(G1710,'[1]Kode KabKota'!A:B,2,FALSE)</f>
        <v>33.159999999999997</v>
      </c>
      <c r="I1710" s="8"/>
      <c r="J1710" s="8" t="e">
        <f>VLOOKUP(H1710&amp;I1710,'[1]Kode Kecamatan'!A:C,3,FALSE)</f>
        <v>#N/A</v>
      </c>
      <c r="K1710" s="9" t="s">
        <v>39</v>
      </c>
      <c r="L1710" s="9" t="s">
        <v>40</v>
      </c>
      <c r="M1710" s="7"/>
      <c r="N1710" s="9" t="s">
        <v>35</v>
      </c>
      <c r="O1710" s="8">
        <v>2024</v>
      </c>
      <c r="P1710" s="8">
        <f t="shared" si="101"/>
        <v>3</v>
      </c>
      <c r="Q1710" s="8">
        <f t="shared" si="102"/>
        <v>2027</v>
      </c>
      <c r="R1710" s="19" t="str">
        <f t="shared" si="103"/>
        <v>AKTIF</v>
      </c>
    </row>
    <row r="1711" spans="1:18" x14ac:dyDescent="0.3">
      <c r="A1711" s="4">
        <v>1710</v>
      </c>
      <c r="B1711" s="6"/>
      <c r="C1711" s="7" t="s">
        <v>4159</v>
      </c>
      <c r="D1711" s="13" t="s">
        <v>3762</v>
      </c>
      <c r="E1711" s="8" t="s">
        <v>20</v>
      </c>
      <c r="F1711" s="8" t="str">
        <f t="shared" si="100"/>
        <v>33</v>
      </c>
      <c r="G1711" s="8" t="s">
        <v>511</v>
      </c>
      <c r="H1711" s="9">
        <f>VLOOKUP(G1711,'[1]Kode KabKota'!A:B,2,FALSE)</f>
        <v>33.200000000000003</v>
      </c>
      <c r="I1711" s="8"/>
      <c r="J1711" s="8" t="e">
        <f>VLOOKUP(H1711&amp;I1711,'[1]Kode Kecamatan'!A:C,3,FALSE)</f>
        <v>#N/A</v>
      </c>
      <c r="K1711" s="9" t="s">
        <v>39</v>
      </c>
      <c r="L1711" s="9" t="s">
        <v>40</v>
      </c>
      <c r="M1711" s="7"/>
      <c r="N1711" s="9" t="s">
        <v>24</v>
      </c>
      <c r="O1711" s="8">
        <v>2024</v>
      </c>
      <c r="P1711" s="8">
        <f t="shared" si="101"/>
        <v>5</v>
      </c>
      <c r="Q1711" s="8">
        <f t="shared" si="102"/>
        <v>2029</v>
      </c>
      <c r="R1711" s="19" t="str">
        <f t="shared" si="103"/>
        <v>AKTIF</v>
      </c>
    </row>
    <row r="1712" spans="1:18" x14ac:dyDescent="0.3">
      <c r="A1712" s="4">
        <v>1711</v>
      </c>
      <c r="B1712" s="6"/>
      <c r="C1712" s="7" t="s">
        <v>4160</v>
      </c>
      <c r="D1712" s="13" t="s">
        <v>4161</v>
      </c>
      <c r="E1712" s="8" t="s">
        <v>20</v>
      </c>
      <c r="F1712" s="8" t="str">
        <f t="shared" si="100"/>
        <v>33</v>
      </c>
      <c r="G1712" s="8" t="s">
        <v>98</v>
      </c>
      <c r="H1712" s="9">
        <f>VLOOKUP(G1712,'[1]Kode KabKota'!A:B,2,FALSE)</f>
        <v>33.19</v>
      </c>
      <c r="I1712" s="8"/>
      <c r="J1712" s="8" t="e">
        <f>VLOOKUP(H1712&amp;I1712,'[1]Kode Kecamatan'!A:C,3,FALSE)</f>
        <v>#N/A</v>
      </c>
      <c r="K1712" s="9" t="s">
        <v>39</v>
      </c>
      <c r="L1712" s="9" t="s">
        <v>40</v>
      </c>
      <c r="M1712" s="7"/>
      <c r="N1712" s="9" t="s">
        <v>35</v>
      </c>
      <c r="O1712" s="8">
        <v>2024</v>
      </c>
      <c r="P1712" s="8">
        <f t="shared" si="101"/>
        <v>3</v>
      </c>
      <c r="Q1712" s="8">
        <f t="shared" si="102"/>
        <v>2027</v>
      </c>
      <c r="R1712" s="19" t="str">
        <f t="shared" si="103"/>
        <v>AKTIF</v>
      </c>
    </row>
    <row r="1713" spans="1:18" x14ac:dyDescent="0.3">
      <c r="A1713" s="4">
        <v>1712</v>
      </c>
      <c r="B1713" s="6"/>
      <c r="C1713" s="7" t="s">
        <v>4162</v>
      </c>
      <c r="D1713" s="13" t="s">
        <v>4163</v>
      </c>
      <c r="E1713" s="8" t="s">
        <v>20</v>
      </c>
      <c r="F1713" s="8" t="str">
        <f t="shared" si="100"/>
        <v>33</v>
      </c>
      <c r="G1713" s="8" t="s">
        <v>511</v>
      </c>
      <c r="H1713" s="9">
        <f>VLOOKUP(G1713,'[1]Kode KabKota'!A:B,2,FALSE)</f>
        <v>33.200000000000003</v>
      </c>
      <c r="I1713" s="8"/>
      <c r="J1713" s="8" t="e">
        <f>VLOOKUP(H1713&amp;I1713,'[1]Kode Kecamatan'!A:C,3,FALSE)</f>
        <v>#N/A</v>
      </c>
      <c r="K1713" s="9" t="s">
        <v>39</v>
      </c>
      <c r="L1713" s="9" t="s">
        <v>40</v>
      </c>
      <c r="M1713" s="7"/>
      <c r="N1713" s="9" t="s">
        <v>35</v>
      </c>
      <c r="O1713" s="8">
        <v>2024</v>
      </c>
      <c r="P1713" s="8">
        <f t="shared" si="101"/>
        <v>3</v>
      </c>
      <c r="Q1713" s="8">
        <f t="shared" si="102"/>
        <v>2027</v>
      </c>
      <c r="R1713" s="19" t="str">
        <f t="shared" si="103"/>
        <v>AKTIF</v>
      </c>
    </row>
    <row r="1714" spans="1:18" x14ac:dyDescent="0.3">
      <c r="A1714" s="4">
        <v>1713</v>
      </c>
      <c r="B1714" s="6"/>
      <c r="C1714" s="7" t="s">
        <v>4164</v>
      </c>
      <c r="D1714" s="13" t="s">
        <v>4165</v>
      </c>
      <c r="E1714" s="8" t="s">
        <v>20</v>
      </c>
      <c r="F1714" s="8" t="str">
        <f t="shared" si="100"/>
        <v>33</v>
      </c>
      <c r="G1714" s="8" t="s">
        <v>511</v>
      </c>
      <c r="H1714" s="9">
        <f>VLOOKUP(G1714,'[1]Kode KabKota'!A:B,2,FALSE)</f>
        <v>33.200000000000003</v>
      </c>
      <c r="I1714" s="8"/>
      <c r="J1714" s="8" t="e">
        <f>VLOOKUP(H1714&amp;I1714,'[1]Kode Kecamatan'!A:C,3,FALSE)</f>
        <v>#N/A</v>
      </c>
      <c r="K1714" s="9" t="s">
        <v>39</v>
      </c>
      <c r="L1714" s="9" t="s">
        <v>40</v>
      </c>
      <c r="M1714" s="7"/>
      <c r="N1714" s="9" t="s">
        <v>35</v>
      </c>
      <c r="O1714" s="8">
        <v>2024</v>
      </c>
      <c r="P1714" s="8">
        <f t="shared" si="101"/>
        <v>3</v>
      </c>
      <c r="Q1714" s="8">
        <f t="shared" si="102"/>
        <v>2027</v>
      </c>
      <c r="R1714" s="19" t="str">
        <f t="shared" si="103"/>
        <v>AKTIF</v>
      </c>
    </row>
    <row r="1715" spans="1:18" x14ac:dyDescent="0.3">
      <c r="A1715" s="4">
        <v>1714</v>
      </c>
      <c r="B1715" s="6"/>
      <c r="C1715" s="7" t="s">
        <v>4166</v>
      </c>
      <c r="D1715" s="13" t="s">
        <v>4167</v>
      </c>
      <c r="E1715" s="8" t="s">
        <v>20</v>
      </c>
      <c r="F1715" s="8" t="str">
        <f t="shared" si="100"/>
        <v>33</v>
      </c>
      <c r="G1715" s="8" t="s">
        <v>183</v>
      </c>
      <c r="H1715" s="9">
        <f>VLOOKUP(G1715,'[1]Kode KabKota'!A:B,2,FALSE)</f>
        <v>33.17</v>
      </c>
      <c r="I1715" s="8"/>
      <c r="J1715" s="8" t="e">
        <f>VLOOKUP(H1715&amp;I1715,'[1]Kode Kecamatan'!A:C,3,FALSE)</f>
        <v>#N/A</v>
      </c>
      <c r="K1715" s="9" t="s">
        <v>39</v>
      </c>
      <c r="L1715" s="9" t="s">
        <v>40</v>
      </c>
      <c r="M1715" s="7"/>
      <c r="N1715" s="9" t="s">
        <v>35</v>
      </c>
      <c r="O1715" s="8">
        <v>2024</v>
      </c>
      <c r="P1715" s="8">
        <f t="shared" si="101"/>
        <v>3</v>
      </c>
      <c r="Q1715" s="8">
        <f t="shared" si="102"/>
        <v>2027</v>
      </c>
      <c r="R1715" s="19" t="str">
        <f t="shared" si="103"/>
        <v>AKTIF</v>
      </c>
    </row>
    <row r="1716" spans="1:18" x14ac:dyDescent="0.3">
      <c r="A1716" s="4">
        <v>1715</v>
      </c>
      <c r="B1716" s="6"/>
      <c r="C1716" s="7" t="s">
        <v>4168</v>
      </c>
      <c r="D1716" s="13" t="s">
        <v>4169</v>
      </c>
      <c r="E1716" s="8" t="s">
        <v>20</v>
      </c>
      <c r="F1716" s="8" t="str">
        <f t="shared" si="100"/>
        <v>33</v>
      </c>
      <c r="G1716" s="8" t="s">
        <v>511</v>
      </c>
      <c r="H1716" s="9">
        <f>VLOOKUP(G1716,'[1]Kode KabKota'!A:B,2,FALSE)</f>
        <v>33.200000000000003</v>
      </c>
      <c r="I1716" s="8"/>
      <c r="J1716" s="8" t="e">
        <f>VLOOKUP(H1716&amp;I1716,'[1]Kode Kecamatan'!A:C,3,FALSE)</f>
        <v>#N/A</v>
      </c>
      <c r="K1716" s="9" t="s">
        <v>39</v>
      </c>
      <c r="L1716" s="9" t="s">
        <v>40</v>
      </c>
      <c r="M1716" s="7"/>
      <c r="N1716" s="9" t="s">
        <v>35</v>
      </c>
      <c r="O1716" s="8">
        <v>2024</v>
      </c>
      <c r="P1716" s="8">
        <f t="shared" si="101"/>
        <v>3</v>
      </c>
      <c r="Q1716" s="8">
        <f t="shared" si="102"/>
        <v>2027</v>
      </c>
      <c r="R1716" s="19" t="str">
        <f t="shared" si="103"/>
        <v>AKTIF</v>
      </c>
    </row>
    <row r="1717" spans="1:18" x14ac:dyDescent="0.3">
      <c r="A1717" s="4">
        <v>1716</v>
      </c>
      <c r="B1717" s="6"/>
      <c r="C1717" s="7" t="s">
        <v>4170</v>
      </c>
      <c r="D1717" s="13" t="s">
        <v>4171</v>
      </c>
      <c r="E1717" s="8" t="s">
        <v>20</v>
      </c>
      <c r="F1717" s="8" t="str">
        <f t="shared" si="100"/>
        <v>33</v>
      </c>
      <c r="G1717" s="8" t="s">
        <v>511</v>
      </c>
      <c r="H1717" s="9">
        <f>VLOOKUP(G1717,'[1]Kode KabKota'!A:B,2,FALSE)</f>
        <v>33.200000000000003</v>
      </c>
      <c r="I1717" s="8"/>
      <c r="J1717" s="8" t="e">
        <f>VLOOKUP(H1717&amp;I1717,'[1]Kode Kecamatan'!A:C,3,FALSE)</f>
        <v>#N/A</v>
      </c>
      <c r="K1717" s="9" t="s">
        <v>39</v>
      </c>
      <c r="L1717" s="9" t="s">
        <v>40</v>
      </c>
      <c r="M1717" s="7"/>
      <c r="N1717" s="9" t="s">
        <v>35</v>
      </c>
      <c r="O1717" s="8">
        <v>2024</v>
      </c>
      <c r="P1717" s="8">
        <f t="shared" si="101"/>
        <v>3</v>
      </c>
      <c r="Q1717" s="8">
        <f t="shared" si="102"/>
        <v>2027</v>
      </c>
      <c r="R1717" s="19" t="str">
        <f t="shared" si="103"/>
        <v>AKTIF</v>
      </c>
    </row>
    <row r="1718" spans="1:18" x14ac:dyDescent="0.3">
      <c r="A1718" s="4">
        <v>1717</v>
      </c>
      <c r="B1718" s="6"/>
      <c r="C1718" s="7" t="s">
        <v>4172</v>
      </c>
      <c r="D1718" s="13" t="s">
        <v>4173</v>
      </c>
      <c r="E1718" s="8" t="s">
        <v>20</v>
      </c>
      <c r="F1718" s="8" t="str">
        <f t="shared" si="100"/>
        <v>33</v>
      </c>
      <c r="G1718" s="8" t="s">
        <v>2508</v>
      </c>
      <c r="H1718" s="9">
        <f>VLOOKUP(G1718,'[1]Kode KabKota'!A:B,2,FALSE)</f>
        <v>33.159999999999997</v>
      </c>
      <c r="I1718" s="8"/>
      <c r="J1718" s="8" t="e">
        <f>VLOOKUP(H1718&amp;I1718,'[1]Kode Kecamatan'!A:C,3,FALSE)</f>
        <v>#N/A</v>
      </c>
      <c r="K1718" s="9" t="s">
        <v>39</v>
      </c>
      <c r="L1718" s="9" t="s">
        <v>40</v>
      </c>
      <c r="M1718" s="7"/>
      <c r="N1718" s="9" t="s">
        <v>35</v>
      </c>
      <c r="O1718" s="8">
        <v>2024</v>
      </c>
      <c r="P1718" s="8">
        <f t="shared" si="101"/>
        <v>3</v>
      </c>
      <c r="Q1718" s="8">
        <f t="shared" si="102"/>
        <v>2027</v>
      </c>
      <c r="R1718" s="19" t="str">
        <f t="shared" si="103"/>
        <v>AKTIF</v>
      </c>
    </row>
    <row r="1719" spans="1:18" x14ac:dyDescent="0.3">
      <c r="A1719" s="4">
        <v>1718</v>
      </c>
      <c r="B1719" s="6"/>
      <c r="C1719" s="7" t="s">
        <v>4174</v>
      </c>
      <c r="D1719" s="13" t="s">
        <v>4175</v>
      </c>
      <c r="E1719" s="8" t="s">
        <v>20</v>
      </c>
      <c r="F1719" s="8" t="str">
        <f t="shared" si="100"/>
        <v>33</v>
      </c>
      <c r="G1719" s="8" t="s">
        <v>98</v>
      </c>
      <c r="H1719" s="9">
        <f>VLOOKUP(G1719,'[1]Kode KabKota'!A:B,2,FALSE)</f>
        <v>33.19</v>
      </c>
      <c r="I1719" s="8"/>
      <c r="J1719" s="8" t="e">
        <f>VLOOKUP(H1719&amp;I1719,'[1]Kode Kecamatan'!A:C,3,FALSE)</f>
        <v>#N/A</v>
      </c>
      <c r="K1719" s="9" t="s">
        <v>39</v>
      </c>
      <c r="L1719" s="9" t="s">
        <v>40</v>
      </c>
      <c r="M1719" s="7"/>
      <c r="N1719" s="9" t="s">
        <v>35</v>
      </c>
      <c r="O1719" s="8">
        <v>2024</v>
      </c>
      <c r="P1719" s="8">
        <f t="shared" si="101"/>
        <v>3</v>
      </c>
      <c r="Q1719" s="8">
        <f t="shared" si="102"/>
        <v>2027</v>
      </c>
      <c r="R1719" s="19" t="str">
        <f t="shared" si="103"/>
        <v>AKTIF</v>
      </c>
    </row>
    <row r="1720" spans="1:18" x14ac:dyDescent="0.3">
      <c r="A1720" s="4">
        <v>1719</v>
      </c>
      <c r="B1720" s="6"/>
      <c r="C1720" s="7" t="s">
        <v>4176</v>
      </c>
      <c r="D1720" s="13" t="s">
        <v>4177</v>
      </c>
      <c r="E1720" s="8" t="s">
        <v>20</v>
      </c>
      <c r="F1720" s="8" t="str">
        <f t="shared" si="100"/>
        <v>33</v>
      </c>
      <c r="G1720" s="8" t="s">
        <v>511</v>
      </c>
      <c r="H1720" s="9">
        <f>VLOOKUP(G1720,'[1]Kode KabKota'!A:B,2,FALSE)</f>
        <v>33.200000000000003</v>
      </c>
      <c r="I1720" s="8"/>
      <c r="J1720" s="8" t="e">
        <f>VLOOKUP(H1720&amp;I1720,'[1]Kode Kecamatan'!A:C,3,FALSE)</f>
        <v>#N/A</v>
      </c>
      <c r="K1720" s="9" t="s">
        <v>39</v>
      </c>
      <c r="L1720" s="9" t="s">
        <v>40</v>
      </c>
      <c r="M1720" s="7"/>
      <c r="N1720" s="9" t="s">
        <v>35</v>
      </c>
      <c r="O1720" s="8">
        <v>2024</v>
      </c>
      <c r="P1720" s="8">
        <f t="shared" si="101"/>
        <v>3</v>
      </c>
      <c r="Q1720" s="8">
        <f t="shared" si="102"/>
        <v>2027</v>
      </c>
      <c r="R1720" s="19" t="str">
        <f t="shared" si="103"/>
        <v>AKTIF</v>
      </c>
    </row>
    <row r="1721" spans="1:18" x14ac:dyDescent="0.3">
      <c r="A1721" s="4">
        <v>1720</v>
      </c>
      <c r="B1721" s="6"/>
      <c r="C1721" s="7" t="s">
        <v>4178</v>
      </c>
      <c r="D1721" s="13" t="s">
        <v>4179</v>
      </c>
      <c r="E1721" s="8" t="s">
        <v>20</v>
      </c>
      <c r="F1721" s="8" t="str">
        <f t="shared" si="100"/>
        <v>33</v>
      </c>
      <c r="G1721" s="8" t="s">
        <v>470</v>
      </c>
      <c r="H1721" s="9">
        <f>VLOOKUP(G1721,'[1]Kode KabKota'!A:B,2,FALSE)</f>
        <v>33.15</v>
      </c>
      <c r="I1721" s="8"/>
      <c r="J1721" s="8" t="e">
        <f>VLOOKUP(H1721&amp;I1721,'[1]Kode Kecamatan'!A:C,3,FALSE)</f>
        <v>#N/A</v>
      </c>
      <c r="K1721" s="9" t="s">
        <v>39</v>
      </c>
      <c r="L1721" s="9" t="s">
        <v>40</v>
      </c>
      <c r="M1721" s="7"/>
      <c r="N1721" s="9" t="s">
        <v>35</v>
      </c>
      <c r="O1721" s="8">
        <v>2024</v>
      </c>
      <c r="P1721" s="8">
        <f t="shared" si="101"/>
        <v>3</v>
      </c>
      <c r="Q1721" s="8">
        <f t="shared" si="102"/>
        <v>2027</v>
      </c>
      <c r="R1721" s="19" t="str">
        <f t="shared" si="103"/>
        <v>AKTIF</v>
      </c>
    </row>
    <row r="1722" spans="1:18" x14ac:dyDescent="0.3">
      <c r="A1722" s="4">
        <v>1721</v>
      </c>
      <c r="B1722" s="6"/>
      <c r="C1722" s="7" t="s">
        <v>4180</v>
      </c>
      <c r="D1722" s="13" t="s">
        <v>4181</v>
      </c>
      <c r="E1722" s="8" t="s">
        <v>20</v>
      </c>
      <c r="F1722" s="8" t="str">
        <f t="shared" si="100"/>
        <v>33</v>
      </c>
      <c r="G1722" s="8" t="s">
        <v>511</v>
      </c>
      <c r="H1722" s="9">
        <f>VLOOKUP(G1722,'[1]Kode KabKota'!A:B,2,FALSE)</f>
        <v>33.200000000000003</v>
      </c>
      <c r="I1722" s="8"/>
      <c r="J1722" s="8" t="e">
        <f>VLOOKUP(H1722&amp;I1722,'[1]Kode Kecamatan'!A:C,3,FALSE)</f>
        <v>#N/A</v>
      </c>
      <c r="K1722" s="9" t="s">
        <v>39</v>
      </c>
      <c r="L1722" s="9" t="s">
        <v>40</v>
      </c>
      <c r="M1722" s="7"/>
      <c r="N1722" s="9" t="s">
        <v>35</v>
      </c>
      <c r="O1722" s="8">
        <v>2024</v>
      </c>
      <c r="P1722" s="8">
        <f t="shared" si="101"/>
        <v>3</v>
      </c>
      <c r="Q1722" s="8">
        <f t="shared" si="102"/>
        <v>2027</v>
      </c>
      <c r="R1722" s="19" t="str">
        <f t="shared" si="103"/>
        <v>AKTIF</v>
      </c>
    </row>
    <row r="1723" spans="1:18" x14ac:dyDescent="0.3">
      <c r="A1723" s="4">
        <v>1722</v>
      </c>
      <c r="B1723" s="6"/>
      <c r="C1723" s="7" t="s">
        <v>4182</v>
      </c>
      <c r="D1723" s="13" t="s">
        <v>4183</v>
      </c>
      <c r="E1723" s="8" t="s">
        <v>20</v>
      </c>
      <c r="F1723" s="8" t="str">
        <f t="shared" si="100"/>
        <v>33</v>
      </c>
      <c r="G1723" s="8" t="s">
        <v>511</v>
      </c>
      <c r="H1723" s="9">
        <f>VLOOKUP(G1723,'[1]Kode KabKota'!A:B,2,FALSE)</f>
        <v>33.200000000000003</v>
      </c>
      <c r="I1723" s="8"/>
      <c r="J1723" s="8" t="e">
        <f>VLOOKUP(H1723&amp;I1723,'[1]Kode Kecamatan'!A:C,3,FALSE)</f>
        <v>#N/A</v>
      </c>
      <c r="K1723" s="9" t="s">
        <v>39</v>
      </c>
      <c r="L1723" s="9" t="s">
        <v>40</v>
      </c>
      <c r="M1723" s="7"/>
      <c r="N1723" s="9" t="s">
        <v>35</v>
      </c>
      <c r="O1723" s="8">
        <v>2024</v>
      </c>
      <c r="P1723" s="8">
        <f t="shared" si="101"/>
        <v>3</v>
      </c>
      <c r="Q1723" s="8">
        <f t="shared" si="102"/>
        <v>2027</v>
      </c>
      <c r="R1723" s="19" t="str">
        <f t="shared" si="103"/>
        <v>AKTIF</v>
      </c>
    </row>
    <row r="1724" spans="1:18" x14ac:dyDescent="0.3">
      <c r="A1724" s="4">
        <v>1723</v>
      </c>
      <c r="B1724" s="6"/>
      <c r="C1724" s="7" t="s">
        <v>4184</v>
      </c>
      <c r="D1724" s="13" t="s">
        <v>4185</v>
      </c>
      <c r="E1724" s="8" t="s">
        <v>20</v>
      </c>
      <c r="F1724" s="8" t="str">
        <f t="shared" si="100"/>
        <v>33</v>
      </c>
      <c r="G1724" s="8" t="s">
        <v>511</v>
      </c>
      <c r="H1724" s="9">
        <f>VLOOKUP(G1724,'[1]Kode KabKota'!A:B,2,FALSE)</f>
        <v>33.200000000000003</v>
      </c>
      <c r="I1724" s="8"/>
      <c r="J1724" s="8" t="e">
        <f>VLOOKUP(H1724&amp;I1724,'[1]Kode Kecamatan'!A:C,3,FALSE)</f>
        <v>#N/A</v>
      </c>
      <c r="K1724" s="9" t="s">
        <v>39</v>
      </c>
      <c r="L1724" s="9" t="s">
        <v>40</v>
      </c>
      <c r="M1724" s="7"/>
      <c r="N1724" s="9" t="s">
        <v>35</v>
      </c>
      <c r="O1724" s="8">
        <v>2024</v>
      </c>
      <c r="P1724" s="8">
        <f t="shared" si="101"/>
        <v>3</v>
      </c>
      <c r="Q1724" s="8">
        <f t="shared" si="102"/>
        <v>2027</v>
      </c>
      <c r="R1724" s="19" t="str">
        <f t="shared" si="103"/>
        <v>AKTIF</v>
      </c>
    </row>
    <row r="1725" spans="1:18" x14ac:dyDescent="0.3">
      <c r="A1725" s="4">
        <v>1724</v>
      </c>
      <c r="B1725" s="6"/>
      <c r="C1725" s="7" t="s">
        <v>4186</v>
      </c>
      <c r="D1725" s="13" t="s">
        <v>4187</v>
      </c>
      <c r="E1725" s="8" t="s">
        <v>20</v>
      </c>
      <c r="F1725" s="8" t="str">
        <f t="shared" si="100"/>
        <v>33</v>
      </c>
      <c r="G1725" s="8" t="s">
        <v>2508</v>
      </c>
      <c r="H1725" s="9">
        <f>VLOOKUP(G1725,'[1]Kode KabKota'!A:B,2,FALSE)</f>
        <v>33.159999999999997</v>
      </c>
      <c r="I1725" s="8"/>
      <c r="J1725" s="8" t="e">
        <f>VLOOKUP(H1725&amp;I1725,'[1]Kode Kecamatan'!A:C,3,FALSE)</f>
        <v>#N/A</v>
      </c>
      <c r="K1725" s="9" t="s">
        <v>39</v>
      </c>
      <c r="L1725" s="9" t="s">
        <v>40</v>
      </c>
      <c r="M1725" s="7"/>
      <c r="N1725" s="9" t="s">
        <v>24</v>
      </c>
      <c r="O1725" s="8">
        <v>2024</v>
      </c>
      <c r="P1725" s="8">
        <f t="shared" si="101"/>
        <v>5</v>
      </c>
      <c r="Q1725" s="8">
        <f t="shared" si="102"/>
        <v>2029</v>
      </c>
      <c r="R1725" s="19" t="str">
        <f t="shared" si="103"/>
        <v>AKTIF</v>
      </c>
    </row>
    <row r="1726" spans="1:18" x14ac:dyDescent="0.3">
      <c r="A1726" s="4">
        <v>1725</v>
      </c>
      <c r="B1726" s="6"/>
      <c r="C1726" s="7" t="s">
        <v>4188</v>
      </c>
      <c r="D1726" s="13" t="s">
        <v>4189</v>
      </c>
      <c r="E1726" s="8" t="s">
        <v>20</v>
      </c>
      <c r="F1726" s="8" t="str">
        <f t="shared" si="100"/>
        <v>33</v>
      </c>
      <c r="G1726" s="8" t="s">
        <v>470</v>
      </c>
      <c r="H1726" s="9">
        <f>VLOOKUP(G1726,'[1]Kode KabKota'!A:B,2,FALSE)</f>
        <v>33.15</v>
      </c>
      <c r="I1726" s="8"/>
      <c r="J1726" s="8" t="e">
        <f>VLOOKUP(H1726&amp;I1726,'[1]Kode Kecamatan'!A:C,3,FALSE)</f>
        <v>#N/A</v>
      </c>
      <c r="K1726" s="9" t="s">
        <v>39</v>
      </c>
      <c r="L1726" s="9" t="s">
        <v>40</v>
      </c>
      <c r="M1726" s="7"/>
      <c r="N1726" s="9" t="s">
        <v>35</v>
      </c>
      <c r="O1726" s="8">
        <v>2024</v>
      </c>
      <c r="P1726" s="8">
        <f t="shared" si="101"/>
        <v>3</v>
      </c>
      <c r="Q1726" s="8">
        <f t="shared" si="102"/>
        <v>2027</v>
      </c>
      <c r="R1726" s="19" t="str">
        <f t="shared" si="103"/>
        <v>AKTIF</v>
      </c>
    </row>
    <row r="1727" spans="1:18" x14ac:dyDescent="0.3">
      <c r="A1727" s="4">
        <v>1726</v>
      </c>
      <c r="B1727" s="6"/>
      <c r="C1727" s="7" t="s">
        <v>4190</v>
      </c>
      <c r="D1727" s="13" t="s">
        <v>4191</v>
      </c>
      <c r="E1727" s="8" t="s">
        <v>20</v>
      </c>
      <c r="F1727" s="8" t="str">
        <f t="shared" si="100"/>
        <v>33</v>
      </c>
      <c r="G1727" s="8" t="s">
        <v>511</v>
      </c>
      <c r="H1727" s="9">
        <f>VLOOKUP(G1727,'[1]Kode KabKota'!A:B,2,FALSE)</f>
        <v>33.200000000000003</v>
      </c>
      <c r="I1727" s="8"/>
      <c r="J1727" s="8" t="e">
        <f>VLOOKUP(H1727&amp;I1727,'[1]Kode Kecamatan'!A:C,3,FALSE)</f>
        <v>#N/A</v>
      </c>
      <c r="K1727" s="9" t="s">
        <v>39</v>
      </c>
      <c r="L1727" s="9" t="s">
        <v>40</v>
      </c>
      <c r="M1727" s="7"/>
      <c r="N1727" s="9" t="s">
        <v>35</v>
      </c>
      <c r="O1727" s="8">
        <v>2024</v>
      </c>
      <c r="P1727" s="8">
        <f t="shared" si="101"/>
        <v>3</v>
      </c>
      <c r="Q1727" s="8">
        <f t="shared" si="102"/>
        <v>2027</v>
      </c>
      <c r="R1727" s="19" t="str">
        <f t="shared" si="103"/>
        <v>AKTIF</v>
      </c>
    </row>
    <row r="1728" spans="1:18" x14ac:dyDescent="0.3">
      <c r="A1728" s="4">
        <v>1727</v>
      </c>
      <c r="B1728" s="6"/>
      <c r="C1728" s="7" t="s">
        <v>4192</v>
      </c>
      <c r="D1728" s="13" t="s">
        <v>4193</v>
      </c>
      <c r="E1728" s="8" t="s">
        <v>20</v>
      </c>
      <c r="F1728" s="8" t="str">
        <f t="shared" si="100"/>
        <v>33</v>
      </c>
      <c r="G1728" s="8" t="s">
        <v>511</v>
      </c>
      <c r="H1728" s="9">
        <f>VLOOKUP(G1728,'[1]Kode KabKota'!A:B,2,FALSE)</f>
        <v>33.200000000000003</v>
      </c>
      <c r="I1728" s="8"/>
      <c r="J1728" s="8" t="e">
        <f>VLOOKUP(H1728&amp;I1728,'[1]Kode Kecamatan'!A:C,3,FALSE)</f>
        <v>#N/A</v>
      </c>
      <c r="K1728" s="9" t="s">
        <v>39</v>
      </c>
      <c r="L1728" s="9" t="s">
        <v>40</v>
      </c>
      <c r="M1728" s="7"/>
      <c r="N1728" s="9" t="s">
        <v>35</v>
      </c>
      <c r="O1728" s="8">
        <v>2024</v>
      </c>
      <c r="P1728" s="8">
        <f t="shared" si="101"/>
        <v>3</v>
      </c>
      <c r="Q1728" s="8">
        <f t="shared" si="102"/>
        <v>2027</v>
      </c>
      <c r="R1728" s="19" t="str">
        <f t="shared" si="103"/>
        <v>AKTIF</v>
      </c>
    </row>
    <row r="1729" spans="1:18" x14ac:dyDescent="0.3">
      <c r="A1729" s="4">
        <v>1728</v>
      </c>
      <c r="B1729" s="6"/>
      <c r="C1729" s="7" t="s">
        <v>4194</v>
      </c>
      <c r="D1729" s="13" t="s">
        <v>4195</v>
      </c>
      <c r="E1729" s="8" t="s">
        <v>20</v>
      </c>
      <c r="F1729" s="8" t="str">
        <f t="shared" si="100"/>
        <v>33</v>
      </c>
      <c r="G1729" s="8" t="s">
        <v>511</v>
      </c>
      <c r="H1729" s="9">
        <f>VLOOKUP(G1729,'[1]Kode KabKota'!A:B,2,FALSE)</f>
        <v>33.200000000000003</v>
      </c>
      <c r="I1729" s="8"/>
      <c r="J1729" s="8" t="e">
        <f>VLOOKUP(H1729&amp;I1729,'[1]Kode Kecamatan'!A:C,3,FALSE)</f>
        <v>#N/A</v>
      </c>
      <c r="K1729" s="9" t="s">
        <v>39</v>
      </c>
      <c r="L1729" s="9" t="s">
        <v>40</v>
      </c>
      <c r="M1729" s="7"/>
      <c r="N1729" s="9" t="s">
        <v>35</v>
      </c>
      <c r="O1729" s="8">
        <v>2024</v>
      </c>
      <c r="P1729" s="8">
        <f t="shared" si="101"/>
        <v>3</v>
      </c>
      <c r="Q1729" s="8">
        <f t="shared" si="102"/>
        <v>2027</v>
      </c>
      <c r="R1729" s="19" t="str">
        <f t="shared" si="103"/>
        <v>AKTIF</v>
      </c>
    </row>
    <row r="1730" spans="1:18" x14ac:dyDescent="0.3">
      <c r="A1730" s="4">
        <v>1729</v>
      </c>
      <c r="B1730" s="6"/>
      <c r="C1730" s="7" t="s">
        <v>4196</v>
      </c>
      <c r="D1730" s="13" t="s">
        <v>4197</v>
      </c>
      <c r="E1730" s="8" t="s">
        <v>20</v>
      </c>
      <c r="F1730" s="8" t="str">
        <f t="shared" si="100"/>
        <v>33</v>
      </c>
      <c r="G1730" s="8" t="s">
        <v>511</v>
      </c>
      <c r="H1730" s="9">
        <f>VLOOKUP(G1730,'[1]Kode KabKota'!A:B,2,FALSE)</f>
        <v>33.200000000000003</v>
      </c>
      <c r="I1730" s="8"/>
      <c r="J1730" s="8" t="e">
        <f>VLOOKUP(H1730&amp;I1730,'[1]Kode Kecamatan'!A:C,3,FALSE)</f>
        <v>#N/A</v>
      </c>
      <c r="K1730" s="9" t="s">
        <v>39</v>
      </c>
      <c r="L1730" s="9" t="s">
        <v>40</v>
      </c>
      <c r="M1730" s="7"/>
      <c r="N1730" s="9" t="s">
        <v>35</v>
      </c>
      <c r="O1730" s="8">
        <v>2024</v>
      </c>
      <c r="P1730" s="8">
        <f t="shared" si="101"/>
        <v>3</v>
      </c>
      <c r="Q1730" s="8">
        <f t="shared" si="102"/>
        <v>2027</v>
      </c>
      <c r="R1730" s="19" t="str">
        <f t="shared" si="103"/>
        <v>AKTIF</v>
      </c>
    </row>
    <row r="1731" spans="1:18" x14ac:dyDescent="0.3">
      <c r="A1731" s="4">
        <v>1730</v>
      </c>
      <c r="B1731" s="6"/>
      <c r="C1731" s="7" t="s">
        <v>4198</v>
      </c>
      <c r="D1731" s="13" t="s">
        <v>4199</v>
      </c>
      <c r="E1731" s="8" t="s">
        <v>20</v>
      </c>
      <c r="F1731" s="8" t="str">
        <f t="shared" si="100"/>
        <v>33</v>
      </c>
      <c r="G1731" s="8" t="s">
        <v>511</v>
      </c>
      <c r="H1731" s="9">
        <f>VLOOKUP(G1731,'[1]Kode KabKota'!A:B,2,FALSE)</f>
        <v>33.200000000000003</v>
      </c>
      <c r="I1731" s="8"/>
      <c r="J1731" s="8" t="e">
        <f>VLOOKUP(H1731&amp;I1731,'[1]Kode Kecamatan'!A:C,3,FALSE)</f>
        <v>#N/A</v>
      </c>
      <c r="K1731" s="9" t="s">
        <v>39</v>
      </c>
      <c r="L1731" s="9" t="s">
        <v>40</v>
      </c>
      <c r="M1731" s="7"/>
      <c r="N1731" s="9" t="s">
        <v>35</v>
      </c>
      <c r="O1731" s="8">
        <v>2024</v>
      </c>
      <c r="P1731" s="8">
        <f t="shared" si="101"/>
        <v>3</v>
      </c>
      <c r="Q1731" s="8">
        <f t="shared" si="102"/>
        <v>2027</v>
      </c>
      <c r="R1731" s="19" t="str">
        <f t="shared" si="103"/>
        <v>AKTIF</v>
      </c>
    </row>
    <row r="1732" spans="1:18" x14ac:dyDescent="0.3">
      <c r="A1732" s="4">
        <v>1731</v>
      </c>
      <c r="B1732" s="6"/>
      <c r="C1732" s="7" t="s">
        <v>4200</v>
      </c>
      <c r="D1732" s="13" t="s">
        <v>4201</v>
      </c>
      <c r="E1732" s="8" t="s">
        <v>20</v>
      </c>
      <c r="F1732" s="8" t="str">
        <f t="shared" si="100"/>
        <v>33</v>
      </c>
      <c r="G1732" s="8" t="s">
        <v>660</v>
      </c>
      <c r="H1732" s="9">
        <f>VLOOKUP(G1732,'[1]Kode KabKota'!A:B,2,FALSE)</f>
        <v>33.18</v>
      </c>
      <c r="I1732" s="8"/>
      <c r="J1732" s="8" t="e">
        <f>VLOOKUP(H1732&amp;I1732,'[1]Kode Kecamatan'!A:C,3,FALSE)</f>
        <v>#N/A</v>
      </c>
      <c r="K1732" s="9" t="s">
        <v>39</v>
      </c>
      <c r="L1732" s="9" t="s">
        <v>40</v>
      </c>
      <c r="M1732" s="7"/>
      <c r="N1732" s="9" t="s">
        <v>35</v>
      </c>
      <c r="O1732" s="8">
        <v>2024</v>
      </c>
      <c r="P1732" s="8">
        <f t="shared" si="101"/>
        <v>3</v>
      </c>
      <c r="Q1732" s="8">
        <f t="shared" si="102"/>
        <v>2027</v>
      </c>
      <c r="R1732" s="19" t="str">
        <f t="shared" si="103"/>
        <v>AKTIF</v>
      </c>
    </row>
    <row r="1733" spans="1:18" x14ac:dyDescent="0.3">
      <c r="A1733" s="4">
        <v>1732</v>
      </c>
      <c r="B1733" s="6"/>
      <c r="C1733" s="7" t="s">
        <v>4202</v>
      </c>
      <c r="D1733" s="13" t="s">
        <v>4203</v>
      </c>
      <c r="E1733" s="8" t="s">
        <v>20</v>
      </c>
      <c r="F1733" s="8" t="str">
        <f t="shared" si="100"/>
        <v>33</v>
      </c>
      <c r="G1733" s="8" t="s">
        <v>660</v>
      </c>
      <c r="H1733" s="9">
        <f>VLOOKUP(G1733,'[1]Kode KabKota'!A:B,2,FALSE)</f>
        <v>33.18</v>
      </c>
      <c r="I1733" s="8"/>
      <c r="J1733" s="8" t="e">
        <f>VLOOKUP(H1733&amp;I1733,'[1]Kode Kecamatan'!A:C,3,FALSE)</f>
        <v>#N/A</v>
      </c>
      <c r="K1733" s="9" t="s">
        <v>39</v>
      </c>
      <c r="L1733" s="9" t="s">
        <v>40</v>
      </c>
      <c r="M1733" s="7"/>
      <c r="N1733" s="9" t="s">
        <v>35</v>
      </c>
      <c r="O1733" s="8">
        <v>2024</v>
      </c>
      <c r="P1733" s="8">
        <f t="shared" si="101"/>
        <v>3</v>
      </c>
      <c r="Q1733" s="8">
        <f t="shared" si="102"/>
        <v>2027</v>
      </c>
      <c r="R1733" s="19" t="str">
        <f t="shared" si="103"/>
        <v>AKTIF</v>
      </c>
    </row>
    <row r="1734" spans="1:18" x14ac:dyDescent="0.3">
      <c r="A1734" s="4">
        <v>1733</v>
      </c>
      <c r="B1734" s="6"/>
      <c r="C1734" s="7" t="s">
        <v>4204</v>
      </c>
      <c r="D1734" s="13" t="s">
        <v>4205</v>
      </c>
      <c r="E1734" s="8" t="s">
        <v>20</v>
      </c>
      <c r="F1734" s="8" t="str">
        <f t="shared" si="100"/>
        <v>33</v>
      </c>
      <c r="G1734" s="8" t="s">
        <v>511</v>
      </c>
      <c r="H1734" s="9">
        <f>VLOOKUP(G1734,'[1]Kode KabKota'!A:B,2,FALSE)</f>
        <v>33.200000000000003</v>
      </c>
      <c r="I1734" s="8"/>
      <c r="J1734" s="8" t="e">
        <f>VLOOKUP(H1734&amp;I1734,'[1]Kode Kecamatan'!A:C,3,FALSE)</f>
        <v>#N/A</v>
      </c>
      <c r="K1734" s="9" t="s">
        <v>39</v>
      </c>
      <c r="L1734" s="9" t="s">
        <v>40</v>
      </c>
      <c r="M1734" s="7"/>
      <c r="N1734" s="9" t="s">
        <v>35</v>
      </c>
      <c r="O1734" s="8">
        <v>2024</v>
      </c>
      <c r="P1734" s="8">
        <f t="shared" si="101"/>
        <v>3</v>
      </c>
      <c r="Q1734" s="8">
        <f t="shared" si="102"/>
        <v>2027</v>
      </c>
      <c r="R1734" s="19" t="str">
        <f t="shared" si="103"/>
        <v>AKTIF</v>
      </c>
    </row>
    <row r="1735" spans="1:18" x14ac:dyDescent="0.3">
      <c r="A1735" s="4">
        <v>1734</v>
      </c>
      <c r="B1735" s="6"/>
      <c r="C1735" s="7" t="s">
        <v>4123</v>
      </c>
      <c r="D1735" s="13" t="s">
        <v>4206</v>
      </c>
      <c r="E1735" s="8" t="s">
        <v>20</v>
      </c>
      <c r="F1735" s="8" t="str">
        <f t="shared" si="100"/>
        <v>33</v>
      </c>
      <c r="G1735" s="8" t="s">
        <v>98</v>
      </c>
      <c r="H1735" s="9">
        <f>VLOOKUP(G1735,'[1]Kode KabKota'!A:B,2,FALSE)</f>
        <v>33.19</v>
      </c>
      <c r="I1735" s="8"/>
      <c r="J1735" s="8" t="e">
        <f>VLOOKUP(H1735&amp;I1735,'[1]Kode Kecamatan'!A:C,3,FALSE)</f>
        <v>#N/A</v>
      </c>
      <c r="K1735" s="9" t="s">
        <v>39</v>
      </c>
      <c r="L1735" s="9" t="s">
        <v>40</v>
      </c>
      <c r="M1735" s="7"/>
      <c r="N1735" s="9" t="s">
        <v>35</v>
      </c>
      <c r="O1735" s="8">
        <v>2024</v>
      </c>
      <c r="P1735" s="8">
        <f t="shared" si="101"/>
        <v>3</v>
      </c>
      <c r="Q1735" s="8">
        <f t="shared" si="102"/>
        <v>2027</v>
      </c>
      <c r="R1735" s="19" t="str">
        <f t="shared" si="103"/>
        <v>AKTIF</v>
      </c>
    </row>
    <row r="1736" spans="1:18" x14ac:dyDescent="0.3">
      <c r="A1736" s="4">
        <v>1735</v>
      </c>
      <c r="B1736" s="6"/>
      <c r="C1736" s="7" t="s">
        <v>4207</v>
      </c>
      <c r="D1736" s="13" t="s">
        <v>4208</v>
      </c>
      <c r="E1736" s="8" t="s">
        <v>20</v>
      </c>
      <c r="F1736" s="8" t="str">
        <f t="shared" si="100"/>
        <v>33</v>
      </c>
      <c r="G1736" s="8" t="s">
        <v>511</v>
      </c>
      <c r="H1736" s="9">
        <f>VLOOKUP(G1736,'[1]Kode KabKota'!A:B,2,FALSE)</f>
        <v>33.200000000000003</v>
      </c>
      <c r="I1736" s="8"/>
      <c r="J1736" s="8" t="e">
        <f>VLOOKUP(H1736&amp;I1736,'[1]Kode Kecamatan'!A:C,3,FALSE)</f>
        <v>#N/A</v>
      </c>
      <c r="K1736" s="9" t="s">
        <v>39</v>
      </c>
      <c r="L1736" s="9" t="s">
        <v>40</v>
      </c>
      <c r="M1736" s="7"/>
      <c r="N1736" s="9" t="s">
        <v>35</v>
      </c>
      <c r="O1736" s="8">
        <v>2024</v>
      </c>
      <c r="P1736" s="8">
        <f t="shared" si="101"/>
        <v>3</v>
      </c>
      <c r="Q1736" s="8">
        <f t="shared" si="102"/>
        <v>2027</v>
      </c>
      <c r="R1736" s="19" t="str">
        <f t="shared" si="103"/>
        <v>AKTIF</v>
      </c>
    </row>
    <row r="1737" spans="1:18" x14ac:dyDescent="0.3">
      <c r="A1737" s="4">
        <v>1736</v>
      </c>
      <c r="B1737" s="6"/>
      <c r="C1737" s="7" t="s">
        <v>4160</v>
      </c>
      <c r="D1737" s="13" t="s">
        <v>4209</v>
      </c>
      <c r="E1737" s="8" t="s">
        <v>20</v>
      </c>
      <c r="F1737" s="8" t="str">
        <f t="shared" si="100"/>
        <v>33</v>
      </c>
      <c r="G1737" s="8" t="s">
        <v>660</v>
      </c>
      <c r="H1737" s="9">
        <f>VLOOKUP(G1737,'[1]Kode KabKota'!A:B,2,FALSE)</f>
        <v>33.18</v>
      </c>
      <c r="I1737" s="8"/>
      <c r="J1737" s="8" t="e">
        <f>VLOOKUP(H1737&amp;I1737,'[1]Kode Kecamatan'!A:C,3,FALSE)</f>
        <v>#N/A</v>
      </c>
      <c r="K1737" s="9" t="s">
        <v>39</v>
      </c>
      <c r="L1737" s="9" t="s">
        <v>40</v>
      </c>
      <c r="M1737" s="7"/>
      <c r="N1737" s="9" t="s">
        <v>35</v>
      </c>
      <c r="O1737" s="8">
        <v>2024</v>
      </c>
      <c r="P1737" s="8">
        <f t="shared" si="101"/>
        <v>3</v>
      </c>
      <c r="Q1737" s="8">
        <f t="shared" si="102"/>
        <v>2027</v>
      </c>
      <c r="R1737" s="19" t="str">
        <f t="shared" si="103"/>
        <v>AKTIF</v>
      </c>
    </row>
    <row r="1738" spans="1:18" x14ac:dyDescent="0.3">
      <c r="A1738" s="4">
        <v>1737</v>
      </c>
      <c r="B1738" s="6"/>
      <c r="C1738" s="7" t="s">
        <v>4210</v>
      </c>
      <c r="D1738" s="13" t="s">
        <v>4211</v>
      </c>
      <c r="E1738" s="8" t="s">
        <v>20</v>
      </c>
      <c r="F1738" s="8" t="str">
        <f t="shared" si="100"/>
        <v>33</v>
      </c>
      <c r="G1738" s="8" t="s">
        <v>660</v>
      </c>
      <c r="H1738" s="9">
        <f>VLOOKUP(G1738,'[1]Kode KabKota'!A:B,2,FALSE)</f>
        <v>33.18</v>
      </c>
      <c r="I1738" s="8"/>
      <c r="J1738" s="8" t="e">
        <f>VLOOKUP(H1738&amp;I1738,'[1]Kode Kecamatan'!A:C,3,FALSE)</f>
        <v>#N/A</v>
      </c>
      <c r="K1738" s="9" t="s">
        <v>39</v>
      </c>
      <c r="L1738" s="9" t="s">
        <v>40</v>
      </c>
      <c r="M1738" s="7"/>
      <c r="N1738" s="9" t="s">
        <v>35</v>
      </c>
      <c r="O1738" s="8">
        <v>2024</v>
      </c>
      <c r="P1738" s="8">
        <f t="shared" si="101"/>
        <v>3</v>
      </c>
      <c r="Q1738" s="8">
        <f t="shared" si="102"/>
        <v>2027</v>
      </c>
      <c r="R1738" s="19" t="str">
        <f t="shared" si="103"/>
        <v>AKTIF</v>
      </c>
    </row>
    <row r="1739" spans="1:18" x14ac:dyDescent="0.3">
      <c r="A1739" s="4">
        <v>1738</v>
      </c>
      <c r="B1739" s="6"/>
      <c r="C1739" s="7" t="s">
        <v>4212</v>
      </c>
      <c r="D1739" s="13" t="s">
        <v>4213</v>
      </c>
      <c r="E1739" s="8" t="s">
        <v>20</v>
      </c>
      <c r="F1739" s="8" t="str">
        <f t="shared" si="100"/>
        <v>33</v>
      </c>
      <c r="G1739" s="8" t="s">
        <v>98</v>
      </c>
      <c r="H1739" s="9">
        <f>VLOOKUP(G1739,'[1]Kode KabKota'!A:B,2,FALSE)</f>
        <v>33.19</v>
      </c>
      <c r="I1739" s="8"/>
      <c r="J1739" s="8" t="e">
        <f>VLOOKUP(H1739&amp;I1739,'[1]Kode Kecamatan'!A:C,3,FALSE)</f>
        <v>#N/A</v>
      </c>
      <c r="K1739" s="9" t="s">
        <v>39</v>
      </c>
      <c r="L1739" s="9" t="s">
        <v>40</v>
      </c>
      <c r="M1739" s="7"/>
      <c r="N1739" s="9" t="s">
        <v>35</v>
      </c>
      <c r="O1739" s="8">
        <v>2024</v>
      </c>
      <c r="P1739" s="8">
        <f t="shared" si="101"/>
        <v>3</v>
      </c>
      <c r="Q1739" s="8">
        <f t="shared" si="102"/>
        <v>2027</v>
      </c>
      <c r="R1739" s="19" t="str">
        <f t="shared" si="103"/>
        <v>AKTIF</v>
      </c>
    </row>
    <row r="1740" spans="1:18" x14ac:dyDescent="0.3">
      <c r="A1740" s="4">
        <v>1739</v>
      </c>
      <c r="B1740" s="6"/>
      <c r="C1740" s="7" t="s">
        <v>4214</v>
      </c>
      <c r="D1740" s="13" t="s">
        <v>4215</v>
      </c>
      <c r="E1740" s="8" t="s">
        <v>20</v>
      </c>
      <c r="F1740" s="8" t="str">
        <f t="shared" si="100"/>
        <v>33</v>
      </c>
      <c r="G1740" s="8" t="s">
        <v>2508</v>
      </c>
      <c r="H1740" s="9">
        <f>VLOOKUP(G1740,'[1]Kode KabKota'!A:B,2,FALSE)</f>
        <v>33.159999999999997</v>
      </c>
      <c r="I1740" s="8"/>
      <c r="J1740" s="8" t="e">
        <f>VLOOKUP(H1740&amp;I1740,'[1]Kode Kecamatan'!A:C,3,FALSE)</f>
        <v>#N/A</v>
      </c>
      <c r="K1740" s="9" t="s">
        <v>39</v>
      </c>
      <c r="L1740" s="9" t="s">
        <v>40</v>
      </c>
      <c r="M1740" s="7"/>
      <c r="N1740" s="9" t="s">
        <v>35</v>
      </c>
      <c r="O1740" s="8">
        <v>2024</v>
      </c>
      <c r="P1740" s="8">
        <f t="shared" si="101"/>
        <v>3</v>
      </c>
      <c r="Q1740" s="8">
        <f t="shared" si="102"/>
        <v>2027</v>
      </c>
      <c r="R1740" s="19" t="str">
        <f t="shared" si="103"/>
        <v>AKTIF</v>
      </c>
    </row>
    <row r="1741" spans="1:18" x14ac:dyDescent="0.3">
      <c r="A1741" s="4">
        <v>1740</v>
      </c>
      <c r="B1741" s="6"/>
      <c r="C1741" s="7" t="s">
        <v>4216</v>
      </c>
      <c r="D1741" s="13" t="s">
        <v>4217</v>
      </c>
      <c r="E1741" s="8" t="s">
        <v>20</v>
      </c>
      <c r="F1741" s="8" t="str">
        <f t="shared" si="100"/>
        <v>33</v>
      </c>
      <c r="G1741" s="8" t="s">
        <v>2508</v>
      </c>
      <c r="H1741" s="9">
        <f>VLOOKUP(G1741,'[1]Kode KabKota'!A:B,2,FALSE)</f>
        <v>33.159999999999997</v>
      </c>
      <c r="I1741" s="8"/>
      <c r="J1741" s="8" t="e">
        <f>VLOOKUP(H1741&amp;I1741,'[1]Kode Kecamatan'!A:C,3,FALSE)</f>
        <v>#N/A</v>
      </c>
      <c r="K1741" s="9" t="s">
        <v>39</v>
      </c>
      <c r="L1741" s="9" t="s">
        <v>40</v>
      </c>
      <c r="M1741" s="7"/>
      <c r="N1741" s="9" t="s">
        <v>35</v>
      </c>
      <c r="O1741" s="8">
        <v>2024</v>
      </c>
      <c r="P1741" s="8">
        <f t="shared" si="101"/>
        <v>3</v>
      </c>
      <c r="Q1741" s="8">
        <f t="shared" si="102"/>
        <v>2027</v>
      </c>
      <c r="R1741" s="19" t="str">
        <f t="shared" si="103"/>
        <v>AKTIF</v>
      </c>
    </row>
    <row r="1742" spans="1:18" x14ac:dyDescent="0.3">
      <c r="A1742" s="4">
        <v>1741</v>
      </c>
      <c r="B1742" s="6"/>
      <c r="C1742" s="7" t="s">
        <v>4218</v>
      </c>
      <c r="D1742" s="13" t="s">
        <v>4219</v>
      </c>
      <c r="E1742" s="8" t="s">
        <v>20</v>
      </c>
      <c r="F1742" s="8" t="str">
        <f t="shared" si="100"/>
        <v>33</v>
      </c>
      <c r="G1742" s="8" t="s">
        <v>2508</v>
      </c>
      <c r="H1742" s="9">
        <f>VLOOKUP(G1742,'[1]Kode KabKota'!A:B,2,FALSE)</f>
        <v>33.159999999999997</v>
      </c>
      <c r="I1742" s="8"/>
      <c r="J1742" s="8" t="e">
        <f>VLOOKUP(H1742&amp;I1742,'[1]Kode Kecamatan'!A:C,3,FALSE)</f>
        <v>#N/A</v>
      </c>
      <c r="K1742" s="9" t="s">
        <v>39</v>
      </c>
      <c r="L1742" s="9" t="s">
        <v>40</v>
      </c>
      <c r="M1742" s="7"/>
      <c r="N1742" s="9" t="s">
        <v>35</v>
      </c>
      <c r="O1742" s="8">
        <v>2024</v>
      </c>
      <c r="P1742" s="8">
        <f t="shared" si="101"/>
        <v>3</v>
      </c>
      <c r="Q1742" s="8">
        <f t="shared" si="102"/>
        <v>2027</v>
      </c>
      <c r="R1742" s="19" t="str">
        <f t="shared" si="103"/>
        <v>AKTIF</v>
      </c>
    </row>
    <row r="1743" spans="1:18" x14ac:dyDescent="0.3">
      <c r="A1743" s="4">
        <v>1742</v>
      </c>
      <c r="B1743" s="6"/>
      <c r="C1743" s="7" t="s">
        <v>4220</v>
      </c>
      <c r="D1743" s="13" t="s">
        <v>4221</v>
      </c>
      <c r="E1743" s="8" t="s">
        <v>20</v>
      </c>
      <c r="F1743" s="8" t="str">
        <f t="shared" si="100"/>
        <v>33</v>
      </c>
      <c r="G1743" s="8" t="s">
        <v>511</v>
      </c>
      <c r="H1743" s="9">
        <f>VLOOKUP(G1743,'[1]Kode KabKota'!A:B,2,FALSE)</f>
        <v>33.200000000000003</v>
      </c>
      <c r="I1743" s="8"/>
      <c r="J1743" s="8" t="e">
        <f>VLOOKUP(H1743&amp;I1743,'[1]Kode Kecamatan'!A:C,3,FALSE)</f>
        <v>#N/A</v>
      </c>
      <c r="K1743" s="9" t="s">
        <v>39</v>
      </c>
      <c r="L1743" s="9" t="s">
        <v>40</v>
      </c>
      <c r="M1743" s="7"/>
      <c r="N1743" s="9" t="s">
        <v>35</v>
      </c>
      <c r="O1743" s="8">
        <v>2024</v>
      </c>
      <c r="P1743" s="8">
        <f t="shared" si="101"/>
        <v>3</v>
      </c>
      <c r="Q1743" s="8">
        <f t="shared" si="102"/>
        <v>2027</v>
      </c>
      <c r="R1743" s="19" t="str">
        <f t="shared" si="103"/>
        <v>AKTIF</v>
      </c>
    </row>
    <row r="1744" spans="1:18" x14ac:dyDescent="0.3">
      <c r="A1744" s="4">
        <v>1743</v>
      </c>
      <c r="B1744" s="6"/>
      <c r="C1744" s="7" t="s">
        <v>4222</v>
      </c>
      <c r="D1744" s="13" t="s">
        <v>4223</v>
      </c>
      <c r="E1744" s="8" t="s">
        <v>20</v>
      </c>
      <c r="F1744" s="8" t="str">
        <f t="shared" si="100"/>
        <v>33</v>
      </c>
      <c r="G1744" s="8" t="s">
        <v>470</v>
      </c>
      <c r="H1744" s="9">
        <f>VLOOKUP(G1744,'[1]Kode KabKota'!A:B,2,FALSE)</f>
        <v>33.15</v>
      </c>
      <c r="I1744" s="8"/>
      <c r="J1744" s="8" t="e">
        <f>VLOOKUP(H1744&amp;I1744,'[1]Kode Kecamatan'!A:C,3,FALSE)</f>
        <v>#N/A</v>
      </c>
      <c r="K1744" s="9" t="s">
        <v>39</v>
      </c>
      <c r="L1744" s="9" t="s">
        <v>40</v>
      </c>
      <c r="M1744" s="7"/>
      <c r="N1744" s="9" t="s">
        <v>35</v>
      </c>
      <c r="O1744" s="8">
        <v>2024</v>
      </c>
      <c r="P1744" s="8">
        <f t="shared" si="101"/>
        <v>3</v>
      </c>
      <c r="Q1744" s="8">
        <f t="shared" si="102"/>
        <v>2027</v>
      </c>
      <c r="R1744" s="19" t="str">
        <f t="shared" si="103"/>
        <v>AKTIF</v>
      </c>
    </row>
    <row r="1745" spans="1:18" x14ac:dyDescent="0.3">
      <c r="A1745" s="4">
        <v>1744</v>
      </c>
      <c r="B1745" s="6"/>
      <c r="C1745" s="7" t="s">
        <v>4224</v>
      </c>
      <c r="D1745" s="13" t="s">
        <v>4225</v>
      </c>
      <c r="E1745" s="8" t="s">
        <v>20</v>
      </c>
      <c r="F1745" s="8" t="str">
        <f t="shared" si="100"/>
        <v>33</v>
      </c>
      <c r="G1745" s="8" t="s">
        <v>660</v>
      </c>
      <c r="H1745" s="9">
        <f>VLOOKUP(G1745,'[1]Kode KabKota'!A:B,2,FALSE)</f>
        <v>33.18</v>
      </c>
      <c r="I1745" s="8"/>
      <c r="J1745" s="8" t="e">
        <f>VLOOKUP(H1745&amp;I1745,'[1]Kode Kecamatan'!A:C,3,FALSE)</f>
        <v>#N/A</v>
      </c>
      <c r="K1745" s="9" t="s">
        <v>39</v>
      </c>
      <c r="L1745" s="9" t="s">
        <v>40</v>
      </c>
      <c r="M1745" s="7"/>
      <c r="N1745" s="9" t="s">
        <v>35</v>
      </c>
      <c r="O1745" s="8">
        <v>2024</v>
      </c>
      <c r="P1745" s="8">
        <f t="shared" si="101"/>
        <v>3</v>
      </c>
      <c r="Q1745" s="8">
        <f t="shared" si="102"/>
        <v>2027</v>
      </c>
      <c r="R1745" s="19" t="str">
        <f t="shared" si="103"/>
        <v>AKTIF</v>
      </c>
    </row>
    <row r="1746" spans="1:18" x14ac:dyDescent="0.3">
      <c r="A1746" s="4">
        <v>1745</v>
      </c>
      <c r="B1746" s="6"/>
      <c r="C1746" s="7" t="s">
        <v>4226</v>
      </c>
      <c r="D1746" s="13" t="s">
        <v>4227</v>
      </c>
      <c r="E1746" s="8" t="s">
        <v>20</v>
      </c>
      <c r="F1746" s="8" t="str">
        <f t="shared" si="100"/>
        <v>33</v>
      </c>
      <c r="G1746" s="8" t="s">
        <v>470</v>
      </c>
      <c r="H1746" s="9">
        <f>VLOOKUP(G1746,'[1]Kode KabKota'!A:B,2,FALSE)</f>
        <v>33.15</v>
      </c>
      <c r="I1746" s="8"/>
      <c r="J1746" s="8" t="e">
        <f>VLOOKUP(H1746&amp;I1746,'[1]Kode Kecamatan'!A:C,3,FALSE)</f>
        <v>#N/A</v>
      </c>
      <c r="K1746" s="9" t="s">
        <v>39</v>
      </c>
      <c r="L1746" s="9" t="s">
        <v>40</v>
      </c>
      <c r="M1746" s="7"/>
      <c r="N1746" s="9" t="s">
        <v>35</v>
      </c>
      <c r="O1746" s="8">
        <v>2024</v>
      </c>
      <c r="P1746" s="8">
        <f t="shared" si="101"/>
        <v>3</v>
      </c>
      <c r="Q1746" s="8">
        <f t="shared" si="102"/>
        <v>2027</v>
      </c>
      <c r="R1746" s="19" t="str">
        <f t="shared" si="103"/>
        <v>AKTIF</v>
      </c>
    </row>
    <row r="1747" spans="1:18" x14ac:dyDescent="0.3">
      <c r="A1747" s="4">
        <v>1746</v>
      </c>
      <c r="B1747" s="6"/>
      <c r="C1747" s="7" t="s">
        <v>4228</v>
      </c>
      <c r="D1747" s="13" t="s">
        <v>4229</v>
      </c>
      <c r="E1747" s="8" t="s">
        <v>20</v>
      </c>
      <c r="F1747" s="8" t="str">
        <f t="shared" si="100"/>
        <v>33</v>
      </c>
      <c r="G1747" s="8" t="s">
        <v>511</v>
      </c>
      <c r="H1747" s="9">
        <f>VLOOKUP(G1747,'[1]Kode KabKota'!A:B,2,FALSE)</f>
        <v>33.200000000000003</v>
      </c>
      <c r="I1747" s="8"/>
      <c r="J1747" s="8" t="e">
        <f>VLOOKUP(H1747&amp;I1747,'[1]Kode Kecamatan'!A:C,3,FALSE)</f>
        <v>#N/A</v>
      </c>
      <c r="K1747" s="9" t="s">
        <v>39</v>
      </c>
      <c r="L1747" s="9" t="s">
        <v>40</v>
      </c>
      <c r="M1747" s="7"/>
      <c r="N1747" s="9" t="s">
        <v>35</v>
      </c>
      <c r="O1747" s="8">
        <v>2024</v>
      </c>
      <c r="P1747" s="8">
        <f t="shared" si="101"/>
        <v>3</v>
      </c>
      <c r="Q1747" s="8">
        <f t="shared" si="102"/>
        <v>2027</v>
      </c>
      <c r="R1747" s="19" t="str">
        <f t="shared" si="103"/>
        <v>AKTIF</v>
      </c>
    </row>
    <row r="1748" spans="1:18" x14ac:dyDescent="0.3">
      <c r="A1748" s="4">
        <v>1747</v>
      </c>
      <c r="B1748" s="6"/>
      <c r="C1748" s="7" t="s">
        <v>4230</v>
      </c>
      <c r="D1748" s="13" t="s">
        <v>3573</v>
      </c>
      <c r="E1748" s="8" t="s">
        <v>20</v>
      </c>
      <c r="F1748" s="8" t="str">
        <f t="shared" si="100"/>
        <v>33</v>
      </c>
      <c r="G1748" s="8" t="s">
        <v>183</v>
      </c>
      <c r="H1748" s="9">
        <f>VLOOKUP(G1748,'[1]Kode KabKota'!A:B,2,FALSE)</f>
        <v>33.17</v>
      </c>
      <c r="I1748" s="8"/>
      <c r="J1748" s="8" t="e">
        <f>VLOOKUP(H1748&amp;I1748,'[1]Kode Kecamatan'!A:C,3,FALSE)</f>
        <v>#N/A</v>
      </c>
      <c r="K1748" s="9" t="s">
        <v>39</v>
      </c>
      <c r="L1748" s="9" t="s">
        <v>40</v>
      </c>
      <c r="M1748" s="7"/>
      <c r="N1748" s="9" t="s">
        <v>35</v>
      </c>
      <c r="O1748" s="8">
        <v>2024</v>
      </c>
      <c r="P1748" s="8">
        <f t="shared" si="101"/>
        <v>3</v>
      </c>
      <c r="Q1748" s="8">
        <f t="shared" si="102"/>
        <v>2027</v>
      </c>
      <c r="R1748" s="19" t="str">
        <f t="shared" si="103"/>
        <v>AKTIF</v>
      </c>
    </row>
    <row r="1749" spans="1:18" x14ac:dyDescent="0.3">
      <c r="A1749" s="4">
        <v>1748</v>
      </c>
      <c r="B1749" s="6"/>
      <c r="C1749" s="7" t="s">
        <v>4218</v>
      </c>
      <c r="D1749" s="13" t="s">
        <v>4231</v>
      </c>
      <c r="E1749" s="8" t="s">
        <v>20</v>
      </c>
      <c r="F1749" s="8" t="str">
        <f t="shared" si="100"/>
        <v>33</v>
      </c>
      <c r="G1749" s="8" t="s">
        <v>470</v>
      </c>
      <c r="H1749" s="9">
        <f>VLOOKUP(G1749,'[1]Kode KabKota'!A:B,2,FALSE)</f>
        <v>33.15</v>
      </c>
      <c r="I1749" s="8"/>
      <c r="J1749" s="8" t="e">
        <f>VLOOKUP(H1749&amp;I1749,'[1]Kode Kecamatan'!A:C,3,FALSE)</f>
        <v>#N/A</v>
      </c>
      <c r="K1749" s="9" t="s">
        <v>39</v>
      </c>
      <c r="L1749" s="9" t="s">
        <v>40</v>
      </c>
      <c r="M1749" s="7"/>
      <c r="N1749" s="9" t="s">
        <v>35</v>
      </c>
      <c r="O1749" s="8">
        <v>2024</v>
      </c>
      <c r="P1749" s="8">
        <f t="shared" si="101"/>
        <v>3</v>
      </c>
      <c r="Q1749" s="8">
        <f t="shared" si="102"/>
        <v>2027</v>
      </c>
      <c r="R1749" s="19" t="str">
        <f t="shared" si="103"/>
        <v>AKTIF</v>
      </c>
    </row>
    <row r="1750" spans="1:18" x14ac:dyDescent="0.3">
      <c r="A1750" s="4">
        <v>1749</v>
      </c>
      <c r="B1750" s="6"/>
      <c r="C1750" s="7" t="s">
        <v>4232</v>
      </c>
      <c r="D1750" s="13" t="s">
        <v>4233</v>
      </c>
      <c r="E1750" s="8" t="s">
        <v>20</v>
      </c>
      <c r="F1750" s="8" t="str">
        <f t="shared" si="100"/>
        <v>33</v>
      </c>
      <c r="G1750" s="8" t="s">
        <v>98</v>
      </c>
      <c r="H1750" s="9">
        <f>VLOOKUP(G1750,'[1]Kode KabKota'!A:B,2,FALSE)</f>
        <v>33.19</v>
      </c>
      <c r="I1750" s="8"/>
      <c r="J1750" s="8" t="e">
        <f>VLOOKUP(H1750&amp;I1750,'[1]Kode Kecamatan'!A:C,3,FALSE)</f>
        <v>#N/A</v>
      </c>
      <c r="K1750" s="9" t="s">
        <v>39</v>
      </c>
      <c r="L1750" s="9" t="s">
        <v>40</v>
      </c>
      <c r="M1750" s="7"/>
      <c r="N1750" s="9" t="s">
        <v>35</v>
      </c>
      <c r="O1750" s="8">
        <v>2024</v>
      </c>
      <c r="P1750" s="8">
        <f t="shared" si="101"/>
        <v>3</v>
      </c>
      <c r="Q1750" s="8">
        <f t="shared" si="102"/>
        <v>2027</v>
      </c>
      <c r="R1750" s="19" t="str">
        <f t="shared" si="103"/>
        <v>AKTIF</v>
      </c>
    </row>
    <row r="1751" spans="1:18" x14ac:dyDescent="0.3">
      <c r="A1751" s="4">
        <v>1750</v>
      </c>
      <c r="B1751" s="6"/>
      <c r="C1751" s="7" t="s">
        <v>4234</v>
      </c>
      <c r="D1751" s="13" t="s">
        <v>4235</v>
      </c>
      <c r="E1751" s="8" t="s">
        <v>20</v>
      </c>
      <c r="F1751" s="8" t="str">
        <f t="shared" si="100"/>
        <v>33</v>
      </c>
      <c r="G1751" s="8" t="s">
        <v>98</v>
      </c>
      <c r="H1751" s="9">
        <f>VLOOKUP(G1751,'[1]Kode KabKota'!A:B,2,FALSE)</f>
        <v>33.19</v>
      </c>
      <c r="I1751" s="8"/>
      <c r="J1751" s="8" t="e">
        <f>VLOOKUP(H1751&amp;I1751,'[1]Kode Kecamatan'!A:C,3,FALSE)</f>
        <v>#N/A</v>
      </c>
      <c r="K1751" s="9" t="s">
        <v>39</v>
      </c>
      <c r="L1751" s="9" t="s">
        <v>40</v>
      </c>
      <c r="M1751" s="7"/>
      <c r="N1751" s="9" t="s">
        <v>35</v>
      </c>
      <c r="O1751" s="8">
        <v>2024</v>
      </c>
      <c r="P1751" s="8">
        <f t="shared" si="101"/>
        <v>3</v>
      </c>
      <c r="Q1751" s="8">
        <f t="shared" si="102"/>
        <v>2027</v>
      </c>
      <c r="R1751" s="19" t="str">
        <f t="shared" si="103"/>
        <v>AKTIF</v>
      </c>
    </row>
    <row r="1752" spans="1:18" x14ac:dyDescent="0.3">
      <c r="A1752" s="4">
        <v>1751</v>
      </c>
      <c r="B1752" s="6"/>
      <c r="C1752" s="7" t="s">
        <v>4236</v>
      </c>
      <c r="D1752" s="13" t="s">
        <v>4237</v>
      </c>
      <c r="E1752" s="8" t="s">
        <v>20</v>
      </c>
      <c r="F1752" s="8" t="str">
        <f t="shared" si="100"/>
        <v>33</v>
      </c>
      <c r="G1752" s="8" t="s">
        <v>98</v>
      </c>
      <c r="H1752" s="9">
        <f>VLOOKUP(G1752,'[1]Kode KabKota'!A:B,2,FALSE)</f>
        <v>33.19</v>
      </c>
      <c r="I1752" s="8"/>
      <c r="J1752" s="8" t="e">
        <f>VLOOKUP(H1752&amp;I1752,'[1]Kode Kecamatan'!A:C,3,FALSE)</f>
        <v>#N/A</v>
      </c>
      <c r="K1752" s="9" t="s">
        <v>39</v>
      </c>
      <c r="L1752" s="9" t="s">
        <v>40</v>
      </c>
      <c r="M1752" s="7"/>
      <c r="N1752" s="9" t="s">
        <v>28</v>
      </c>
      <c r="O1752" s="8">
        <v>2024</v>
      </c>
      <c r="P1752" s="8">
        <f t="shared" si="101"/>
        <v>4</v>
      </c>
      <c r="Q1752" s="8">
        <f t="shared" si="102"/>
        <v>2028</v>
      </c>
      <c r="R1752" s="19" t="str">
        <f t="shared" si="103"/>
        <v>AKTIF</v>
      </c>
    </row>
    <row r="1753" spans="1:18" x14ac:dyDescent="0.3">
      <c r="A1753" s="4">
        <v>1752</v>
      </c>
      <c r="B1753" s="6"/>
      <c r="C1753" s="7" t="s">
        <v>4238</v>
      </c>
      <c r="D1753" s="13" t="s">
        <v>4239</v>
      </c>
      <c r="E1753" s="8" t="s">
        <v>20</v>
      </c>
      <c r="F1753" s="8" t="str">
        <f t="shared" si="100"/>
        <v>33</v>
      </c>
      <c r="G1753" s="8" t="s">
        <v>183</v>
      </c>
      <c r="H1753" s="9">
        <f>VLOOKUP(G1753,'[1]Kode KabKota'!A:B,2,FALSE)</f>
        <v>33.17</v>
      </c>
      <c r="I1753" s="8"/>
      <c r="J1753" s="8" t="e">
        <f>VLOOKUP(H1753&amp;I1753,'[1]Kode Kecamatan'!A:C,3,FALSE)</f>
        <v>#N/A</v>
      </c>
      <c r="K1753" s="9" t="s">
        <v>39</v>
      </c>
      <c r="L1753" s="9" t="s">
        <v>40</v>
      </c>
      <c r="M1753" s="7"/>
      <c r="N1753" s="9" t="s">
        <v>35</v>
      </c>
      <c r="O1753" s="8">
        <v>2024</v>
      </c>
      <c r="P1753" s="8">
        <f t="shared" si="101"/>
        <v>3</v>
      </c>
      <c r="Q1753" s="8">
        <f t="shared" si="102"/>
        <v>2027</v>
      </c>
      <c r="R1753" s="19" t="str">
        <f t="shared" si="103"/>
        <v>AKTIF</v>
      </c>
    </row>
    <row r="1754" spans="1:18" x14ac:dyDescent="0.3">
      <c r="A1754" s="4">
        <v>1753</v>
      </c>
      <c r="B1754" s="6"/>
      <c r="C1754" s="7" t="s">
        <v>4240</v>
      </c>
      <c r="D1754" s="13" t="s">
        <v>4241</v>
      </c>
      <c r="E1754" s="8" t="s">
        <v>20</v>
      </c>
      <c r="F1754" s="8" t="str">
        <f t="shared" si="100"/>
        <v>33</v>
      </c>
      <c r="G1754" s="8" t="s">
        <v>660</v>
      </c>
      <c r="H1754" s="9">
        <f>VLOOKUP(G1754,'[1]Kode KabKota'!A:B,2,FALSE)</f>
        <v>33.18</v>
      </c>
      <c r="I1754" s="8"/>
      <c r="J1754" s="8" t="e">
        <f>VLOOKUP(H1754&amp;I1754,'[1]Kode Kecamatan'!A:C,3,FALSE)</f>
        <v>#N/A</v>
      </c>
      <c r="K1754" s="9" t="s">
        <v>39</v>
      </c>
      <c r="L1754" s="9" t="s">
        <v>40</v>
      </c>
      <c r="M1754" s="7"/>
      <c r="N1754" s="9" t="s">
        <v>35</v>
      </c>
      <c r="O1754" s="8">
        <v>2024</v>
      </c>
      <c r="P1754" s="8">
        <f t="shared" si="101"/>
        <v>3</v>
      </c>
      <c r="Q1754" s="8">
        <f t="shared" si="102"/>
        <v>2027</v>
      </c>
      <c r="R1754" s="19" t="str">
        <f t="shared" si="103"/>
        <v>AKTIF</v>
      </c>
    </row>
    <row r="1755" spans="1:18" x14ac:dyDescent="0.3">
      <c r="A1755" s="4">
        <v>1754</v>
      </c>
      <c r="B1755" s="6"/>
      <c r="C1755" s="7" t="s">
        <v>4242</v>
      </c>
      <c r="D1755" s="13" t="s">
        <v>4243</v>
      </c>
      <c r="E1755" s="8" t="s">
        <v>20</v>
      </c>
      <c r="F1755" s="8" t="str">
        <f t="shared" si="100"/>
        <v>33</v>
      </c>
      <c r="G1755" s="8" t="s">
        <v>511</v>
      </c>
      <c r="H1755" s="9">
        <f>VLOOKUP(G1755,'[1]Kode KabKota'!A:B,2,FALSE)</f>
        <v>33.200000000000003</v>
      </c>
      <c r="I1755" s="8"/>
      <c r="J1755" s="8" t="e">
        <f>VLOOKUP(H1755&amp;I1755,'[1]Kode Kecamatan'!A:C,3,FALSE)</f>
        <v>#N/A</v>
      </c>
      <c r="K1755" s="9" t="s">
        <v>39</v>
      </c>
      <c r="L1755" s="9" t="s">
        <v>40</v>
      </c>
      <c r="M1755" s="7"/>
      <c r="N1755" s="9" t="s">
        <v>35</v>
      </c>
      <c r="O1755" s="8">
        <v>2024</v>
      </c>
      <c r="P1755" s="8">
        <f t="shared" si="101"/>
        <v>3</v>
      </c>
      <c r="Q1755" s="8">
        <f t="shared" si="102"/>
        <v>2027</v>
      </c>
      <c r="R1755" s="19" t="str">
        <f t="shared" si="103"/>
        <v>AKTIF</v>
      </c>
    </row>
    <row r="1756" spans="1:18" x14ac:dyDescent="0.3">
      <c r="A1756" s="4">
        <v>1755</v>
      </c>
      <c r="B1756" s="6"/>
      <c r="C1756" s="7" t="s">
        <v>4196</v>
      </c>
      <c r="D1756" s="13" t="s">
        <v>4244</v>
      </c>
      <c r="E1756" s="8" t="s">
        <v>20</v>
      </c>
      <c r="F1756" s="8" t="str">
        <f t="shared" si="100"/>
        <v>33</v>
      </c>
      <c r="G1756" s="8" t="s">
        <v>660</v>
      </c>
      <c r="H1756" s="9">
        <f>VLOOKUP(G1756,'[1]Kode KabKota'!A:B,2,FALSE)</f>
        <v>33.18</v>
      </c>
      <c r="I1756" s="8"/>
      <c r="J1756" s="8" t="e">
        <f>VLOOKUP(H1756&amp;I1756,'[1]Kode Kecamatan'!A:C,3,FALSE)</f>
        <v>#N/A</v>
      </c>
      <c r="K1756" s="9" t="s">
        <v>39</v>
      </c>
      <c r="L1756" s="9" t="s">
        <v>40</v>
      </c>
      <c r="M1756" s="7"/>
      <c r="N1756" s="9" t="s">
        <v>35</v>
      </c>
      <c r="O1756" s="8">
        <v>2024</v>
      </c>
      <c r="P1756" s="8">
        <f t="shared" si="101"/>
        <v>3</v>
      </c>
      <c r="Q1756" s="8">
        <f t="shared" si="102"/>
        <v>2027</v>
      </c>
      <c r="R1756" s="19" t="str">
        <f t="shared" si="103"/>
        <v>AKTIF</v>
      </c>
    </row>
    <row r="1757" spans="1:18" x14ac:dyDescent="0.3">
      <c r="A1757" s="4">
        <v>1756</v>
      </c>
      <c r="B1757" s="6"/>
      <c r="C1757" s="7" t="s">
        <v>4245</v>
      </c>
      <c r="D1757" s="13" t="s">
        <v>4246</v>
      </c>
      <c r="E1757" s="8" t="s">
        <v>20</v>
      </c>
      <c r="F1757" s="8" t="str">
        <f t="shared" si="100"/>
        <v>33</v>
      </c>
      <c r="G1757" s="8" t="s">
        <v>660</v>
      </c>
      <c r="H1757" s="9">
        <f>VLOOKUP(G1757,'[1]Kode KabKota'!A:B,2,FALSE)</f>
        <v>33.18</v>
      </c>
      <c r="I1757" s="8"/>
      <c r="J1757" s="8" t="e">
        <f>VLOOKUP(H1757&amp;I1757,'[1]Kode Kecamatan'!A:C,3,FALSE)</f>
        <v>#N/A</v>
      </c>
      <c r="K1757" s="9" t="s">
        <v>39</v>
      </c>
      <c r="L1757" s="9" t="s">
        <v>40</v>
      </c>
      <c r="M1757" s="7"/>
      <c r="N1757" s="9" t="s">
        <v>35</v>
      </c>
      <c r="O1757" s="8">
        <v>2024</v>
      </c>
      <c r="P1757" s="8">
        <f t="shared" si="101"/>
        <v>3</v>
      </c>
      <c r="Q1757" s="8">
        <f t="shared" si="102"/>
        <v>2027</v>
      </c>
      <c r="R1757" s="19" t="str">
        <f t="shared" si="103"/>
        <v>AKTIF</v>
      </c>
    </row>
    <row r="1758" spans="1:18" x14ac:dyDescent="0.3">
      <c r="A1758" s="4">
        <v>1757</v>
      </c>
      <c r="B1758" s="6"/>
      <c r="C1758" s="7" t="s">
        <v>4247</v>
      </c>
      <c r="D1758" s="13" t="s">
        <v>4248</v>
      </c>
      <c r="E1758" s="8" t="s">
        <v>20</v>
      </c>
      <c r="F1758" s="8" t="str">
        <f t="shared" si="100"/>
        <v>33</v>
      </c>
      <c r="G1758" s="8" t="s">
        <v>511</v>
      </c>
      <c r="H1758" s="9">
        <f>VLOOKUP(G1758,'[1]Kode KabKota'!A:B,2,FALSE)</f>
        <v>33.200000000000003</v>
      </c>
      <c r="I1758" s="8"/>
      <c r="J1758" s="8" t="e">
        <f>VLOOKUP(H1758&amp;I1758,'[1]Kode Kecamatan'!A:C,3,FALSE)</f>
        <v>#N/A</v>
      </c>
      <c r="K1758" s="9" t="s">
        <v>39</v>
      </c>
      <c r="L1758" s="9" t="s">
        <v>40</v>
      </c>
      <c r="M1758" s="7"/>
      <c r="N1758" s="9" t="s">
        <v>35</v>
      </c>
      <c r="O1758" s="8">
        <v>2024</v>
      </c>
      <c r="P1758" s="8">
        <f t="shared" si="101"/>
        <v>3</v>
      </c>
      <c r="Q1758" s="8">
        <f t="shared" si="102"/>
        <v>2027</v>
      </c>
      <c r="R1758" s="19" t="str">
        <f t="shared" si="103"/>
        <v>AKTIF</v>
      </c>
    </row>
    <row r="1759" spans="1:18" x14ac:dyDescent="0.3">
      <c r="A1759" s="4">
        <v>1758</v>
      </c>
      <c r="B1759" s="6"/>
      <c r="C1759" s="7" t="s">
        <v>4249</v>
      </c>
      <c r="D1759" s="13" t="s">
        <v>4250</v>
      </c>
      <c r="E1759" s="8" t="s">
        <v>20</v>
      </c>
      <c r="F1759" s="8" t="str">
        <f t="shared" si="100"/>
        <v>33</v>
      </c>
      <c r="G1759" s="8" t="s">
        <v>660</v>
      </c>
      <c r="H1759" s="9">
        <f>VLOOKUP(G1759,'[1]Kode KabKota'!A:B,2,FALSE)</f>
        <v>33.18</v>
      </c>
      <c r="I1759" s="8"/>
      <c r="J1759" s="8" t="e">
        <f>VLOOKUP(H1759&amp;I1759,'[1]Kode Kecamatan'!A:C,3,FALSE)</f>
        <v>#N/A</v>
      </c>
      <c r="K1759" s="9" t="s">
        <v>39</v>
      </c>
      <c r="L1759" s="9" t="s">
        <v>40</v>
      </c>
      <c r="M1759" s="7"/>
      <c r="N1759" s="9" t="s">
        <v>35</v>
      </c>
      <c r="O1759" s="8">
        <v>2024</v>
      </c>
      <c r="P1759" s="8">
        <f t="shared" si="101"/>
        <v>3</v>
      </c>
      <c r="Q1759" s="8">
        <f t="shared" si="102"/>
        <v>2027</v>
      </c>
      <c r="R1759" s="19" t="str">
        <f t="shared" si="103"/>
        <v>AKTIF</v>
      </c>
    </row>
    <row r="1760" spans="1:18" x14ac:dyDescent="0.3">
      <c r="A1760" s="4">
        <v>1759</v>
      </c>
      <c r="B1760" s="6"/>
      <c r="C1760" s="7" t="s">
        <v>4251</v>
      </c>
      <c r="D1760" s="13" t="s">
        <v>4252</v>
      </c>
      <c r="E1760" s="8" t="s">
        <v>20</v>
      </c>
      <c r="F1760" s="8" t="str">
        <f t="shared" si="100"/>
        <v>33</v>
      </c>
      <c r="G1760" s="8" t="s">
        <v>511</v>
      </c>
      <c r="H1760" s="9">
        <f>VLOOKUP(G1760,'[1]Kode KabKota'!A:B,2,FALSE)</f>
        <v>33.200000000000003</v>
      </c>
      <c r="I1760" s="8"/>
      <c r="J1760" s="8" t="e">
        <f>VLOOKUP(H1760&amp;I1760,'[1]Kode Kecamatan'!A:C,3,FALSE)</f>
        <v>#N/A</v>
      </c>
      <c r="K1760" s="9" t="s">
        <v>39</v>
      </c>
      <c r="L1760" s="9" t="s">
        <v>40</v>
      </c>
      <c r="M1760" s="7"/>
      <c r="N1760" s="9" t="s">
        <v>35</v>
      </c>
      <c r="O1760" s="8">
        <v>2024</v>
      </c>
      <c r="P1760" s="8">
        <f t="shared" si="101"/>
        <v>3</v>
      </c>
      <c r="Q1760" s="8">
        <f t="shared" si="102"/>
        <v>2027</v>
      </c>
      <c r="R1760" s="19" t="str">
        <f t="shared" si="103"/>
        <v>AKTIF</v>
      </c>
    </row>
    <row r="1761" spans="1:18" x14ac:dyDescent="0.3">
      <c r="A1761" s="4">
        <v>1760</v>
      </c>
      <c r="B1761" s="6"/>
      <c r="C1761" s="7" t="s">
        <v>4253</v>
      </c>
      <c r="D1761" s="13" t="s">
        <v>4254</v>
      </c>
      <c r="E1761" s="8" t="s">
        <v>20</v>
      </c>
      <c r="F1761" s="8" t="str">
        <f t="shared" si="100"/>
        <v>33</v>
      </c>
      <c r="G1761" s="8" t="s">
        <v>511</v>
      </c>
      <c r="H1761" s="9">
        <f>VLOOKUP(G1761,'[1]Kode KabKota'!A:B,2,FALSE)</f>
        <v>33.200000000000003</v>
      </c>
      <c r="I1761" s="8"/>
      <c r="J1761" s="8" t="e">
        <f>VLOOKUP(H1761&amp;I1761,'[1]Kode Kecamatan'!A:C,3,FALSE)</f>
        <v>#N/A</v>
      </c>
      <c r="K1761" s="9" t="s">
        <v>39</v>
      </c>
      <c r="L1761" s="9" t="s">
        <v>40</v>
      </c>
      <c r="M1761" s="7"/>
      <c r="N1761" s="9" t="s">
        <v>35</v>
      </c>
      <c r="O1761" s="8">
        <v>2024</v>
      </c>
      <c r="P1761" s="8">
        <f t="shared" si="101"/>
        <v>3</v>
      </c>
      <c r="Q1761" s="8">
        <f t="shared" si="102"/>
        <v>2027</v>
      </c>
      <c r="R1761" s="19" t="str">
        <f t="shared" si="103"/>
        <v>AKTIF</v>
      </c>
    </row>
    <row r="1762" spans="1:18" x14ac:dyDescent="0.3">
      <c r="A1762" s="4">
        <v>1761</v>
      </c>
      <c r="B1762" s="6"/>
      <c r="C1762" s="7" t="s">
        <v>4255</v>
      </c>
      <c r="D1762" s="13" t="s">
        <v>4256</v>
      </c>
      <c r="E1762" s="8" t="s">
        <v>20</v>
      </c>
      <c r="F1762" s="8" t="str">
        <f t="shared" si="100"/>
        <v>33</v>
      </c>
      <c r="G1762" s="8" t="s">
        <v>511</v>
      </c>
      <c r="H1762" s="9">
        <f>VLOOKUP(G1762,'[1]Kode KabKota'!A:B,2,FALSE)</f>
        <v>33.200000000000003</v>
      </c>
      <c r="I1762" s="8"/>
      <c r="J1762" s="8" t="e">
        <f>VLOOKUP(H1762&amp;I1762,'[1]Kode Kecamatan'!A:C,3,FALSE)</f>
        <v>#N/A</v>
      </c>
      <c r="K1762" s="9" t="s">
        <v>39</v>
      </c>
      <c r="L1762" s="9" t="s">
        <v>40</v>
      </c>
      <c r="M1762" s="7"/>
      <c r="N1762" s="9" t="s">
        <v>35</v>
      </c>
      <c r="O1762" s="8">
        <v>2024</v>
      </c>
      <c r="P1762" s="8">
        <f t="shared" si="101"/>
        <v>3</v>
      </c>
      <c r="Q1762" s="8">
        <f t="shared" si="102"/>
        <v>2027</v>
      </c>
      <c r="R1762" s="19" t="str">
        <f t="shared" si="103"/>
        <v>AKTIF</v>
      </c>
    </row>
    <row r="1763" spans="1:18" x14ac:dyDescent="0.3">
      <c r="A1763" s="4">
        <v>1762</v>
      </c>
      <c r="B1763" s="6"/>
      <c r="C1763" s="7" t="s">
        <v>4257</v>
      </c>
      <c r="D1763" s="13" t="s">
        <v>4258</v>
      </c>
      <c r="E1763" s="8" t="s">
        <v>20</v>
      </c>
      <c r="F1763" s="8" t="str">
        <f t="shared" si="100"/>
        <v>33</v>
      </c>
      <c r="G1763" s="8" t="s">
        <v>660</v>
      </c>
      <c r="H1763" s="9">
        <f>VLOOKUP(G1763,'[1]Kode KabKota'!A:B,2,FALSE)</f>
        <v>33.18</v>
      </c>
      <c r="I1763" s="8"/>
      <c r="J1763" s="8" t="e">
        <f>VLOOKUP(H1763&amp;I1763,'[1]Kode Kecamatan'!A:C,3,FALSE)</f>
        <v>#N/A</v>
      </c>
      <c r="K1763" s="9" t="s">
        <v>39</v>
      </c>
      <c r="L1763" s="9" t="s">
        <v>40</v>
      </c>
      <c r="M1763" s="7"/>
      <c r="N1763" s="9" t="s">
        <v>35</v>
      </c>
      <c r="O1763" s="8">
        <v>2024</v>
      </c>
      <c r="P1763" s="8">
        <f t="shared" si="101"/>
        <v>3</v>
      </c>
      <c r="Q1763" s="8">
        <f t="shared" si="102"/>
        <v>2027</v>
      </c>
      <c r="R1763" s="19" t="str">
        <f t="shared" si="103"/>
        <v>AKTIF</v>
      </c>
    </row>
    <row r="1764" spans="1:18" x14ac:dyDescent="0.3">
      <c r="A1764" s="4">
        <v>1763</v>
      </c>
      <c r="B1764" s="6"/>
      <c r="C1764" s="7" t="s">
        <v>4259</v>
      </c>
      <c r="D1764" s="13" t="s">
        <v>4258</v>
      </c>
      <c r="E1764" s="8" t="s">
        <v>20</v>
      </c>
      <c r="F1764" s="8" t="str">
        <f t="shared" si="100"/>
        <v>33</v>
      </c>
      <c r="G1764" s="8" t="s">
        <v>660</v>
      </c>
      <c r="H1764" s="9">
        <f>VLOOKUP(G1764,'[1]Kode KabKota'!A:B,2,FALSE)</f>
        <v>33.18</v>
      </c>
      <c r="I1764" s="8"/>
      <c r="J1764" s="8" t="e">
        <f>VLOOKUP(H1764&amp;I1764,'[1]Kode Kecamatan'!A:C,3,FALSE)</f>
        <v>#N/A</v>
      </c>
      <c r="K1764" s="9" t="s">
        <v>39</v>
      </c>
      <c r="L1764" s="9" t="s">
        <v>40</v>
      </c>
      <c r="M1764" s="7"/>
      <c r="N1764" s="9" t="s">
        <v>35</v>
      </c>
      <c r="O1764" s="8">
        <v>2024</v>
      </c>
      <c r="P1764" s="8">
        <f t="shared" si="101"/>
        <v>3</v>
      </c>
      <c r="Q1764" s="8">
        <f t="shared" si="102"/>
        <v>2027</v>
      </c>
      <c r="R1764" s="19" t="str">
        <f t="shared" si="103"/>
        <v>AKTIF</v>
      </c>
    </row>
    <row r="1765" spans="1:18" x14ac:dyDescent="0.3">
      <c r="A1765" s="4">
        <v>1764</v>
      </c>
      <c r="B1765" s="6"/>
      <c r="C1765" s="7" t="s">
        <v>4260</v>
      </c>
      <c r="D1765" s="13" t="s">
        <v>4261</v>
      </c>
      <c r="E1765" s="8" t="s">
        <v>20</v>
      </c>
      <c r="F1765" s="8" t="str">
        <f t="shared" si="100"/>
        <v>33</v>
      </c>
      <c r="G1765" s="8" t="s">
        <v>660</v>
      </c>
      <c r="H1765" s="9">
        <f>VLOOKUP(G1765,'[1]Kode KabKota'!A:B,2,FALSE)</f>
        <v>33.18</v>
      </c>
      <c r="I1765" s="8"/>
      <c r="J1765" s="8" t="e">
        <f>VLOOKUP(H1765&amp;I1765,'[1]Kode Kecamatan'!A:C,3,FALSE)</f>
        <v>#N/A</v>
      </c>
      <c r="K1765" s="9" t="s">
        <v>39</v>
      </c>
      <c r="L1765" s="9" t="s">
        <v>40</v>
      </c>
      <c r="M1765" s="7"/>
      <c r="N1765" s="9" t="s">
        <v>35</v>
      </c>
      <c r="O1765" s="8">
        <v>2024</v>
      </c>
      <c r="P1765" s="8">
        <f t="shared" si="101"/>
        <v>3</v>
      </c>
      <c r="Q1765" s="8">
        <f t="shared" si="102"/>
        <v>2027</v>
      </c>
      <c r="R1765" s="19" t="str">
        <f t="shared" si="103"/>
        <v>AKTIF</v>
      </c>
    </row>
    <row r="1766" spans="1:18" x14ac:dyDescent="0.3">
      <c r="A1766" s="4">
        <v>1765</v>
      </c>
      <c r="B1766" s="6"/>
      <c r="C1766" s="7" t="s">
        <v>4262</v>
      </c>
      <c r="D1766" s="13" t="s">
        <v>4263</v>
      </c>
      <c r="E1766" s="8" t="s">
        <v>20</v>
      </c>
      <c r="F1766" s="8" t="str">
        <f t="shared" si="100"/>
        <v>33</v>
      </c>
      <c r="G1766" s="8" t="s">
        <v>660</v>
      </c>
      <c r="H1766" s="9">
        <f>VLOOKUP(G1766,'[1]Kode KabKota'!A:B,2,FALSE)</f>
        <v>33.18</v>
      </c>
      <c r="I1766" s="8"/>
      <c r="J1766" s="8" t="e">
        <f>VLOOKUP(H1766&amp;I1766,'[1]Kode Kecamatan'!A:C,3,FALSE)</f>
        <v>#N/A</v>
      </c>
      <c r="K1766" s="9" t="s">
        <v>39</v>
      </c>
      <c r="L1766" s="9" t="s">
        <v>40</v>
      </c>
      <c r="M1766" s="7"/>
      <c r="N1766" s="9" t="s">
        <v>35</v>
      </c>
      <c r="O1766" s="8">
        <v>2024</v>
      </c>
      <c r="P1766" s="8">
        <f t="shared" si="101"/>
        <v>3</v>
      </c>
      <c r="Q1766" s="8">
        <f t="shared" si="102"/>
        <v>2027</v>
      </c>
      <c r="R1766" s="19" t="str">
        <f t="shared" si="103"/>
        <v>AKTIF</v>
      </c>
    </row>
    <row r="1767" spans="1:18" x14ac:dyDescent="0.3">
      <c r="A1767" s="4">
        <v>1766</v>
      </c>
      <c r="B1767" s="6"/>
      <c r="C1767" s="7" t="s">
        <v>4264</v>
      </c>
      <c r="D1767" s="13" t="s">
        <v>4265</v>
      </c>
      <c r="E1767" s="8" t="s">
        <v>20</v>
      </c>
      <c r="F1767" s="8" t="str">
        <f t="shared" si="100"/>
        <v>33</v>
      </c>
      <c r="G1767" s="8" t="s">
        <v>660</v>
      </c>
      <c r="H1767" s="9">
        <f>VLOOKUP(G1767,'[1]Kode KabKota'!A:B,2,FALSE)</f>
        <v>33.18</v>
      </c>
      <c r="I1767" s="8"/>
      <c r="J1767" s="8" t="e">
        <f>VLOOKUP(H1767&amp;I1767,'[1]Kode Kecamatan'!A:C,3,FALSE)</f>
        <v>#N/A</v>
      </c>
      <c r="K1767" s="9" t="s">
        <v>39</v>
      </c>
      <c r="L1767" s="9" t="s">
        <v>40</v>
      </c>
      <c r="M1767" s="7"/>
      <c r="N1767" s="9" t="s">
        <v>35</v>
      </c>
      <c r="O1767" s="8">
        <v>2024</v>
      </c>
      <c r="P1767" s="8">
        <f t="shared" si="101"/>
        <v>3</v>
      </c>
      <c r="Q1767" s="8">
        <f t="shared" si="102"/>
        <v>2027</v>
      </c>
      <c r="R1767" s="19" t="str">
        <f t="shared" si="103"/>
        <v>AKTIF</v>
      </c>
    </row>
    <row r="1768" spans="1:18" x14ac:dyDescent="0.3">
      <c r="A1768" s="4">
        <v>1767</v>
      </c>
      <c r="B1768" s="6"/>
      <c r="C1768" s="7" t="s">
        <v>4266</v>
      </c>
      <c r="D1768" s="13"/>
      <c r="E1768" s="8" t="s">
        <v>20</v>
      </c>
      <c r="F1768" s="8" t="str">
        <f t="shared" si="100"/>
        <v>33</v>
      </c>
      <c r="G1768" s="8" t="s">
        <v>470</v>
      </c>
      <c r="H1768" s="9">
        <f>VLOOKUP(G1768,'[1]Kode KabKota'!A:B,2,FALSE)</f>
        <v>33.15</v>
      </c>
      <c r="I1768" s="8"/>
      <c r="J1768" s="8" t="e">
        <f>VLOOKUP(H1768&amp;I1768,'[1]Kode Kecamatan'!A:C,3,FALSE)</f>
        <v>#N/A</v>
      </c>
      <c r="K1768" s="9" t="s">
        <v>39</v>
      </c>
      <c r="L1768" s="9" t="s">
        <v>40</v>
      </c>
      <c r="M1768" s="7"/>
      <c r="N1768" s="9" t="s">
        <v>35</v>
      </c>
      <c r="O1768" s="8">
        <v>2024</v>
      </c>
      <c r="P1768" s="8">
        <f t="shared" si="101"/>
        <v>3</v>
      </c>
      <c r="Q1768" s="8">
        <f t="shared" si="102"/>
        <v>2027</v>
      </c>
      <c r="R1768" s="19" t="str">
        <f t="shared" si="103"/>
        <v>AKTIF</v>
      </c>
    </row>
    <row r="1769" spans="1:18" x14ac:dyDescent="0.3">
      <c r="A1769" s="4">
        <v>1768</v>
      </c>
      <c r="B1769" s="6"/>
      <c r="C1769" s="7" t="s">
        <v>4267</v>
      </c>
      <c r="D1769" s="13" t="s">
        <v>4268</v>
      </c>
      <c r="E1769" s="8" t="s">
        <v>20</v>
      </c>
      <c r="F1769" s="8" t="str">
        <f t="shared" si="100"/>
        <v>33</v>
      </c>
      <c r="G1769" s="8" t="s">
        <v>98</v>
      </c>
      <c r="H1769" s="9">
        <f>VLOOKUP(G1769,'[1]Kode KabKota'!A:B,2,FALSE)</f>
        <v>33.19</v>
      </c>
      <c r="I1769" s="8"/>
      <c r="J1769" s="8" t="e">
        <f>VLOOKUP(H1769&amp;I1769,'[1]Kode Kecamatan'!A:C,3,FALSE)</f>
        <v>#N/A</v>
      </c>
      <c r="K1769" s="9" t="s">
        <v>39</v>
      </c>
      <c r="L1769" s="9" t="s">
        <v>40</v>
      </c>
      <c r="M1769" s="7"/>
      <c r="N1769" s="9" t="s">
        <v>35</v>
      </c>
      <c r="O1769" s="8">
        <v>2024</v>
      </c>
      <c r="P1769" s="8">
        <f t="shared" si="101"/>
        <v>3</v>
      </c>
      <c r="Q1769" s="8">
        <f t="shared" si="102"/>
        <v>2027</v>
      </c>
      <c r="R1769" s="19" t="str">
        <f t="shared" si="103"/>
        <v>AKTIF</v>
      </c>
    </row>
    <row r="1770" spans="1:18" x14ac:dyDescent="0.3">
      <c r="A1770" s="4">
        <v>1769</v>
      </c>
      <c r="B1770" s="6"/>
      <c r="C1770" s="7" t="s">
        <v>4269</v>
      </c>
      <c r="D1770" s="13" t="s">
        <v>4270</v>
      </c>
      <c r="E1770" s="8" t="s">
        <v>20</v>
      </c>
      <c r="F1770" s="8" t="str">
        <f t="shared" si="100"/>
        <v>33</v>
      </c>
      <c r="G1770" s="8" t="s">
        <v>511</v>
      </c>
      <c r="H1770" s="9">
        <f>VLOOKUP(G1770,'[1]Kode KabKota'!A:B,2,FALSE)</f>
        <v>33.200000000000003</v>
      </c>
      <c r="I1770" s="8"/>
      <c r="J1770" s="8" t="e">
        <f>VLOOKUP(H1770&amp;I1770,'[1]Kode Kecamatan'!A:C,3,FALSE)</f>
        <v>#N/A</v>
      </c>
      <c r="K1770" s="9" t="s">
        <v>39</v>
      </c>
      <c r="L1770" s="9" t="s">
        <v>40</v>
      </c>
      <c r="M1770" s="7"/>
      <c r="N1770" s="9" t="s">
        <v>35</v>
      </c>
      <c r="O1770" s="8">
        <v>2024</v>
      </c>
      <c r="P1770" s="8">
        <f t="shared" si="101"/>
        <v>3</v>
      </c>
      <c r="Q1770" s="8">
        <f t="shared" si="102"/>
        <v>2027</v>
      </c>
      <c r="R1770" s="19" t="str">
        <f t="shared" si="103"/>
        <v>AKTIF</v>
      </c>
    </row>
    <row r="1771" spans="1:18" x14ac:dyDescent="0.3">
      <c r="A1771" s="4">
        <v>1770</v>
      </c>
      <c r="B1771" s="6"/>
      <c r="C1771" s="7" t="s">
        <v>4271</v>
      </c>
      <c r="D1771" s="13" t="s">
        <v>4272</v>
      </c>
      <c r="E1771" s="8" t="s">
        <v>20</v>
      </c>
      <c r="F1771" s="8" t="str">
        <f t="shared" si="100"/>
        <v>33</v>
      </c>
      <c r="G1771" s="8" t="s">
        <v>2508</v>
      </c>
      <c r="H1771" s="9">
        <f>VLOOKUP(G1771,'[1]Kode KabKota'!A:B,2,FALSE)</f>
        <v>33.159999999999997</v>
      </c>
      <c r="I1771" s="8"/>
      <c r="J1771" s="8" t="e">
        <f>VLOOKUP(H1771&amp;I1771,'[1]Kode Kecamatan'!A:C,3,FALSE)</f>
        <v>#N/A</v>
      </c>
      <c r="K1771" s="9" t="s">
        <v>39</v>
      </c>
      <c r="L1771" s="9" t="s">
        <v>40</v>
      </c>
      <c r="M1771" s="7"/>
      <c r="N1771" s="9" t="s">
        <v>35</v>
      </c>
      <c r="O1771" s="8">
        <v>2024</v>
      </c>
      <c r="P1771" s="8">
        <f t="shared" si="101"/>
        <v>3</v>
      </c>
      <c r="Q1771" s="8">
        <f t="shared" si="102"/>
        <v>2027</v>
      </c>
      <c r="R1771" s="19" t="str">
        <f t="shared" si="103"/>
        <v>AKTIF</v>
      </c>
    </row>
    <row r="1772" spans="1:18" x14ac:dyDescent="0.3">
      <c r="A1772" s="4">
        <v>1771</v>
      </c>
      <c r="B1772" s="6"/>
      <c r="C1772" s="7" t="s">
        <v>4273</v>
      </c>
      <c r="D1772" s="13" t="s">
        <v>4274</v>
      </c>
      <c r="E1772" s="8" t="s">
        <v>20</v>
      </c>
      <c r="F1772" s="8" t="str">
        <f t="shared" si="100"/>
        <v>33</v>
      </c>
      <c r="G1772" s="8" t="s">
        <v>470</v>
      </c>
      <c r="H1772" s="9">
        <f>VLOOKUP(G1772,'[1]Kode KabKota'!A:B,2,FALSE)</f>
        <v>33.15</v>
      </c>
      <c r="I1772" s="8"/>
      <c r="J1772" s="8" t="e">
        <f>VLOOKUP(H1772&amp;I1772,'[1]Kode Kecamatan'!A:C,3,FALSE)</f>
        <v>#N/A</v>
      </c>
      <c r="K1772" s="9" t="s">
        <v>39</v>
      </c>
      <c r="L1772" s="9" t="s">
        <v>40</v>
      </c>
      <c r="M1772" s="7"/>
      <c r="N1772" s="9" t="s">
        <v>35</v>
      </c>
      <c r="O1772" s="8">
        <v>2024</v>
      </c>
      <c r="P1772" s="8">
        <f t="shared" si="101"/>
        <v>3</v>
      </c>
      <c r="Q1772" s="8">
        <f t="shared" si="102"/>
        <v>2027</v>
      </c>
      <c r="R1772" s="19" t="str">
        <f t="shared" si="103"/>
        <v>AKTIF</v>
      </c>
    </row>
    <row r="1773" spans="1:18" x14ac:dyDescent="0.3">
      <c r="A1773" s="4">
        <v>1772</v>
      </c>
      <c r="B1773" s="6"/>
      <c r="C1773" s="7" t="s">
        <v>4275</v>
      </c>
      <c r="D1773" s="13" t="s">
        <v>4276</v>
      </c>
      <c r="E1773" s="8" t="s">
        <v>20</v>
      </c>
      <c r="F1773" s="8" t="str">
        <f t="shared" si="100"/>
        <v>33</v>
      </c>
      <c r="G1773" s="8" t="s">
        <v>511</v>
      </c>
      <c r="H1773" s="9">
        <f>VLOOKUP(G1773,'[1]Kode KabKota'!A:B,2,FALSE)</f>
        <v>33.200000000000003</v>
      </c>
      <c r="I1773" s="8"/>
      <c r="J1773" s="8" t="e">
        <f>VLOOKUP(H1773&amp;I1773,'[1]Kode Kecamatan'!A:C,3,FALSE)</f>
        <v>#N/A</v>
      </c>
      <c r="K1773" s="9" t="s">
        <v>39</v>
      </c>
      <c r="L1773" s="9" t="s">
        <v>40</v>
      </c>
      <c r="M1773" s="7"/>
      <c r="N1773" s="9" t="s">
        <v>35</v>
      </c>
      <c r="O1773" s="8">
        <v>2024</v>
      </c>
      <c r="P1773" s="8">
        <f t="shared" si="101"/>
        <v>3</v>
      </c>
      <c r="Q1773" s="8">
        <f t="shared" si="102"/>
        <v>2027</v>
      </c>
      <c r="R1773" s="19" t="str">
        <f t="shared" si="103"/>
        <v>AKTIF</v>
      </c>
    </row>
    <row r="1774" spans="1:18" x14ac:dyDescent="0.3">
      <c r="A1774" s="4">
        <v>1773</v>
      </c>
      <c r="B1774" s="6"/>
      <c r="C1774" s="7" t="s">
        <v>4277</v>
      </c>
      <c r="D1774" s="13" t="s">
        <v>4278</v>
      </c>
      <c r="E1774" s="8" t="s">
        <v>20</v>
      </c>
      <c r="F1774" s="8" t="str">
        <f t="shared" si="100"/>
        <v>33</v>
      </c>
      <c r="G1774" s="8" t="s">
        <v>511</v>
      </c>
      <c r="H1774" s="9">
        <f>VLOOKUP(G1774,'[1]Kode KabKota'!A:B,2,FALSE)</f>
        <v>33.200000000000003</v>
      </c>
      <c r="I1774" s="8"/>
      <c r="J1774" s="8" t="e">
        <f>VLOOKUP(H1774&amp;I1774,'[1]Kode Kecamatan'!A:C,3,FALSE)</f>
        <v>#N/A</v>
      </c>
      <c r="K1774" s="9" t="s">
        <v>39</v>
      </c>
      <c r="L1774" s="9" t="s">
        <v>40</v>
      </c>
      <c r="M1774" s="7"/>
      <c r="N1774" s="9" t="s">
        <v>35</v>
      </c>
      <c r="O1774" s="8">
        <v>2024</v>
      </c>
      <c r="P1774" s="8">
        <f t="shared" si="101"/>
        <v>3</v>
      </c>
      <c r="Q1774" s="8">
        <f t="shared" si="102"/>
        <v>2027</v>
      </c>
      <c r="R1774" s="19" t="str">
        <f t="shared" si="103"/>
        <v>AKTIF</v>
      </c>
    </row>
    <row r="1775" spans="1:18" x14ac:dyDescent="0.3">
      <c r="A1775" s="4">
        <v>1774</v>
      </c>
      <c r="B1775" s="6"/>
      <c r="C1775" s="7" t="s">
        <v>4212</v>
      </c>
      <c r="D1775" s="13" t="s">
        <v>4279</v>
      </c>
      <c r="E1775" s="8" t="s">
        <v>20</v>
      </c>
      <c r="F1775" s="8" t="str">
        <f t="shared" si="100"/>
        <v>33</v>
      </c>
      <c r="G1775" s="8" t="s">
        <v>511</v>
      </c>
      <c r="H1775" s="9">
        <f>VLOOKUP(G1775,'[1]Kode KabKota'!A:B,2,FALSE)</f>
        <v>33.200000000000003</v>
      </c>
      <c r="I1775" s="8"/>
      <c r="J1775" s="8" t="e">
        <f>VLOOKUP(H1775&amp;I1775,'[1]Kode Kecamatan'!A:C,3,FALSE)</f>
        <v>#N/A</v>
      </c>
      <c r="K1775" s="9" t="s">
        <v>39</v>
      </c>
      <c r="L1775" s="9" t="s">
        <v>40</v>
      </c>
      <c r="M1775" s="7"/>
      <c r="N1775" s="9" t="s">
        <v>35</v>
      </c>
      <c r="O1775" s="8">
        <v>2024</v>
      </c>
      <c r="P1775" s="8">
        <f t="shared" si="101"/>
        <v>3</v>
      </c>
      <c r="Q1775" s="8">
        <f t="shared" si="102"/>
        <v>2027</v>
      </c>
      <c r="R1775" s="19" t="str">
        <f t="shared" si="103"/>
        <v>AKTIF</v>
      </c>
    </row>
    <row r="1776" spans="1:18" x14ac:dyDescent="0.3">
      <c r="A1776" s="4">
        <v>1775</v>
      </c>
      <c r="B1776" s="6"/>
      <c r="C1776" s="7" t="s">
        <v>4280</v>
      </c>
      <c r="D1776" s="13" t="s">
        <v>4281</v>
      </c>
      <c r="E1776" s="8" t="s">
        <v>20</v>
      </c>
      <c r="F1776" s="8" t="str">
        <f t="shared" si="100"/>
        <v>33</v>
      </c>
      <c r="G1776" s="8" t="s">
        <v>511</v>
      </c>
      <c r="H1776" s="9">
        <f>VLOOKUP(G1776,'[1]Kode KabKota'!A:B,2,FALSE)</f>
        <v>33.200000000000003</v>
      </c>
      <c r="I1776" s="8"/>
      <c r="J1776" s="8" t="e">
        <f>VLOOKUP(H1776&amp;I1776,'[1]Kode Kecamatan'!A:C,3,FALSE)</f>
        <v>#N/A</v>
      </c>
      <c r="K1776" s="9" t="s">
        <v>39</v>
      </c>
      <c r="L1776" s="9" t="s">
        <v>40</v>
      </c>
      <c r="M1776" s="7"/>
      <c r="N1776" s="9" t="s">
        <v>35</v>
      </c>
      <c r="O1776" s="8">
        <v>2024</v>
      </c>
      <c r="P1776" s="8">
        <f t="shared" si="101"/>
        <v>3</v>
      </c>
      <c r="Q1776" s="8">
        <f t="shared" si="102"/>
        <v>2027</v>
      </c>
      <c r="R1776" s="19" t="str">
        <f t="shared" si="103"/>
        <v>AKTIF</v>
      </c>
    </row>
    <row r="1777" spans="1:18" x14ac:dyDescent="0.3">
      <c r="A1777" s="4">
        <v>1776</v>
      </c>
      <c r="B1777" s="6"/>
      <c r="C1777" s="7" t="s">
        <v>4282</v>
      </c>
      <c r="D1777" s="13" t="s">
        <v>4283</v>
      </c>
      <c r="E1777" s="8" t="s">
        <v>20</v>
      </c>
      <c r="F1777" s="8" t="str">
        <f t="shared" si="100"/>
        <v>33</v>
      </c>
      <c r="G1777" s="8" t="s">
        <v>511</v>
      </c>
      <c r="H1777" s="9">
        <f>VLOOKUP(G1777,'[1]Kode KabKota'!A:B,2,FALSE)</f>
        <v>33.200000000000003</v>
      </c>
      <c r="I1777" s="8"/>
      <c r="J1777" s="8" t="e">
        <f>VLOOKUP(H1777&amp;I1777,'[1]Kode Kecamatan'!A:C,3,FALSE)</f>
        <v>#N/A</v>
      </c>
      <c r="K1777" s="9" t="s">
        <v>39</v>
      </c>
      <c r="L1777" s="9" t="s">
        <v>40</v>
      </c>
      <c r="M1777" s="7"/>
      <c r="N1777" s="9" t="s">
        <v>35</v>
      </c>
      <c r="O1777" s="8">
        <v>2024</v>
      </c>
      <c r="P1777" s="8">
        <f t="shared" si="101"/>
        <v>3</v>
      </c>
      <c r="Q1777" s="8">
        <f t="shared" si="102"/>
        <v>2027</v>
      </c>
      <c r="R1777" s="19" t="str">
        <f t="shared" si="103"/>
        <v>AKTIF</v>
      </c>
    </row>
    <row r="1778" spans="1:18" x14ac:dyDescent="0.3">
      <c r="A1778" s="4">
        <v>1777</v>
      </c>
      <c r="B1778" s="6"/>
      <c r="C1778" s="7" t="s">
        <v>4284</v>
      </c>
      <c r="D1778" s="13" t="s">
        <v>4285</v>
      </c>
      <c r="E1778" s="8" t="s">
        <v>20</v>
      </c>
      <c r="F1778" s="8" t="str">
        <f t="shared" si="100"/>
        <v>33</v>
      </c>
      <c r="G1778" s="8" t="s">
        <v>511</v>
      </c>
      <c r="H1778" s="9">
        <f>VLOOKUP(G1778,'[1]Kode KabKota'!A:B,2,FALSE)</f>
        <v>33.200000000000003</v>
      </c>
      <c r="I1778" s="8"/>
      <c r="J1778" s="8" t="e">
        <f>VLOOKUP(H1778&amp;I1778,'[1]Kode Kecamatan'!A:C,3,FALSE)</f>
        <v>#N/A</v>
      </c>
      <c r="K1778" s="9" t="s">
        <v>39</v>
      </c>
      <c r="L1778" s="9" t="s">
        <v>40</v>
      </c>
      <c r="M1778" s="7"/>
      <c r="N1778" s="9" t="s">
        <v>35</v>
      </c>
      <c r="O1778" s="8">
        <v>2024</v>
      </c>
      <c r="P1778" s="8">
        <f t="shared" si="101"/>
        <v>3</v>
      </c>
      <c r="Q1778" s="8">
        <f t="shared" si="102"/>
        <v>2027</v>
      </c>
      <c r="R1778" s="19" t="str">
        <f t="shared" si="103"/>
        <v>AKTIF</v>
      </c>
    </row>
    <row r="1779" spans="1:18" x14ac:dyDescent="0.3">
      <c r="A1779" s="4">
        <v>1778</v>
      </c>
      <c r="B1779" s="6"/>
      <c r="C1779" s="7" t="s">
        <v>4286</v>
      </c>
      <c r="D1779" s="13" t="s">
        <v>4287</v>
      </c>
      <c r="E1779" s="8" t="s">
        <v>20</v>
      </c>
      <c r="F1779" s="8" t="str">
        <f t="shared" si="100"/>
        <v>33</v>
      </c>
      <c r="G1779" s="8" t="s">
        <v>98</v>
      </c>
      <c r="H1779" s="9">
        <f>VLOOKUP(G1779,'[1]Kode KabKota'!A:B,2,FALSE)</f>
        <v>33.19</v>
      </c>
      <c r="I1779" s="8"/>
      <c r="J1779" s="8" t="e">
        <f>VLOOKUP(H1779&amp;I1779,'[1]Kode Kecamatan'!A:C,3,FALSE)</f>
        <v>#N/A</v>
      </c>
      <c r="K1779" s="9" t="s">
        <v>39</v>
      </c>
      <c r="L1779" s="9" t="s">
        <v>40</v>
      </c>
      <c r="M1779" s="7"/>
      <c r="N1779" s="9" t="s">
        <v>35</v>
      </c>
      <c r="O1779" s="8">
        <v>2024</v>
      </c>
      <c r="P1779" s="8">
        <f t="shared" si="101"/>
        <v>3</v>
      </c>
      <c r="Q1779" s="8">
        <f t="shared" si="102"/>
        <v>2027</v>
      </c>
      <c r="R1779" s="19" t="str">
        <f t="shared" si="103"/>
        <v>AKTIF</v>
      </c>
    </row>
    <row r="1780" spans="1:18" x14ac:dyDescent="0.3">
      <c r="A1780" s="4">
        <v>1779</v>
      </c>
      <c r="B1780" s="6"/>
      <c r="C1780" s="7" t="s">
        <v>4196</v>
      </c>
      <c r="D1780" s="13" t="s">
        <v>4288</v>
      </c>
      <c r="E1780" s="8" t="s">
        <v>20</v>
      </c>
      <c r="F1780" s="8" t="str">
        <f t="shared" si="100"/>
        <v>33</v>
      </c>
      <c r="G1780" s="8" t="s">
        <v>2508</v>
      </c>
      <c r="H1780" s="9">
        <f>VLOOKUP(G1780,'[1]Kode KabKota'!A:B,2,FALSE)</f>
        <v>33.159999999999997</v>
      </c>
      <c r="I1780" s="8"/>
      <c r="J1780" s="8" t="e">
        <f>VLOOKUP(H1780&amp;I1780,'[1]Kode Kecamatan'!A:C,3,FALSE)</f>
        <v>#N/A</v>
      </c>
      <c r="K1780" s="9" t="s">
        <v>39</v>
      </c>
      <c r="L1780" s="9" t="s">
        <v>40</v>
      </c>
      <c r="M1780" s="7"/>
      <c r="N1780" s="9" t="s">
        <v>35</v>
      </c>
      <c r="O1780" s="8">
        <v>2024</v>
      </c>
      <c r="P1780" s="8">
        <f t="shared" si="101"/>
        <v>3</v>
      </c>
      <c r="Q1780" s="8">
        <f t="shared" si="102"/>
        <v>2027</v>
      </c>
      <c r="R1780" s="19" t="str">
        <f t="shared" si="103"/>
        <v>AKTIF</v>
      </c>
    </row>
    <row r="1781" spans="1:18" x14ac:dyDescent="0.3">
      <c r="A1781" s="4">
        <v>1780</v>
      </c>
      <c r="B1781" s="6"/>
      <c r="C1781" s="7" t="s">
        <v>4289</v>
      </c>
      <c r="D1781" s="13" t="s">
        <v>4290</v>
      </c>
      <c r="E1781" s="8" t="s">
        <v>20</v>
      </c>
      <c r="F1781" s="8" t="str">
        <f t="shared" si="100"/>
        <v>33</v>
      </c>
      <c r="G1781" s="8" t="s">
        <v>98</v>
      </c>
      <c r="H1781" s="9">
        <f>VLOOKUP(G1781,'[1]Kode KabKota'!A:B,2,FALSE)</f>
        <v>33.19</v>
      </c>
      <c r="I1781" s="8"/>
      <c r="J1781" s="8" t="e">
        <f>VLOOKUP(H1781&amp;I1781,'[1]Kode Kecamatan'!A:C,3,FALSE)</f>
        <v>#N/A</v>
      </c>
      <c r="K1781" s="9" t="s">
        <v>39</v>
      </c>
      <c r="L1781" s="9" t="s">
        <v>40</v>
      </c>
      <c r="M1781" s="7"/>
      <c r="N1781" s="9" t="s">
        <v>35</v>
      </c>
      <c r="O1781" s="8">
        <v>2024</v>
      </c>
      <c r="P1781" s="8">
        <f t="shared" si="101"/>
        <v>3</v>
      </c>
      <c r="Q1781" s="8">
        <f t="shared" si="102"/>
        <v>2027</v>
      </c>
      <c r="R1781" s="19" t="str">
        <f t="shared" si="103"/>
        <v>AKTIF</v>
      </c>
    </row>
    <row r="1782" spans="1:18" x14ac:dyDescent="0.3">
      <c r="A1782" s="4">
        <v>1781</v>
      </c>
      <c r="B1782" s="6"/>
      <c r="C1782" s="7" t="s">
        <v>4291</v>
      </c>
      <c r="D1782" s="13" t="s">
        <v>4292</v>
      </c>
      <c r="E1782" s="8" t="s">
        <v>20</v>
      </c>
      <c r="F1782" s="8" t="str">
        <f t="shared" si="100"/>
        <v>33</v>
      </c>
      <c r="G1782" s="8" t="s">
        <v>511</v>
      </c>
      <c r="H1782" s="9">
        <f>VLOOKUP(G1782,'[1]Kode KabKota'!A:B,2,FALSE)</f>
        <v>33.200000000000003</v>
      </c>
      <c r="I1782" s="8"/>
      <c r="J1782" s="8" t="e">
        <f>VLOOKUP(H1782&amp;I1782,'[1]Kode Kecamatan'!A:C,3,FALSE)</f>
        <v>#N/A</v>
      </c>
      <c r="K1782" s="9" t="s">
        <v>39</v>
      </c>
      <c r="L1782" s="9" t="s">
        <v>40</v>
      </c>
      <c r="M1782" s="7"/>
      <c r="N1782" s="9" t="s">
        <v>35</v>
      </c>
      <c r="O1782" s="8">
        <v>2024</v>
      </c>
      <c r="P1782" s="8">
        <f t="shared" si="101"/>
        <v>3</v>
      </c>
      <c r="Q1782" s="8">
        <f t="shared" si="102"/>
        <v>2027</v>
      </c>
      <c r="R1782" s="19" t="str">
        <f t="shared" si="103"/>
        <v>AKTIF</v>
      </c>
    </row>
    <row r="1783" spans="1:18" x14ac:dyDescent="0.3">
      <c r="A1783" s="4">
        <v>1782</v>
      </c>
      <c r="B1783" s="6"/>
      <c r="C1783" s="7" t="s">
        <v>514</v>
      </c>
      <c r="D1783" s="13" t="s">
        <v>4293</v>
      </c>
      <c r="E1783" s="8" t="s">
        <v>20</v>
      </c>
      <c r="F1783" s="8" t="str">
        <f t="shared" si="100"/>
        <v>33</v>
      </c>
      <c r="G1783" s="8" t="s">
        <v>511</v>
      </c>
      <c r="H1783" s="9">
        <f>VLOOKUP(G1783,'[1]Kode KabKota'!A:B,2,FALSE)</f>
        <v>33.200000000000003</v>
      </c>
      <c r="I1783" s="8"/>
      <c r="J1783" s="8" t="e">
        <f>VLOOKUP(H1783&amp;I1783,'[1]Kode Kecamatan'!A:C,3,FALSE)</f>
        <v>#N/A</v>
      </c>
      <c r="K1783" s="9" t="s">
        <v>39</v>
      </c>
      <c r="L1783" s="9" t="s">
        <v>40</v>
      </c>
      <c r="M1783" s="7"/>
      <c r="N1783" s="9" t="s">
        <v>35</v>
      </c>
      <c r="O1783" s="8">
        <v>2024</v>
      </c>
      <c r="P1783" s="8">
        <f t="shared" si="101"/>
        <v>3</v>
      </c>
      <c r="Q1783" s="8">
        <f t="shared" si="102"/>
        <v>2027</v>
      </c>
      <c r="R1783" s="19" t="str">
        <f t="shared" si="103"/>
        <v>AKTIF</v>
      </c>
    </row>
    <row r="1784" spans="1:18" x14ac:dyDescent="0.3">
      <c r="A1784" s="4">
        <v>1783</v>
      </c>
      <c r="B1784" s="6"/>
      <c r="C1784" s="7" t="s">
        <v>4294</v>
      </c>
      <c r="D1784" s="13" t="s">
        <v>4295</v>
      </c>
      <c r="E1784" s="8" t="s">
        <v>20</v>
      </c>
      <c r="F1784" s="8" t="str">
        <f t="shared" si="100"/>
        <v>33</v>
      </c>
      <c r="G1784" s="8" t="s">
        <v>511</v>
      </c>
      <c r="H1784" s="9">
        <f>VLOOKUP(G1784,'[1]Kode KabKota'!A:B,2,FALSE)</f>
        <v>33.200000000000003</v>
      </c>
      <c r="I1784" s="8"/>
      <c r="J1784" s="8" t="e">
        <f>VLOOKUP(H1784&amp;I1784,'[1]Kode Kecamatan'!A:C,3,FALSE)</f>
        <v>#N/A</v>
      </c>
      <c r="K1784" s="9" t="s">
        <v>39</v>
      </c>
      <c r="L1784" s="9" t="s">
        <v>40</v>
      </c>
      <c r="M1784" s="7"/>
      <c r="N1784" s="9" t="s">
        <v>28</v>
      </c>
      <c r="O1784" s="8">
        <v>2024</v>
      </c>
      <c r="P1784" s="8">
        <f t="shared" si="101"/>
        <v>4</v>
      </c>
      <c r="Q1784" s="8">
        <f t="shared" si="102"/>
        <v>2028</v>
      </c>
      <c r="R1784" s="19" t="str">
        <f t="shared" si="103"/>
        <v>AKTIF</v>
      </c>
    </row>
    <row r="1785" spans="1:18" x14ac:dyDescent="0.3">
      <c r="A1785" s="4">
        <v>1784</v>
      </c>
      <c r="B1785" s="6"/>
      <c r="C1785" s="7" t="s">
        <v>4296</v>
      </c>
      <c r="D1785" s="13" t="s">
        <v>4297</v>
      </c>
      <c r="E1785" s="8" t="s">
        <v>20</v>
      </c>
      <c r="F1785" s="8" t="str">
        <f t="shared" si="100"/>
        <v>33</v>
      </c>
      <c r="G1785" s="8" t="s">
        <v>511</v>
      </c>
      <c r="H1785" s="9">
        <f>VLOOKUP(G1785,'[1]Kode KabKota'!A:B,2,FALSE)</f>
        <v>33.200000000000003</v>
      </c>
      <c r="I1785" s="8"/>
      <c r="J1785" s="8" t="e">
        <f>VLOOKUP(H1785&amp;I1785,'[1]Kode Kecamatan'!A:C,3,FALSE)</f>
        <v>#N/A</v>
      </c>
      <c r="K1785" s="9" t="s">
        <v>39</v>
      </c>
      <c r="L1785" s="9" t="s">
        <v>40</v>
      </c>
      <c r="M1785" s="7"/>
      <c r="N1785" s="9" t="s">
        <v>35</v>
      </c>
      <c r="O1785" s="8">
        <v>2024</v>
      </c>
      <c r="P1785" s="8">
        <f t="shared" si="101"/>
        <v>3</v>
      </c>
      <c r="Q1785" s="8">
        <f t="shared" si="102"/>
        <v>2027</v>
      </c>
      <c r="R1785" s="19" t="str">
        <f t="shared" si="103"/>
        <v>AKTIF</v>
      </c>
    </row>
    <row r="1786" spans="1:18" x14ac:dyDescent="0.3">
      <c r="A1786" s="4">
        <v>1785</v>
      </c>
      <c r="B1786" s="6"/>
      <c r="C1786" s="7" t="s">
        <v>4298</v>
      </c>
      <c r="D1786" s="13" t="s">
        <v>4299</v>
      </c>
      <c r="E1786" s="8" t="s">
        <v>20</v>
      </c>
      <c r="F1786" s="8" t="str">
        <f t="shared" si="100"/>
        <v>33</v>
      </c>
      <c r="G1786" s="8" t="s">
        <v>511</v>
      </c>
      <c r="H1786" s="9">
        <f>VLOOKUP(G1786,'[1]Kode KabKota'!A:B,2,FALSE)</f>
        <v>33.200000000000003</v>
      </c>
      <c r="I1786" s="8"/>
      <c r="J1786" s="8" t="e">
        <f>VLOOKUP(H1786&amp;I1786,'[1]Kode Kecamatan'!A:C,3,FALSE)</f>
        <v>#N/A</v>
      </c>
      <c r="K1786" s="9" t="s">
        <v>39</v>
      </c>
      <c r="L1786" s="9" t="s">
        <v>40</v>
      </c>
      <c r="M1786" s="7"/>
      <c r="N1786" s="9" t="s">
        <v>35</v>
      </c>
      <c r="O1786" s="8">
        <v>2024</v>
      </c>
      <c r="P1786" s="8">
        <f t="shared" si="101"/>
        <v>3</v>
      </c>
      <c r="Q1786" s="8">
        <f t="shared" si="102"/>
        <v>2027</v>
      </c>
      <c r="R1786" s="19" t="str">
        <f t="shared" si="103"/>
        <v>AKTIF</v>
      </c>
    </row>
    <row r="1787" spans="1:18" x14ac:dyDescent="0.3">
      <c r="A1787" s="4">
        <v>1786</v>
      </c>
      <c r="B1787" s="6"/>
      <c r="C1787" s="7" t="s">
        <v>4300</v>
      </c>
      <c r="D1787" s="13" t="s">
        <v>4301</v>
      </c>
      <c r="E1787" s="8" t="s">
        <v>20</v>
      </c>
      <c r="F1787" s="8" t="str">
        <f t="shared" si="100"/>
        <v>33</v>
      </c>
      <c r="G1787" s="8" t="s">
        <v>660</v>
      </c>
      <c r="H1787" s="9">
        <f>VLOOKUP(G1787,'[1]Kode KabKota'!A:B,2,FALSE)</f>
        <v>33.18</v>
      </c>
      <c r="I1787" s="8"/>
      <c r="J1787" s="8" t="e">
        <f>VLOOKUP(H1787&amp;I1787,'[1]Kode Kecamatan'!A:C,3,FALSE)</f>
        <v>#N/A</v>
      </c>
      <c r="K1787" s="9" t="s">
        <v>39</v>
      </c>
      <c r="L1787" s="9" t="s">
        <v>40</v>
      </c>
      <c r="M1787" s="7"/>
      <c r="N1787" s="9" t="s">
        <v>35</v>
      </c>
      <c r="O1787" s="8">
        <v>2024</v>
      </c>
      <c r="P1787" s="8">
        <f t="shared" si="101"/>
        <v>3</v>
      </c>
      <c r="Q1787" s="8">
        <f t="shared" si="102"/>
        <v>2027</v>
      </c>
      <c r="R1787" s="19" t="str">
        <f t="shared" si="103"/>
        <v>AKTIF</v>
      </c>
    </row>
    <row r="1788" spans="1:18" x14ac:dyDescent="0.3">
      <c r="A1788" s="4">
        <v>1787</v>
      </c>
      <c r="B1788" s="6"/>
      <c r="C1788" s="7" t="s">
        <v>4302</v>
      </c>
      <c r="D1788" s="13" t="s">
        <v>4303</v>
      </c>
      <c r="E1788" s="8" t="s">
        <v>20</v>
      </c>
      <c r="F1788" s="8" t="str">
        <f t="shared" si="100"/>
        <v>33</v>
      </c>
      <c r="G1788" s="8" t="s">
        <v>511</v>
      </c>
      <c r="H1788" s="9">
        <f>VLOOKUP(G1788,'[1]Kode KabKota'!A:B,2,FALSE)</f>
        <v>33.200000000000003</v>
      </c>
      <c r="I1788" s="8"/>
      <c r="J1788" s="8" t="e">
        <f>VLOOKUP(H1788&amp;I1788,'[1]Kode Kecamatan'!A:C,3,FALSE)</f>
        <v>#N/A</v>
      </c>
      <c r="K1788" s="9" t="s">
        <v>39</v>
      </c>
      <c r="L1788" s="9" t="s">
        <v>40</v>
      </c>
      <c r="M1788" s="7"/>
      <c r="N1788" s="9" t="s">
        <v>35</v>
      </c>
      <c r="O1788" s="8">
        <v>2024</v>
      </c>
      <c r="P1788" s="8">
        <f t="shared" si="101"/>
        <v>3</v>
      </c>
      <c r="Q1788" s="8">
        <f t="shared" si="102"/>
        <v>2027</v>
      </c>
      <c r="R1788" s="19" t="str">
        <f t="shared" si="103"/>
        <v>AKTIF</v>
      </c>
    </row>
    <row r="1789" spans="1:18" x14ac:dyDescent="0.3">
      <c r="A1789" s="4">
        <v>1788</v>
      </c>
      <c r="B1789" s="6"/>
      <c r="C1789" s="7" t="s">
        <v>4304</v>
      </c>
      <c r="D1789" s="13" t="s">
        <v>4305</v>
      </c>
      <c r="E1789" s="8" t="s">
        <v>20</v>
      </c>
      <c r="F1789" s="8" t="str">
        <f t="shared" si="100"/>
        <v>33</v>
      </c>
      <c r="G1789" s="8" t="s">
        <v>660</v>
      </c>
      <c r="H1789" s="9">
        <f>VLOOKUP(G1789,'[1]Kode KabKota'!A:B,2,FALSE)</f>
        <v>33.18</v>
      </c>
      <c r="I1789" s="8"/>
      <c r="J1789" s="8" t="e">
        <f>VLOOKUP(H1789&amp;I1789,'[1]Kode Kecamatan'!A:C,3,FALSE)</f>
        <v>#N/A</v>
      </c>
      <c r="K1789" s="9" t="s">
        <v>39</v>
      </c>
      <c r="L1789" s="9" t="s">
        <v>40</v>
      </c>
      <c r="M1789" s="7"/>
      <c r="N1789" s="9" t="s">
        <v>35</v>
      </c>
      <c r="O1789" s="8">
        <v>2024</v>
      </c>
      <c r="P1789" s="8">
        <f t="shared" si="101"/>
        <v>3</v>
      </c>
      <c r="Q1789" s="8">
        <f t="shared" si="102"/>
        <v>2027</v>
      </c>
      <c r="R1789" s="19" t="str">
        <f t="shared" si="103"/>
        <v>AKTIF</v>
      </c>
    </row>
    <row r="1790" spans="1:18" x14ac:dyDescent="0.3">
      <c r="A1790" s="4">
        <v>1789</v>
      </c>
      <c r="B1790" s="6"/>
      <c r="C1790" s="7" t="s">
        <v>4212</v>
      </c>
      <c r="D1790" s="13" t="s">
        <v>3946</v>
      </c>
      <c r="E1790" s="8" t="s">
        <v>20</v>
      </c>
      <c r="F1790" s="8" t="str">
        <f t="shared" si="100"/>
        <v>33</v>
      </c>
      <c r="G1790" s="8" t="s">
        <v>470</v>
      </c>
      <c r="H1790" s="9">
        <f>VLOOKUP(G1790,'[1]Kode KabKota'!A:B,2,FALSE)</f>
        <v>33.15</v>
      </c>
      <c r="I1790" s="8"/>
      <c r="J1790" s="8" t="e">
        <f>VLOOKUP(H1790&amp;I1790,'[1]Kode Kecamatan'!A:C,3,FALSE)</f>
        <v>#N/A</v>
      </c>
      <c r="K1790" s="9" t="s">
        <v>39</v>
      </c>
      <c r="L1790" s="9" t="s">
        <v>40</v>
      </c>
      <c r="M1790" s="7"/>
      <c r="N1790" s="9" t="s">
        <v>35</v>
      </c>
      <c r="O1790" s="8">
        <v>2024</v>
      </c>
      <c r="P1790" s="8">
        <f t="shared" si="101"/>
        <v>3</v>
      </c>
      <c r="Q1790" s="8">
        <f t="shared" si="102"/>
        <v>2027</v>
      </c>
      <c r="R1790" s="19" t="str">
        <f t="shared" si="103"/>
        <v>AKTIF</v>
      </c>
    </row>
    <row r="1791" spans="1:18" x14ac:dyDescent="0.3">
      <c r="A1791" s="4">
        <v>1790</v>
      </c>
      <c r="B1791" s="6"/>
      <c r="C1791" s="7" t="s">
        <v>4306</v>
      </c>
      <c r="D1791" s="13" t="s">
        <v>4307</v>
      </c>
      <c r="E1791" s="8" t="s">
        <v>20</v>
      </c>
      <c r="F1791" s="8" t="str">
        <f t="shared" si="100"/>
        <v>33</v>
      </c>
      <c r="G1791" s="8" t="s">
        <v>470</v>
      </c>
      <c r="H1791" s="9">
        <f>VLOOKUP(G1791,'[1]Kode KabKota'!A:B,2,FALSE)</f>
        <v>33.15</v>
      </c>
      <c r="I1791" s="8"/>
      <c r="J1791" s="8" t="e">
        <f>VLOOKUP(H1791&amp;I1791,'[1]Kode Kecamatan'!A:C,3,FALSE)</f>
        <v>#N/A</v>
      </c>
      <c r="K1791" s="9" t="s">
        <v>39</v>
      </c>
      <c r="L1791" s="9" t="s">
        <v>40</v>
      </c>
      <c r="M1791" s="7"/>
      <c r="N1791" s="9" t="s">
        <v>35</v>
      </c>
      <c r="O1791" s="8">
        <v>2024</v>
      </c>
      <c r="P1791" s="8">
        <f t="shared" si="101"/>
        <v>3</v>
      </c>
      <c r="Q1791" s="8">
        <f t="shared" si="102"/>
        <v>2027</v>
      </c>
      <c r="R1791" s="19" t="str">
        <f t="shared" si="103"/>
        <v>AKTIF</v>
      </c>
    </row>
    <row r="1792" spans="1:18" x14ac:dyDescent="0.3">
      <c r="A1792" s="4">
        <v>1791</v>
      </c>
      <c r="B1792" s="6"/>
      <c r="C1792" s="7" t="s">
        <v>4308</v>
      </c>
      <c r="D1792" s="13" t="s">
        <v>4309</v>
      </c>
      <c r="E1792" s="8" t="s">
        <v>20</v>
      </c>
      <c r="F1792" s="8" t="str">
        <f t="shared" si="100"/>
        <v>33</v>
      </c>
      <c r="G1792" s="8" t="s">
        <v>470</v>
      </c>
      <c r="H1792" s="9">
        <f>VLOOKUP(G1792,'[1]Kode KabKota'!A:B,2,FALSE)</f>
        <v>33.15</v>
      </c>
      <c r="I1792" s="8"/>
      <c r="J1792" s="8" t="e">
        <f>VLOOKUP(H1792&amp;I1792,'[1]Kode Kecamatan'!A:C,3,FALSE)</f>
        <v>#N/A</v>
      </c>
      <c r="K1792" s="9" t="s">
        <v>39</v>
      </c>
      <c r="L1792" s="9" t="s">
        <v>40</v>
      </c>
      <c r="M1792" s="7"/>
      <c r="N1792" s="9" t="s">
        <v>35</v>
      </c>
      <c r="O1792" s="8">
        <v>2024</v>
      </c>
      <c r="P1792" s="8">
        <f t="shared" si="101"/>
        <v>3</v>
      </c>
      <c r="Q1792" s="8">
        <f t="shared" si="102"/>
        <v>2027</v>
      </c>
      <c r="R1792" s="19" t="str">
        <f t="shared" si="103"/>
        <v>AKTIF</v>
      </c>
    </row>
    <row r="1793" spans="1:18" x14ac:dyDescent="0.3">
      <c r="A1793" s="4">
        <v>1792</v>
      </c>
      <c r="B1793" s="6"/>
      <c r="C1793" s="7" t="s">
        <v>4310</v>
      </c>
      <c r="D1793" s="13" t="s">
        <v>4311</v>
      </c>
      <c r="E1793" s="8" t="s">
        <v>20</v>
      </c>
      <c r="F1793" s="8" t="str">
        <f t="shared" si="100"/>
        <v>33</v>
      </c>
      <c r="G1793" s="8" t="s">
        <v>2508</v>
      </c>
      <c r="H1793" s="9">
        <f>VLOOKUP(G1793,'[1]Kode KabKota'!A:B,2,FALSE)</f>
        <v>33.159999999999997</v>
      </c>
      <c r="I1793" s="8"/>
      <c r="J1793" s="8" t="e">
        <f>VLOOKUP(H1793&amp;I1793,'[1]Kode Kecamatan'!A:C,3,FALSE)</f>
        <v>#N/A</v>
      </c>
      <c r="K1793" s="9" t="s">
        <v>39</v>
      </c>
      <c r="L1793" s="9" t="s">
        <v>40</v>
      </c>
      <c r="M1793" s="7"/>
      <c r="N1793" s="9" t="s">
        <v>35</v>
      </c>
      <c r="O1793" s="8">
        <v>2024</v>
      </c>
      <c r="P1793" s="8">
        <f t="shared" si="101"/>
        <v>3</v>
      </c>
      <c r="Q1793" s="8">
        <f t="shared" si="102"/>
        <v>2027</v>
      </c>
      <c r="R1793" s="19" t="str">
        <f t="shared" si="103"/>
        <v>AKTIF</v>
      </c>
    </row>
    <row r="1794" spans="1:18" x14ac:dyDescent="0.3">
      <c r="A1794" s="4">
        <v>1793</v>
      </c>
      <c r="B1794" s="6"/>
      <c r="C1794" s="7" t="s">
        <v>4312</v>
      </c>
      <c r="D1794" s="13" t="s">
        <v>4126</v>
      </c>
      <c r="E1794" s="8" t="s">
        <v>20</v>
      </c>
      <c r="F1794" s="8" t="str">
        <f t="shared" si="100"/>
        <v>33</v>
      </c>
      <c r="G1794" s="8" t="s">
        <v>660</v>
      </c>
      <c r="H1794" s="9">
        <f>VLOOKUP(G1794,'[1]Kode KabKota'!A:B,2,FALSE)</f>
        <v>33.18</v>
      </c>
      <c r="I1794" s="8"/>
      <c r="J1794" s="8" t="e">
        <f>VLOOKUP(H1794&amp;I1794,'[1]Kode Kecamatan'!A:C,3,FALSE)</f>
        <v>#N/A</v>
      </c>
      <c r="K1794" s="9" t="s">
        <v>39</v>
      </c>
      <c r="L1794" s="9" t="s">
        <v>40</v>
      </c>
      <c r="M1794" s="7"/>
      <c r="N1794" s="9" t="s">
        <v>35</v>
      </c>
      <c r="O1794" s="8">
        <v>2024</v>
      </c>
      <c r="P1794" s="8">
        <f t="shared" si="101"/>
        <v>3</v>
      </c>
      <c r="Q1794" s="8">
        <f t="shared" si="102"/>
        <v>2027</v>
      </c>
      <c r="R1794" s="19" t="str">
        <f t="shared" si="103"/>
        <v>AKTIF</v>
      </c>
    </row>
    <row r="1795" spans="1:18" x14ac:dyDescent="0.3">
      <c r="A1795" s="4">
        <v>1794</v>
      </c>
      <c r="B1795" s="6"/>
      <c r="C1795" s="7" t="s">
        <v>4313</v>
      </c>
      <c r="D1795" s="13" t="s">
        <v>4314</v>
      </c>
      <c r="E1795" s="8" t="s">
        <v>20</v>
      </c>
      <c r="F1795" s="8" t="str">
        <f t="shared" si="100"/>
        <v>33</v>
      </c>
      <c r="G1795" s="8" t="s">
        <v>183</v>
      </c>
      <c r="H1795" s="9">
        <f>VLOOKUP(G1795,'[1]Kode KabKota'!A:B,2,FALSE)</f>
        <v>33.17</v>
      </c>
      <c r="I1795" s="8"/>
      <c r="J1795" s="8" t="e">
        <f>VLOOKUP(H1795&amp;I1795,'[1]Kode Kecamatan'!A:C,3,FALSE)</f>
        <v>#N/A</v>
      </c>
      <c r="K1795" s="9" t="s">
        <v>39</v>
      </c>
      <c r="L1795" s="9" t="s">
        <v>40</v>
      </c>
      <c r="M1795" s="7"/>
      <c r="N1795" s="9" t="s">
        <v>35</v>
      </c>
      <c r="O1795" s="8">
        <v>2024</v>
      </c>
      <c r="P1795" s="8">
        <f t="shared" si="101"/>
        <v>3</v>
      </c>
      <c r="Q1795" s="8">
        <f t="shared" si="102"/>
        <v>2027</v>
      </c>
      <c r="R1795" s="19" t="str">
        <f t="shared" si="103"/>
        <v>AKTIF</v>
      </c>
    </row>
    <row r="1796" spans="1:18" x14ac:dyDescent="0.3">
      <c r="A1796" s="4">
        <v>1795</v>
      </c>
      <c r="B1796" s="6"/>
      <c r="C1796" s="7" t="s">
        <v>4315</v>
      </c>
      <c r="D1796" s="13" t="s">
        <v>4316</v>
      </c>
      <c r="E1796" s="8" t="s">
        <v>20</v>
      </c>
      <c r="F1796" s="8" t="str">
        <f t="shared" si="100"/>
        <v>33</v>
      </c>
      <c r="G1796" s="8" t="s">
        <v>511</v>
      </c>
      <c r="H1796" s="9">
        <f>VLOOKUP(G1796,'[1]Kode KabKota'!A:B,2,FALSE)</f>
        <v>33.200000000000003</v>
      </c>
      <c r="I1796" s="8"/>
      <c r="J1796" s="8" t="e">
        <f>VLOOKUP(H1796&amp;I1796,'[1]Kode Kecamatan'!A:C,3,FALSE)</f>
        <v>#N/A</v>
      </c>
      <c r="K1796" s="9" t="s">
        <v>39</v>
      </c>
      <c r="L1796" s="9" t="s">
        <v>40</v>
      </c>
      <c r="M1796" s="7"/>
      <c r="N1796" s="9" t="s">
        <v>35</v>
      </c>
      <c r="O1796" s="8">
        <v>2024</v>
      </c>
      <c r="P1796" s="8">
        <f t="shared" si="101"/>
        <v>3</v>
      </c>
      <c r="Q1796" s="8">
        <f t="shared" si="102"/>
        <v>2027</v>
      </c>
      <c r="R1796" s="19" t="str">
        <f t="shared" si="103"/>
        <v>AKTIF</v>
      </c>
    </row>
    <row r="1797" spans="1:18" ht="31.2" x14ac:dyDescent="0.3">
      <c r="A1797" s="4">
        <v>1796</v>
      </c>
      <c r="B1797" s="6"/>
      <c r="C1797" s="7" t="s">
        <v>4317</v>
      </c>
      <c r="D1797" s="13" t="s">
        <v>4318</v>
      </c>
      <c r="E1797" s="8" t="s">
        <v>20</v>
      </c>
      <c r="F1797" s="8" t="str">
        <f t="shared" si="100"/>
        <v>33</v>
      </c>
      <c r="G1797" s="8" t="s">
        <v>21</v>
      </c>
      <c r="H1797" s="9">
        <f>VLOOKUP(G1797,'[1]Kode KabKota'!A:B,2,FALSE)</f>
        <v>33.74</v>
      </c>
      <c r="I1797" s="8"/>
      <c r="J1797" s="8" t="e">
        <f>VLOOKUP(H1797&amp;I1797,'[1]Kode Kecamatan'!A:C,3,FALSE)</f>
        <v>#N/A</v>
      </c>
      <c r="K1797" s="9" t="s">
        <v>39</v>
      </c>
      <c r="L1797" s="9" t="s">
        <v>40</v>
      </c>
      <c r="M1797" s="7"/>
      <c r="N1797" s="9" t="s">
        <v>35</v>
      </c>
      <c r="O1797" s="8">
        <v>2024</v>
      </c>
      <c r="P1797" s="8">
        <f t="shared" si="101"/>
        <v>3</v>
      </c>
      <c r="Q1797" s="8">
        <f t="shared" si="102"/>
        <v>2027</v>
      </c>
      <c r="R1797" s="19" t="str">
        <f t="shared" si="103"/>
        <v>AKTIF</v>
      </c>
    </row>
    <row r="1798" spans="1:18" x14ac:dyDescent="0.3">
      <c r="A1798" s="4">
        <v>1797</v>
      </c>
      <c r="B1798" s="6"/>
      <c r="C1798" s="7" t="s">
        <v>4319</v>
      </c>
      <c r="D1798" s="13" t="s">
        <v>4320</v>
      </c>
      <c r="E1798" s="8" t="s">
        <v>20</v>
      </c>
      <c r="F1798" s="8" t="str">
        <f t="shared" si="100"/>
        <v>33</v>
      </c>
      <c r="G1798" s="8" t="s">
        <v>21</v>
      </c>
      <c r="H1798" s="9">
        <f>VLOOKUP(G1798,'[1]Kode KabKota'!A:B,2,FALSE)</f>
        <v>33.74</v>
      </c>
      <c r="I1798" s="8"/>
      <c r="J1798" s="8" t="e">
        <f>VLOOKUP(H1798&amp;I1798,'[1]Kode Kecamatan'!A:C,3,FALSE)</f>
        <v>#N/A</v>
      </c>
      <c r="K1798" s="9" t="s">
        <v>39</v>
      </c>
      <c r="L1798" s="9" t="s">
        <v>40</v>
      </c>
      <c r="M1798" s="7"/>
      <c r="N1798" s="9" t="s">
        <v>35</v>
      </c>
      <c r="O1798" s="8">
        <v>2024</v>
      </c>
      <c r="P1798" s="8">
        <f t="shared" si="101"/>
        <v>3</v>
      </c>
      <c r="Q1798" s="8">
        <f t="shared" si="102"/>
        <v>2027</v>
      </c>
      <c r="R1798" s="19" t="str">
        <f t="shared" si="103"/>
        <v>AKTIF</v>
      </c>
    </row>
    <row r="1799" spans="1:18" ht="31.2" x14ac:dyDescent="0.3">
      <c r="A1799" s="4">
        <v>1798</v>
      </c>
      <c r="B1799" s="6"/>
      <c r="C1799" s="7" t="s">
        <v>4321</v>
      </c>
      <c r="D1799" s="13" t="s">
        <v>4322</v>
      </c>
      <c r="E1799" s="8" t="s">
        <v>20</v>
      </c>
      <c r="F1799" s="8" t="str">
        <f t="shared" si="100"/>
        <v>33</v>
      </c>
      <c r="G1799" s="8" t="s">
        <v>21</v>
      </c>
      <c r="H1799" s="9">
        <f>VLOOKUP(G1799,'[1]Kode KabKota'!A:B,2,FALSE)</f>
        <v>33.74</v>
      </c>
      <c r="I1799" s="8"/>
      <c r="J1799" s="8" t="e">
        <f>VLOOKUP(H1799&amp;I1799,'[1]Kode Kecamatan'!A:C,3,FALSE)</f>
        <v>#N/A</v>
      </c>
      <c r="K1799" s="9" t="s">
        <v>39</v>
      </c>
      <c r="L1799" s="9" t="s">
        <v>40</v>
      </c>
      <c r="M1799" s="7"/>
      <c r="N1799" s="9" t="s">
        <v>35</v>
      </c>
      <c r="O1799" s="8">
        <v>2024</v>
      </c>
      <c r="P1799" s="8">
        <f t="shared" si="101"/>
        <v>3</v>
      </c>
      <c r="Q1799" s="8">
        <f t="shared" si="102"/>
        <v>2027</v>
      </c>
      <c r="R1799" s="19" t="str">
        <f t="shared" si="103"/>
        <v>AKTIF</v>
      </c>
    </row>
    <row r="1800" spans="1:18" x14ac:dyDescent="0.3">
      <c r="A1800" s="4">
        <v>1799</v>
      </c>
      <c r="B1800" s="6"/>
      <c r="C1800" s="7" t="s">
        <v>4323</v>
      </c>
      <c r="D1800" s="13" t="s">
        <v>4324</v>
      </c>
      <c r="E1800" s="8" t="s">
        <v>20</v>
      </c>
      <c r="F1800" s="8" t="str">
        <f t="shared" si="100"/>
        <v>33</v>
      </c>
      <c r="G1800" s="8" t="s">
        <v>21</v>
      </c>
      <c r="H1800" s="9">
        <f>VLOOKUP(G1800,'[1]Kode KabKota'!A:B,2,FALSE)</f>
        <v>33.74</v>
      </c>
      <c r="I1800" s="8"/>
      <c r="J1800" s="8" t="e">
        <f>VLOOKUP(H1800&amp;I1800,'[1]Kode Kecamatan'!A:C,3,FALSE)</f>
        <v>#N/A</v>
      </c>
      <c r="K1800" s="9" t="s">
        <v>39</v>
      </c>
      <c r="L1800" s="9" t="s">
        <v>40</v>
      </c>
      <c r="M1800" s="7"/>
      <c r="N1800" s="9" t="s">
        <v>35</v>
      </c>
      <c r="O1800" s="8">
        <v>2024</v>
      </c>
      <c r="P1800" s="8">
        <f t="shared" si="101"/>
        <v>3</v>
      </c>
      <c r="Q1800" s="8">
        <f t="shared" si="102"/>
        <v>2027</v>
      </c>
      <c r="R1800" s="19" t="str">
        <f t="shared" si="103"/>
        <v>AKTIF</v>
      </c>
    </row>
    <row r="1801" spans="1:18" ht="31.2" x14ac:dyDescent="0.3">
      <c r="A1801" s="4">
        <v>1800</v>
      </c>
      <c r="B1801" s="6"/>
      <c r="C1801" s="7" t="s">
        <v>4325</v>
      </c>
      <c r="D1801" s="13" t="s">
        <v>4326</v>
      </c>
      <c r="E1801" s="8" t="s">
        <v>20</v>
      </c>
      <c r="F1801" s="8" t="str">
        <f t="shared" si="100"/>
        <v>33</v>
      </c>
      <c r="G1801" s="8" t="s">
        <v>21</v>
      </c>
      <c r="H1801" s="9">
        <f>VLOOKUP(G1801,'[1]Kode KabKota'!A:B,2,FALSE)</f>
        <v>33.74</v>
      </c>
      <c r="I1801" s="8"/>
      <c r="J1801" s="8" t="e">
        <f>VLOOKUP(H1801&amp;I1801,'[1]Kode Kecamatan'!A:C,3,FALSE)</f>
        <v>#N/A</v>
      </c>
      <c r="K1801" s="9" t="s">
        <v>39</v>
      </c>
      <c r="L1801" s="9" t="s">
        <v>40</v>
      </c>
      <c r="M1801" s="7"/>
      <c r="N1801" s="9" t="s">
        <v>35</v>
      </c>
      <c r="O1801" s="8">
        <v>2024</v>
      </c>
      <c r="P1801" s="8">
        <f t="shared" si="101"/>
        <v>3</v>
      </c>
      <c r="Q1801" s="8">
        <f t="shared" si="102"/>
        <v>2027</v>
      </c>
      <c r="R1801" s="19" t="str">
        <f t="shared" si="103"/>
        <v>AKTIF</v>
      </c>
    </row>
    <row r="1802" spans="1:18" ht="31.2" x14ac:dyDescent="0.3">
      <c r="A1802" s="4">
        <v>1801</v>
      </c>
      <c r="B1802" s="6"/>
      <c r="C1802" s="7" t="s">
        <v>4327</v>
      </c>
      <c r="D1802" s="13" t="s">
        <v>4328</v>
      </c>
      <c r="E1802" s="8" t="s">
        <v>20</v>
      </c>
      <c r="F1802" s="8" t="str">
        <f t="shared" si="100"/>
        <v>33</v>
      </c>
      <c r="G1802" s="8" t="s">
        <v>21</v>
      </c>
      <c r="H1802" s="9">
        <f>VLOOKUP(G1802,'[1]Kode KabKota'!A:B,2,FALSE)</f>
        <v>33.74</v>
      </c>
      <c r="I1802" s="8"/>
      <c r="J1802" s="8" t="e">
        <f>VLOOKUP(H1802&amp;I1802,'[1]Kode Kecamatan'!A:C,3,FALSE)</f>
        <v>#N/A</v>
      </c>
      <c r="K1802" s="9" t="s">
        <v>39</v>
      </c>
      <c r="L1802" s="9" t="s">
        <v>40</v>
      </c>
      <c r="M1802" s="7"/>
      <c r="N1802" s="9" t="s">
        <v>35</v>
      </c>
      <c r="O1802" s="8">
        <v>2024</v>
      </c>
      <c r="P1802" s="8">
        <f t="shared" si="101"/>
        <v>3</v>
      </c>
      <c r="Q1802" s="8">
        <f t="shared" si="102"/>
        <v>2027</v>
      </c>
      <c r="R1802" s="19" t="str">
        <f t="shared" si="103"/>
        <v>AKTIF</v>
      </c>
    </row>
    <row r="1803" spans="1:18" x14ac:dyDescent="0.3">
      <c r="A1803" s="4">
        <v>1802</v>
      </c>
      <c r="B1803" s="6"/>
      <c r="C1803" s="7" t="s">
        <v>4329</v>
      </c>
      <c r="D1803" s="13" t="s">
        <v>4330</v>
      </c>
      <c r="E1803" s="8" t="s">
        <v>20</v>
      </c>
      <c r="F1803" s="8" t="str">
        <f t="shared" si="100"/>
        <v>33</v>
      </c>
      <c r="G1803" s="8" t="s">
        <v>794</v>
      </c>
      <c r="H1803" s="9">
        <f>VLOOKUP(G1803,'[1]Kode KabKota'!A:B,2,FALSE)</f>
        <v>33.22</v>
      </c>
      <c r="I1803" s="8"/>
      <c r="J1803" s="8" t="e">
        <f>VLOOKUP(H1803&amp;I1803,'[1]Kode Kecamatan'!A:C,3,FALSE)</f>
        <v>#N/A</v>
      </c>
      <c r="K1803" s="9" t="s">
        <v>39</v>
      </c>
      <c r="L1803" s="9" t="s">
        <v>40</v>
      </c>
      <c r="M1803" s="7"/>
      <c r="N1803" s="9" t="s">
        <v>35</v>
      </c>
      <c r="O1803" s="8">
        <v>2024</v>
      </c>
      <c r="P1803" s="8">
        <f t="shared" si="101"/>
        <v>3</v>
      </c>
      <c r="Q1803" s="8">
        <f t="shared" si="102"/>
        <v>2027</v>
      </c>
      <c r="R1803" s="19" t="str">
        <f t="shared" si="103"/>
        <v>AKTIF</v>
      </c>
    </row>
    <row r="1804" spans="1:18" x14ac:dyDescent="0.3">
      <c r="A1804" s="4">
        <v>1803</v>
      </c>
      <c r="B1804" s="6"/>
      <c r="C1804" s="7" t="s">
        <v>4331</v>
      </c>
      <c r="D1804" s="13" t="s">
        <v>4332</v>
      </c>
      <c r="E1804" s="8" t="s">
        <v>20</v>
      </c>
      <c r="F1804" s="8" t="str">
        <f t="shared" si="100"/>
        <v>33</v>
      </c>
      <c r="G1804" s="8" t="s">
        <v>1063</v>
      </c>
      <c r="H1804" s="9">
        <f>VLOOKUP(G1804,'[1]Kode KabKota'!A:B,2,FALSE)</f>
        <v>33.24</v>
      </c>
      <c r="I1804" s="8"/>
      <c r="J1804" s="8" t="e">
        <f>VLOOKUP(H1804&amp;I1804,'[1]Kode Kecamatan'!A:C,3,FALSE)</f>
        <v>#N/A</v>
      </c>
      <c r="K1804" s="9" t="s">
        <v>39</v>
      </c>
      <c r="L1804" s="9" t="s">
        <v>40</v>
      </c>
      <c r="M1804" s="7"/>
      <c r="N1804" s="9" t="s">
        <v>35</v>
      </c>
      <c r="O1804" s="8">
        <v>2024</v>
      </c>
      <c r="P1804" s="8">
        <f t="shared" si="101"/>
        <v>3</v>
      </c>
      <c r="Q1804" s="8">
        <f t="shared" si="102"/>
        <v>2027</v>
      </c>
      <c r="R1804" s="19" t="str">
        <f t="shared" si="103"/>
        <v>AKTIF</v>
      </c>
    </row>
    <row r="1805" spans="1:18" ht="31.2" x14ac:dyDescent="0.3">
      <c r="A1805" s="4">
        <v>1804</v>
      </c>
      <c r="B1805" s="6"/>
      <c r="C1805" s="7" t="s">
        <v>4333</v>
      </c>
      <c r="D1805" s="13" t="s">
        <v>4334</v>
      </c>
      <c r="E1805" s="8" t="s">
        <v>20</v>
      </c>
      <c r="F1805" s="8" t="str">
        <f t="shared" si="100"/>
        <v>33</v>
      </c>
      <c r="G1805" s="8" t="s">
        <v>21</v>
      </c>
      <c r="H1805" s="9">
        <f>VLOOKUP(G1805,'[1]Kode KabKota'!A:B,2,FALSE)</f>
        <v>33.74</v>
      </c>
      <c r="I1805" s="8"/>
      <c r="J1805" s="8" t="e">
        <f>VLOOKUP(H1805&amp;I1805,'[1]Kode Kecamatan'!A:C,3,FALSE)</f>
        <v>#N/A</v>
      </c>
      <c r="K1805" s="9" t="s">
        <v>39</v>
      </c>
      <c r="L1805" s="9" t="s">
        <v>40</v>
      </c>
      <c r="M1805" s="7"/>
      <c r="N1805" s="9" t="s">
        <v>35</v>
      </c>
      <c r="O1805" s="8">
        <v>2024</v>
      </c>
      <c r="P1805" s="8">
        <f t="shared" si="101"/>
        <v>3</v>
      </c>
      <c r="Q1805" s="8">
        <f t="shared" si="102"/>
        <v>2027</v>
      </c>
      <c r="R1805" s="19" t="str">
        <f t="shared" si="103"/>
        <v>AKTIF</v>
      </c>
    </row>
    <row r="1806" spans="1:18" ht="31.2" x14ac:dyDescent="0.3">
      <c r="A1806" s="4">
        <v>1805</v>
      </c>
      <c r="B1806" s="6"/>
      <c r="C1806" s="7" t="s">
        <v>4335</v>
      </c>
      <c r="D1806" s="13" t="s">
        <v>4336</v>
      </c>
      <c r="E1806" s="8" t="s">
        <v>20</v>
      </c>
      <c r="F1806" s="8" t="str">
        <f t="shared" si="100"/>
        <v>33</v>
      </c>
      <c r="G1806" s="8" t="s">
        <v>21</v>
      </c>
      <c r="H1806" s="9">
        <f>VLOOKUP(G1806,'[1]Kode KabKota'!A:B,2,FALSE)</f>
        <v>33.74</v>
      </c>
      <c r="I1806" s="8"/>
      <c r="J1806" s="8" t="e">
        <f>VLOOKUP(H1806&amp;I1806,'[1]Kode Kecamatan'!A:C,3,FALSE)</f>
        <v>#N/A</v>
      </c>
      <c r="K1806" s="9" t="s">
        <v>39</v>
      </c>
      <c r="L1806" s="9" t="s">
        <v>40</v>
      </c>
      <c r="M1806" s="7"/>
      <c r="N1806" s="9" t="s">
        <v>35</v>
      </c>
      <c r="O1806" s="8">
        <v>2024</v>
      </c>
      <c r="P1806" s="8">
        <f t="shared" si="101"/>
        <v>3</v>
      </c>
      <c r="Q1806" s="8">
        <f t="shared" si="102"/>
        <v>2027</v>
      </c>
      <c r="R1806" s="19" t="str">
        <f t="shared" si="103"/>
        <v>AKTIF</v>
      </c>
    </row>
    <row r="1807" spans="1:18" x14ac:dyDescent="0.3">
      <c r="A1807" s="4">
        <v>1806</v>
      </c>
      <c r="B1807" s="6"/>
      <c r="C1807" s="7" t="s">
        <v>4337</v>
      </c>
      <c r="D1807" s="13" t="s">
        <v>4338</v>
      </c>
      <c r="E1807" s="8" t="s">
        <v>20</v>
      </c>
      <c r="F1807" s="8" t="str">
        <f t="shared" si="100"/>
        <v>33</v>
      </c>
      <c r="G1807" s="8" t="s">
        <v>21</v>
      </c>
      <c r="H1807" s="9">
        <f>VLOOKUP(G1807,'[1]Kode KabKota'!A:B,2,FALSE)</f>
        <v>33.74</v>
      </c>
      <c r="I1807" s="8"/>
      <c r="J1807" s="8" t="e">
        <f>VLOOKUP(H1807&amp;I1807,'[1]Kode Kecamatan'!A:C,3,FALSE)</f>
        <v>#N/A</v>
      </c>
      <c r="K1807" s="9" t="s">
        <v>39</v>
      </c>
      <c r="L1807" s="9" t="s">
        <v>40</v>
      </c>
      <c r="M1807" s="7"/>
      <c r="N1807" s="9" t="s">
        <v>35</v>
      </c>
      <c r="O1807" s="8">
        <v>2024</v>
      </c>
      <c r="P1807" s="8">
        <f t="shared" si="101"/>
        <v>3</v>
      </c>
      <c r="Q1807" s="8">
        <f t="shared" si="102"/>
        <v>2027</v>
      </c>
      <c r="R1807" s="19" t="str">
        <f t="shared" si="103"/>
        <v>AKTIF</v>
      </c>
    </row>
    <row r="1808" spans="1:18" ht="31.2" x14ac:dyDescent="0.3">
      <c r="A1808" s="4">
        <v>1807</v>
      </c>
      <c r="B1808" s="6"/>
      <c r="C1808" s="7" t="s">
        <v>4339</v>
      </c>
      <c r="D1808" s="13" t="s">
        <v>4340</v>
      </c>
      <c r="E1808" s="8" t="s">
        <v>20</v>
      </c>
      <c r="F1808" s="8" t="str">
        <f t="shared" si="100"/>
        <v>33</v>
      </c>
      <c r="G1808" s="8" t="s">
        <v>21</v>
      </c>
      <c r="H1808" s="9">
        <f>VLOOKUP(G1808,'[1]Kode KabKota'!A:B,2,FALSE)</f>
        <v>33.74</v>
      </c>
      <c r="I1808" s="8"/>
      <c r="J1808" s="8" t="e">
        <f>VLOOKUP(H1808&amp;I1808,'[1]Kode Kecamatan'!A:C,3,FALSE)</f>
        <v>#N/A</v>
      </c>
      <c r="K1808" s="9" t="s">
        <v>39</v>
      </c>
      <c r="L1808" s="9" t="s">
        <v>40</v>
      </c>
      <c r="M1808" s="7"/>
      <c r="N1808" s="9" t="s">
        <v>35</v>
      </c>
      <c r="O1808" s="8">
        <v>2024</v>
      </c>
      <c r="P1808" s="8">
        <f t="shared" si="101"/>
        <v>3</v>
      </c>
      <c r="Q1808" s="8">
        <f t="shared" si="102"/>
        <v>2027</v>
      </c>
      <c r="R1808" s="19" t="str">
        <f t="shared" si="103"/>
        <v>AKTIF</v>
      </c>
    </row>
    <row r="1809" spans="1:18" ht="31.2" x14ac:dyDescent="0.3">
      <c r="A1809" s="4">
        <v>1808</v>
      </c>
      <c r="B1809" s="6"/>
      <c r="C1809" s="7" t="s">
        <v>4341</v>
      </c>
      <c r="D1809" s="13" t="s">
        <v>4342</v>
      </c>
      <c r="E1809" s="8" t="s">
        <v>20</v>
      </c>
      <c r="F1809" s="8" t="str">
        <f t="shared" si="100"/>
        <v>33</v>
      </c>
      <c r="G1809" s="8" t="s">
        <v>21</v>
      </c>
      <c r="H1809" s="9">
        <f>VLOOKUP(G1809,'[1]Kode KabKota'!A:B,2,FALSE)</f>
        <v>33.74</v>
      </c>
      <c r="I1809" s="8"/>
      <c r="J1809" s="8" t="e">
        <f>VLOOKUP(H1809&amp;I1809,'[1]Kode Kecamatan'!A:C,3,FALSE)</f>
        <v>#N/A</v>
      </c>
      <c r="K1809" s="9" t="s">
        <v>39</v>
      </c>
      <c r="L1809" s="9" t="s">
        <v>40</v>
      </c>
      <c r="M1809" s="7"/>
      <c r="N1809" s="9" t="s">
        <v>35</v>
      </c>
      <c r="O1809" s="8">
        <v>2024</v>
      </c>
      <c r="P1809" s="8">
        <f t="shared" si="101"/>
        <v>3</v>
      </c>
      <c r="Q1809" s="8">
        <f t="shared" si="102"/>
        <v>2027</v>
      </c>
      <c r="R1809" s="19" t="str">
        <f t="shared" si="103"/>
        <v>AKTIF</v>
      </c>
    </row>
    <row r="1810" spans="1:18" x14ac:dyDescent="0.3">
      <c r="A1810" s="4">
        <v>1809</v>
      </c>
      <c r="B1810" s="6"/>
      <c r="C1810" s="7" t="s">
        <v>4343</v>
      </c>
      <c r="D1810" s="13" t="s">
        <v>4344</v>
      </c>
      <c r="E1810" s="8" t="s">
        <v>20</v>
      </c>
      <c r="F1810" s="8" t="str">
        <f t="shared" si="100"/>
        <v>33</v>
      </c>
      <c r="G1810" s="8" t="s">
        <v>21</v>
      </c>
      <c r="H1810" s="9">
        <f>VLOOKUP(G1810,'[1]Kode KabKota'!A:B,2,FALSE)</f>
        <v>33.74</v>
      </c>
      <c r="I1810" s="8"/>
      <c r="J1810" s="8" t="e">
        <f>VLOOKUP(H1810&amp;I1810,'[1]Kode Kecamatan'!A:C,3,FALSE)</f>
        <v>#N/A</v>
      </c>
      <c r="K1810" s="9" t="s">
        <v>39</v>
      </c>
      <c r="L1810" s="9" t="s">
        <v>40</v>
      </c>
      <c r="M1810" s="7"/>
      <c r="N1810" s="9" t="s">
        <v>35</v>
      </c>
      <c r="O1810" s="8">
        <v>2024</v>
      </c>
      <c r="P1810" s="8">
        <f t="shared" si="101"/>
        <v>3</v>
      </c>
      <c r="Q1810" s="8">
        <f t="shared" si="102"/>
        <v>2027</v>
      </c>
      <c r="R1810" s="19" t="str">
        <f t="shared" si="103"/>
        <v>AKTIF</v>
      </c>
    </row>
    <row r="1811" spans="1:18" ht="31.2" x14ac:dyDescent="0.3">
      <c r="A1811" s="4">
        <v>1810</v>
      </c>
      <c r="B1811" s="6"/>
      <c r="C1811" s="7" t="s">
        <v>4345</v>
      </c>
      <c r="D1811" s="13" t="s">
        <v>4346</v>
      </c>
      <c r="E1811" s="8" t="s">
        <v>20</v>
      </c>
      <c r="F1811" s="8" t="str">
        <f t="shared" si="100"/>
        <v>33</v>
      </c>
      <c r="G1811" s="8" t="s">
        <v>21</v>
      </c>
      <c r="H1811" s="9">
        <f>VLOOKUP(G1811,'[1]Kode KabKota'!A:B,2,FALSE)</f>
        <v>33.74</v>
      </c>
      <c r="I1811" s="8"/>
      <c r="J1811" s="8" t="e">
        <f>VLOOKUP(H1811&amp;I1811,'[1]Kode Kecamatan'!A:C,3,FALSE)</f>
        <v>#N/A</v>
      </c>
      <c r="K1811" s="9" t="s">
        <v>39</v>
      </c>
      <c r="L1811" s="9" t="s">
        <v>40</v>
      </c>
      <c r="M1811" s="7"/>
      <c r="N1811" s="9" t="s">
        <v>35</v>
      </c>
      <c r="O1811" s="8">
        <v>2024</v>
      </c>
      <c r="P1811" s="8">
        <f t="shared" si="101"/>
        <v>3</v>
      </c>
      <c r="Q1811" s="8">
        <f t="shared" si="102"/>
        <v>2027</v>
      </c>
      <c r="R1811" s="19" t="str">
        <f t="shared" si="103"/>
        <v>AKTIF</v>
      </c>
    </row>
    <row r="1812" spans="1:18" x14ac:dyDescent="0.3">
      <c r="A1812" s="4">
        <v>1811</v>
      </c>
      <c r="B1812" s="6"/>
      <c r="C1812" s="7" t="s">
        <v>4143</v>
      </c>
      <c r="D1812" s="13" t="s">
        <v>4347</v>
      </c>
      <c r="E1812" s="8" t="s">
        <v>20</v>
      </c>
      <c r="F1812" s="8" t="str">
        <f t="shared" si="100"/>
        <v>33</v>
      </c>
      <c r="G1812" s="8" t="s">
        <v>794</v>
      </c>
      <c r="H1812" s="9">
        <f>VLOOKUP(G1812,'[1]Kode KabKota'!A:B,2,FALSE)</f>
        <v>33.22</v>
      </c>
      <c r="I1812" s="8"/>
      <c r="J1812" s="8" t="e">
        <f>VLOOKUP(H1812&amp;I1812,'[1]Kode Kecamatan'!A:C,3,FALSE)</f>
        <v>#N/A</v>
      </c>
      <c r="K1812" s="9" t="s">
        <v>39</v>
      </c>
      <c r="L1812" s="9" t="s">
        <v>40</v>
      </c>
      <c r="M1812" s="7"/>
      <c r="N1812" s="9" t="s">
        <v>35</v>
      </c>
      <c r="O1812" s="8">
        <v>2024</v>
      </c>
      <c r="P1812" s="8">
        <f t="shared" si="101"/>
        <v>3</v>
      </c>
      <c r="Q1812" s="8">
        <f t="shared" si="102"/>
        <v>2027</v>
      </c>
      <c r="R1812" s="19" t="str">
        <f t="shared" si="103"/>
        <v>AKTIF</v>
      </c>
    </row>
    <row r="1813" spans="1:18" x14ac:dyDescent="0.3">
      <c r="A1813" s="4">
        <v>1812</v>
      </c>
      <c r="B1813" s="6"/>
      <c r="C1813" s="7" t="s">
        <v>4348</v>
      </c>
      <c r="D1813" s="13" t="s">
        <v>4349</v>
      </c>
      <c r="E1813" s="8" t="s">
        <v>20</v>
      </c>
      <c r="F1813" s="8" t="str">
        <f t="shared" si="100"/>
        <v>33</v>
      </c>
      <c r="G1813" s="8" t="s">
        <v>288</v>
      </c>
      <c r="H1813" s="9">
        <f>VLOOKUP(G1813,'[1]Kode KabKota'!A:B,2,FALSE)</f>
        <v>33.729999999999997</v>
      </c>
      <c r="I1813" s="8"/>
      <c r="J1813" s="8" t="e">
        <f>VLOOKUP(H1813&amp;I1813,'[1]Kode Kecamatan'!A:C,3,FALSE)</f>
        <v>#N/A</v>
      </c>
      <c r="K1813" s="9" t="s">
        <v>39</v>
      </c>
      <c r="L1813" s="9" t="s">
        <v>40</v>
      </c>
      <c r="M1813" s="7"/>
      <c r="N1813" s="9" t="s">
        <v>35</v>
      </c>
      <c r="O1813" s="8">
        <v>2024</v>
      </c>
      <c r="P1813" s="8">
        <f t="shared" si="101"/>
        <v>3</v>
      </c>
      <c r="Q1813" s="8">
        <f t="shared" si="102"/>
        <v>2027</v>
      </c>
      <c r="R1813" s="19" t="str">
        <f t="shared" si="103"/>
        <v>AKTIF</v>
      </c>
    </row>
    <row r="1814" spans="1:18" x14ac:dyDescent="0.3">
      <c r="A1814" s="4">
        <v>1813</v>
      </c>
      <c r="B1814" s="6"/>
      <c r="C1814" s="7" t="s">
        <v>4350</v>
      </c>
      <c r="D1814" s="13" t="s">
        <v>4351</v>
      </c>
      <c r="E1814" s="8" t="s">
        <v>20</v>
      </c>
      <c r="F1814" s="8" t="str">
        <f t="shared" si="100"/>
        <v>33</v>
      </c>
      <c r="G1814" s="8" t="s">
        <v>1063</v>
      </c>
      <c r="H1814" s="9">
        <f>VLOOKUP(G1814,'[1]Kode KabKota'!A:B,2,FALSE)</f>
        <v>33.24</v>
      </c>
      <c r="I1814" s="8"/>
      <c r="J1814" s="8" t="e">
        <f>VLOOKUP(H1814&amp;I1814,'[1]Kode Kecamatan'!A:C,3,FALSE)</f>
        <v>#N/A</v>
      </c>
      <c r="K1814" s="9" t="s">
        <v>39</v>
      </c>
      <c r="L1814" s="9" t="s">
        <v>40</v>
      </c>
      <c r="M1814" s="7"/>
      <c r="N1814" s="9" t="s">
        <v>35</v>
      </c>
      <c r="O1814" s="8">
        <v>2024</v>
      </c>
      <c r="P1814" s="8">
        <f t="shared" si="101"/>
        <v>3</v>
      </c>
      <c r="Q1814" s="8">
        <f t="shared" si="102"/>
        <v>2027</v>
      </c>
      <c r="R1814" s="19" t="str">
        <f t="shared" si="103"/>
        <v>AKTIF</v>
      </c>
    </row>
    <row r="1815" spans="1:18" x14ac:dyDescent="0.3">
      <c r="A1815" s="4">
        <v>1814</v>
      </c>
      <c r="B1815" s="6"/>
      <c r="C1815" s="7" t="s">
        <v>4352</v>
      </c>
      <c r="D1815" s="13" t="s">
        <v>4353</v>
      </c>
      <c r="E1815" s="8" t="s">
        <v>20</v>
      </c>
      <c r="F1815" s="8" t="str">
        <f t="shared" si="100"/>
        <v>33</v>
      </c>
      <c r="G1815" s="8" t="s">
        <v>21</v>
      </c>
      <c r="H1815" s="9">
        <f>VLOOKUP(G1815,'[1]Kode KabKota'!A:B,2,FALSE)</f>
        <v>33.74</v>
      </c>
      <c r="I1815" s="8"/>
      <c r="J1815" s="8" t="e">
        <f>VLOOKUP(H1815&amp;I1815,'[1]Kode Kecamatan'!A:C,3,FALSE)</f>
        <v>#N/A</v>
      </c>
      <c r="K1815" s="9" t="s">
        <v>39</v>
      </c>
      <c r="L1815" s="9" t="s">
        <v>40</v>
      </c>
      <c r="M1815" s="7"/>
      <c r="N1815" s="9" t="s">
        <v>35</v>
      </c>
      <c r="O1815" s="8">
        <v>2024</v>
      </c>
      <c r="P1815" s="8">
        <f t="shared" si="101"/>
        <v>3</v>
      </c>
      <c r="Q1815" s="8">
        <f t="shared" si="102"/>
        <v>2027</v>
      </c>
      <c r="R1815" s="19" t="str">
        <f t="shared" si="103"/>
        <v>AKTIF</v>
      </c>
    </row>
    <row r="1816" spans="1:18" ht="31.2" x14ac:dyDescent="0.3">
      <c r="A1816" s="4">
        <v>1815</v>
      </c>
      <c r="B1816" s="6"/>
      <c r="C1816" s="7" t="s">
        <v>4354</v>
      </c>
      <c r="D1816" s="13" t="s">
        <v>4355</v>
      </c>
      <c r="E1816" s="8" t="s">
        <v>20</v>
      </c>
      <c r="F1816" s="8" t="str">
        <f t="shared" si="100"/>
        <v>33</v>
      </c>
      <c r="G1816" s="8" t="s">
        <v>288</v>
      </c>
      <c r="H1816" s="9">
        <f>VLOOKUP(G1816,'[1]Kode KabKota'!A:B,2,FALSE)</f>
        <v>33.729999999999997</v>
      </c>
      <c r="I1816" s="8"/>
      <c r="J1816" s="8" t="e">
        <f>VLOOKUP(H1816&amp;I1816,'[1]Kode Kecamatan'!A:C,3,FALSE)</f>
        <v>#N/A</v>
      </c>
      <c r="K1816" s="9" t="s">
        <v>39</v>
      </c>
      <c r="L1816" s="9" t="s">
        <v>40</v>
      </c>
      <c r="M1816" s="7"/>
      <c r="N1816" s="9" t="s">
        <v>35</v>
      </c>
      <c r="O1816" s="8">
        <v>2024</v>
      </c>
      <c r="P1816" s="8">
        <f t="shared" si="101"/>
        <v>3</v>
      </c>
      <c r="Q1816" s="8">
        <f t="shared" si="102"/>
        <v>2027</v>
      </c>
      <c r="R1816" s="19" t="str">
        <f t="shared" si="103"/>
        <v>AKTIF</v>
      </c>
    </row>
    <row r="1817" spans="1:18" x14ac:dyDescent="0.3">
      <c r="A1817" s="4">
        <v>1816</v>
      </c>
      <c r="B1817" s="6"/>
      <c r="C1817" s="7" t="s">
        <v>4356</v>
      </c>
      <c r="D1817" s="13" t="s">
        <v>4357</v>
      </c>
      <c r="E1817" s="8" t="s">
        <v>20</v>
      </c>
      <c r="F1817" s="8" t="str">
        <f t="shared" si="100"/>
        <v>33</v>
      </c>
      <c r="G1817" s="8" t="s">
        <v>1063</v>
      </c>
      <c r="H1817" s="9">
        <f>VLOOKUP(G1817,'[1]Kode KabKota'!A:B,2,FALSE)</f>
        <v>33.24</v>
      </c>
      <c r="I1817" s="8"/>
      <c r="J1817" s="8" t="e">
        <f>VLOOKUP(H1817&amp;I1817,'[1]Kode Kecamatan'!A:C,3,FALSE)</f>
        <v>#N/A</v>
      </c>
      <c r="K1817" s="9" t="s">
        <v>39</v>
      </c>
      <c r="L1817" s="9" t="s">
        <v>40</v>
      </c>
      <c r="M1817" s="7"/>
      <c r="N1817" s="9" t="s">
        <v>35</v>
      </c>
      <c r="O1817" s="8">
        <v>2024</v>
      </c>
      <c r="P1817" s="8">
        <f t="shared" si="101"/>
        <v>3</v>
      </c>
      <c r="Q1817" s="8">
        <f t="shared" si="102"/>
        <v>2027</v>
      </c>
      <c r="R1817" s="19" t="str">
        <f t="shared" si="103"/>
        <v>AKTIF</v>
      </c>
    </row>
    <row r="1818" spans="1:18" x14ac:dyDescent="0.3">
      <c r="A1818" s="4">
        <v>1817</v>
      </c>
      <c r="B1818" s="6"/>
      <c r="C1818" s="7" t="s">
        <v>4358</v>
      </c>
      <c r="D1818" s="13" t="s">
        <v>4359</v>
      </c>
      <c r="E1818" s="8" t="s">
        <v>20</v>
      </c>
      <c r="F1818" s="8" t="str">
        <f t="shared" si="100"/>
        <v>33</v>
      </c>
      <c r="G1818" s="8" t="s">
        <v>288</v>
      </c>
      <c r="H1818" s="9">
        <f>VLOOKUP(G1818,'[1]Kode KabKota'!A:B,2,FALSE)</f>
        <v>33.729999999999997</v>
      </c>
      <c r="I1818" s="8"/>
      <c r="J1818" s="8" t="e">
        <f>VLOOKUP(H1818&amp;I1818,'[1]Kode Kecamatan'!A:C,3,FALSE)</f>
        <v>#N/A</v>
      </c>
      <c r="K1818" s="9" t="s">
        <v>39</v>
      </c>
      <c r="L1818" s="9" t="s">
        <v>40</v>
      </c>
      <c r="M1818" s="7"/>
      <c r="N1818" s="9" t="s">
        <v>35</v>
      </c>
      <c r="O1818" s="8">
        <v>2024</v>
      </c>
      <c r="P1818" s="8">
        <f t="shared" si="101"/>
        <v>3</v>
      </c>
      <c r="Q1818" s="8">
        <f t="shared" si="102"/>
        <v>2027</v>
      </c>
      <c r="R1818" s="19" t="str">
        <f t="shared" si="103"/>
        <v>AKTIF</v>
      </c>
    </row>
    <row r="1819" spans="1:18" x14ac:dyDescent="0.3">
      <c r="A1819" s="4">
        <v>1818</v>
      </c>
      <c r="B1819" s="6"/>
      <c r="C1819" s="7" t="s">
        <v>4360</v>
      </c>
      <c r="D1819" s="13" t="s">
        <v>4361</v>
      </c>
      <c r="E1819" s="8" t="s">
        <v>20</v>
      </c>
      <c r="F1819" s="8" t="str">
        <f t="shared" si="100"/>
        <v>33</v>
      </c>
      <c r="G1819" s="8" t="s">
        <v>21</v>
      </c>
      <c r="H1819" s="9">
        <f>VLOOKUP(G1819,'[1]Kode KabKota'!A:B,2,FALSE)</f>
        <v>33.74</v>
      </c>
      <c r="I1819" s="8"/>
      <c r="J1819" s="8" t="e">
        <f>VLOOKUP(H1819&amp;I1819,'[1]Kode Kecamatan'!A:C,3,FALSE)</f>
        <v>#N/A</v>
      </c>
      <c r="K1819" s="9" t="s">
        <v>39</v>
      </c>
      <c r="L1819" s="9" t="s">
        <v>40</v>
      </c>
      <c r="M1819" s="7"/>
      <c r="N1819" s="9" t="s">
        <v>35</v>
      </c>
      <c r="O1819" s="8">
        <v>2024</v>
      </c>
      <c r="P1819" s="8">
        <f t="shared" si="101"/>
        <v>3</v>
      </c>
      <c r="Q1819" s="8">
        <f t="shared" si="102"/>
        <v>2027</v>
      </c>
      <c r="R1819" s="19" t="str">
        <f t="shared" si="103"/>
        <v>AKTIF</v>
      </c>
    </row>
    <row r="1820" spans="1:18" x14ac:dyDescent="0.3">
      <c r="A1820" s="4">
        <v>1819</v>
      </c>
      <c r="B1820" s="6"/>
      <c r="C1820" s="7" t="s">
        <v>4362</v>
      </c>
      <c r="D1820" s="13" t="s">
        <v>4363</v>
      </c>
      <c r="E1820" s="8" t="s">
        <v>20</v>
      </c>
      <c r="F1820" s="8" t="str">
        <f t="shared" si="100"/>
        <v>33</v>
      </c>
      <c r="G1820" s="8" t="s">
        <v>128</v>
      </c>
      <c r="H1820" s="9">
        <f>VLOOKUP(G1820,'[1]Kode KabKota'!A:B,2,FALSE)</f>
        <v>33.21</v>
      </c>
      <c r="I1820" s="8"/>
      <c r="J1820" s="8" t="e">
        <f>VLOOKUP(H1820&amp;I1820,'[1]Kode Kecamatan'!A:C,3,FALSE)</f>
        <v>#N/A</v>
      </c>
      <c r="K1820" s="9" t="s">
        <v>39</v>
      </c>
      <c r="L1820" s="9" t="s">
        <v>40</v>
      </c>
      <c r="M1820" s="7"/>
      <c r="N1820" s="9" t="s">
        <v>35</v>
      </c>
      <c r="O1820" s="8">
        <v>2024</v>
      </c>
      <c r="P1820" s="8">
        <f t="shared" si="101"/>
        <v>3</v>
      </c>
      <c r="Q1820" s="8">
        <f t="shared" si="102"/>
        <v>2027</v>
      </c>
      <c r="R1820" s="19" t="str">
        <f t="shared" si="103"/>
        <v>AKTIF</v>
      </c>
    </row>
    <row r="1821" spans="1:18" x14ac:dyDescent="0.3">
      <c r="A1821" s="4">
        <v>1820</v>
      </c>
      <c r="B1821" s="6"/>
      <c r="C1821" s="7" t="s">
        <v>4364</v>
      </c>
      <c r="D1821" s="13" t="s">
        <v>4365</v>
      </c>
      <c r="E1821" s="8" t="s">
        <v>20</v>
      </c>
      <c r="F1821" s="8" t="str">
        <f t="shared" si="100"/>
        <v>33</v>
      </c>
      <c r="G1821" s="8" t="s">
        <v>21</v>
      </c>
      <c r="H1821" s="9">
        <f>VLOOKUP(G1821,'[1]Kode KabKota'!A:B,2,FALSE)</f>
        <v>33.74</v>
      </c>
      <c r="I1821" s="8"/>
      <c r="J1821" s="8" t="e">
        <f>VLOOKUP(H1821&amp;I1821,'[1]Kode Kecamatan'!A:C,3,FALSE)</f>
        <v>#N/A</v>
      </c>
      <c r="K1821" s="9" t="s">
        <v>39</v>
      </c>
      <c r="L1821" s="9" t="s">
        <v>40</v>
      </c>
      <c r="M1821" s="7"/>
      <c r="N1821" s="9" t="s">
        <v>35</v>
      </c>
      <c r="O1821" s="8">
        <v>2024</v>
      </c>
      <c r="P1821" s="8">
        <f t="shared" si="101"/>
        <v>3</v>
      </c>
      <c r="Q1821" s="8">
        <f t="shared" si="102"/>
        <v>2027</v>
      </c>
      <c r="R1821" s="19" t="str">
        <f t="shared" si="103"/>
        <v>AKTIF</v>
      </c>
    </row>
    <row r="1822" spans="1:18" x14ac:dyDescent="0.3">
      <c r="A1822" s="4">
        <v>1821</v>
      </c>
      <c r="B1822" s="6"/>
      <c r="C1822" s="7" t="s">
        <v>4224</v>
      </c>
      <c r="D1822" s="13" t="s">
        <v>4366</v>
      </c>
      <c r="E1822" s="8" t="s">
        <v>20</v>
      </c>
      <c r="F1822" s="8" t="str">
        <f t="shared" si="100"/>
        <v>33</v>
      </c>
      <c r="G1822" s="8" t="s">
        <v>794</v>
      </c>
      <c r="H1822" s="9">
        <f>VLOOKUP(G1822,'[1]Kode KabKota'!A:B,2,FALSE)</f>
        <v>33.22</v>
      </c>
      <c r="I1822" s="8"/>
      <c r="J1822" s="8" t="e">
        <f>VLOOKUP(H1822&amp;I1822,'[1]Kode Kecamatan'!A:C,3,FALSE)</f>
        <v>#N/A</v>
      </c>
      <c r="K1822" s="9" t="s">
        <v>39</v>
      </c>
      <c r="L1822" s="9" t="s">
        <v>40</v>
      </c>
      <c r="M1822" s="7"/>
      <c r="N1822" s="9" t="s">
        <v>35</v>
      </c>
      <c r="O1822" s="8">
        <v>2024</v>
      </c>
      <c r="P1822" s="8">
        <f t="shared" si="101"/>
        <v>3</v>
      </c>
      <c r="Q1822" s="8">
        <f t="shared" si="102"/>
        <v>2027</v>
      </c>
      <c r="R1822" s="19" t="str">
        <f t="shared" si="103"/>
        <v>AKTIF</v>
      </c>
    </row>
    <row r="1823" spans="1:18" x14ac:dyDescent="0.3">
      <c r="A1823" s="4">
        <v>1822</v>
      </c>
      <c r="B1823" s="6"/>
      <c r="C1823" s="7" t="s">
        <v>4367</v>
      </c>
      <c r="D1823" s="13" t="s">
        <v>4368</v>
      </c>
      <c r="E1823" s="8" t="s">
        <v>20</v>
      </c>
      <c r="F1823" s="8" t="str">
        <f t="shared" si="100"/>
        <v>33</v>
      </c>
      <c r="G1823" s="8" t="s">
        <v>21</v>
      </c>
      <c r="H1823" s="9">
        <f>VLOOKUP(G1823,'[1]Kode KabKota'!A:B,2,FALSE)</f>
        <v>33.74</v>
      </c>
      <c r="I1823" s="8"/>
      <c r="J1823" s="8" t="e">
        <f>VLOOKUP(H1823&amp;I1823,'[1]Kode Kecamatan'!A:C,3,FALSE)</f>
        <v>#N/A</v>
      </c>
      <c r="K1823" s="9" t="s">
        <v>39</v>
      </c>
      <c r="L1823" s="9" t="s">
        <v>40</v>
      </c>
      <c r="M1823" s="7"/>
      <c r="N1823" s="9" t="s">
        <v>35</v>
      </c>
      <c r="O1823" s="8">
        <v>2024</v>
      </c>
      <c r="P1823" s="8">
        <f t="shared" si="101"/>
        <v>3</v>
      </c>
      <c r="Q1823" s="8">
        <f t="shared" si="102"/>
        <v>2027</v>
      </c>
      <c r="R1823" s="19" t="str">
        <f t="shared" si="103"/>
        <v>AKTIF</v>
      </c>
    </row>
    <row r="1824" spans="1:18" x14ac:dyDescent="0.3">
      <c r="A1824" s="4">
        <v>1823</v>
      </c>
      <c r="B1824" s="6"/>
      <c r="C1824" s="7" t="s">
        <v>4369</v>
      </c>
      <c r="D1824" s="13" t="s">
        <v>4370</v>
      </c>
      <c r="E1824" s="8" t="s">
        <v>20</v>
      </c>
      <c r="F1824" s="8" t="str">
        <f t="shared" si="100"/>
        <v>33</v>
      </c>
      <c r="G1824" s="8" t="s">
        <v>794</v>
      </c>
      <c r="H1824" s="9">
        <f>VLOOKUP(G1824,'[1]Kode KabKota'!A:B,2,FALSE)</f>
        <v>33.22</v>
      </c>
      <c r="I1824" s="8"/>
      <c r="J1824" s="8" t="e">
        <f>VLOOKUP(H1824&amp;I1824,'[1]Kode Kecamatan'!A:C,3,FALSE)</f>
        <v>#N/A</v>
      </c>
      <c r="K1824" s="9" t="s">
        <v>39</v>
      </c>
      <c r="L1824" s="9" t="s">
        <v>40</v>
      </c>
      <c r="M1824" s="7"/>
      <c r="N1824" s="9" t="s">
        <v>35</v>
      </c>
      <c r="O1824" s="8">
        <v>2024</v>
      </c>
      <c r="P1824" s="8">
        <f t="shared" si="101"/>
        <v>3</v>
      </c>
      <c r="Q1824" s="8">
        <f t="shared" si="102"/>
        <v>2027</v>
      </c>
      <c r="R1824" s="19" t="str">
        <f t="shared" si="103"/>
        <v>AKTIF</v>
      </c>
    </row>
    <row r="1825" spans="1:18" x14ac:dyDescent="0.3">
      <c r="A1825" s="4">
        <v>1824</v>
      </c>
      <c r="B1825" s="6"/>
      <c r="C1825" s="7" t="s">
        <v>4371</v>
      </c>
      <c r="D1825" s="13" t="s">
        <v>4372</v>
      </c>
      <c r="E1825" s="8" t="s">
        <v>20</v>
      </c>
      <c r="F1825" s="8" t="str">
        <f t="shared" si="100"/>
        <v>33</v>
      </c>
      <c r="G1825" s="8" t="s">
        <v>794</v>
      </c>
      <c r="H1825" s="9">
        <f>VLOOKUP(G1825,'[1]Kode KabKota'!A:B,2,FALSE)</f>
        <v>33.22</v>
      </c>
      <c r="I1825" s="8"/>
      <c r="J1825" s="8" t="e">
        <f>VLOOKUP(H1825&amp;I1825,'[1]Kode Kecamatan'!A:C,3,FALSE)</f>
        <v>#N/A</v>
      </c>
      <c r="K1825" s="9" t="s">
        <v>39</v>
      </c>
      <c r="L1825" s="9" t="s">
        <v>40</v>
      </c>
      <c r="M1825" s="7"/>
      <c r="N1825" s="9" t="s">
        <v>28</v>
      </c>
      <c r="O1825" s="8">
        <v>2024</v>
      </c>
      <c r="P1825" s="8">
        <f t="shared" si="101"/>
        <v>4</v>
      </c>
      <c r="Q1825" s="8">
        <f t="shared" si="102"/>
        <v>2028</v>
      </c>
      <c r="R1825" s="19" t="str">
        <f t="shared" si="103"/>
        <v>AKTIF</v>
      </c>
    </row>
    <row r="1826" spans="1:18" x14ac:dyDescent="0.3">
      <c r="A1826" s="4">
        <v>1825</v>
      </c>
      <c r="B1826" s="6"/>
      <c r="C1826" s="7" t="s">
        <v>4373</v>
      </c>
      <c r="D1826" s="13" t="s">
        <v>4374</v>
      </c>
      <c r="E1826" s="8" t="s">
        <v>20</v>
      </c>
      <c r="F1826" s="8" t="str">
        <f t="shared" si="100"/>
        <v>33</v>
      </c>
      <c r="G1826" s="8" t="s">
        <v>128</v>
      </c>
      <c r="H1826" s="9">
        <f>VLOOKUP(G1826,'[1]Kode KabKota'!A:B,2,FALSE)</f>
        <v>33.21</v>
      </c>
      <c r="I1826" s="8"/>
      <c r="J1826" s="8" t="e">
        <f>VLOOKUP(H1826&amp;I1826,'[1]Kode Kecamatan'!A:C,3,FALSE)</f>
        <v>#N/A</v>
      </c>
      <c r="K1826" s="9" t="s">
        <v>39</v>
      </c>
      <c r="L1826" s="9" t="s">
        <v>40</v>
      </c>
      <c r="M1826" s="7"/>
      <c r="N1826" s="9" t="s">
        <v>35</v>
      </c>
      <c r="O1826" s="8">
        <v>2024</v>
      </c>
      <c r="P1826" s="8">
        <f t="shared" si="101"/>
        <v>3</v>
      </c>
      <c r="Q1826" s="8">
        <f t="shared" si="102"/>
        <v>2027</v>
      </c>
      <c r="R1826" s="19" t="str">
        <f t="shared" si="103"/>
        <v>AKTIF</v>
      </c>
    </row>
    <row r="1827" spans="1:18" x14ac:dyDescent="0.3">
      <c r="A1827" s="4">
        <v>1826</v>
      </c>
      <c r="B1827" s="6"/>
      <c r="C1827" s="7" t="s">
        <v>4375</v>
      </c>
      <c r="D1827" s="13" t="s">
        <v>4376</v>
      </c>
      <c r="E1827" s="8" t="s">
        <v>20</v>
      </c>
      <c r="F1827" s="8" t="str">
        <f t="shared" si="100"/>
        <v>33</v>
      </c>
      <c r="G1827" s="8" t="s">
        <v>21</v>
      </c>
      <c r="H1827" s="9">
        <f>VLOOKUP(G1827,'[1]Kode KabKota'!A:B,2,FALSE)</f>
        <v>33.74</v>
      </c>
      <c r="I1827" s="8"/>
      <c r="J1827" s="8" t="e">
        <f>VLOOKUP(H1827&amp;I1827,'[1]Kode Kecamatan'!A:C,3,FALSE)</f>
        <v>#N/A</v>
      </c>
      <c r="K1827" s="9" t="s">
        <v>39</v>
      </c>
      <c r="L1827" s="9" t="s">
        <v>40</v>
      </c>
      <c r="M1827" s="7"/>
      <c r="N1827" s="9" t="s">
        <v>35</v>
      </c>
      <c r="O1827" s="8">
        <v>2024</v>
      </c>
      <c r="P1827" s="8">
        <f t="shared" si="101"/>
        <v>3</v>
      </c>
      <c r="Q1827" s="8">
        <f t="shared" si="102"/>
        <v>2027</v>
      </c>
      <c r="R1827" s="19" t="str">
        <f t="shared" si="103"/>
        <v>AKTIF</v>
      </c>
    </row>
    <row r="1828" spans="1:18" x14ac:dyDescent="0.3">
      <c r="A1828" s="4">
        <v>1827</v>
      </c>
      <c r="B1828" s="6"/>
      <c r="C1828" s="7" t="s">
        <v>4377</v>
      </c>
      <c r="D1828" s="13" t="s">
        <v>4378</v>
      </c>
      <c r="E1828" s="8" t="s">
        <v>20</v>
      </c>
      <c r="F1828" s="8" t="str">
        <f t="shared" si="100"/>
        <v>33</v>
      </c>
      <c r="G1828" s="8" t="s">
        <v>21</v>
      </c>
      <c r="H1828" s="9">
        <f>VLOOKUP(G1828,'[1]Kode KabKota'!A:B,2,FALSE)</f>
        <v>33.74</v>
      </c>
      <c r="I1828" s="8"/>
      <c r="J1828" s="8" t="e">
        <f>VLOOKUP(H1828&amp;I1828,'[1]Kode Kecamatan'!A:C,3,FALSE)</f>
        <v>#N/A</v>
      </c>
      <c r="K1828" s="9" t="s">
        <v>39</v>
      </c>
      <c r="L1828" s="9" t="s">
        <v>40</v>
      </c>
      <c r="M1828" s="7"/>
      <c r="N1828" s="9" t="s">
        <v>35</v>
      </c>
      <c r="O1828" s="8">
        <v>2024</v>
      </c>
      <c r="P1828" s="8">
        <f t="shared" si="101"/>
        <v>3</v>
      </c>
      <c r="Q1828" s="8">
        <f t="shared" si="102"/>
        <v>2027</v>
      </c>
      <c r="R1828" s="19" t="str">
        <f t="shared" si="103"/>
        <v>AKTIF</v>
      </c>
    </row>
    <row r="1829" spans="1:18" x14ac:dyDescent="0.3">
      <c r="A1829" s="4">
        <v>1828</v>
      </c>
      <c r="B1829" s="6"/>
      <c r="C1829" s="7" t="s">
        <v>4379</v>
      </c>
      <c r="D1829" s="13" t="s">
        <v>4380</v>
      </c>
      <c r="E1829" s="8" t="s">
        <v>20</v>
      </c>
      <c r="F1829" s="8" t="str">
        <f t="shared" si="100"/>
        <v>33</v>
      </c>
      <c r="G1829" s="8" t="s">
        <v>21</v>
      </c>
      <c r="H1829" s="9">
        <f>VLOOKUP(G1829,'[1]Kode KabKota'!A:B,2,FALSE)</f>
        <v>33.74</v>
      </c>
      <c r="I1829" s="8"/>
      <c r="J1829" s="8" t="e">
        <f>VLOOKUP(H1829&amp;I1829,'[1]Kode Kecamatan'!A:C,3,FALSE)</f>
        <v>#N/A</v>
      </c>
      <c r="K1829" s="9" t="s">
        <v>39</v>
      </c>
      <c r="L1829" s="9" t="s">
        <v>40</v>
      </c>
      <c r="M1829" s="7"/>
      <c r="N1829" s="9" t="s">
        <v>35</v>
      </c>
      <c r="O1829" s="8">
        <v>2024</v>
      </c>
      <c r="P1829" s="8">
        <f t="shared" si="101"/>
        <v>3</v>
      </c>
      <c r="Q1829" s="8">
        <f t="shared" si="102"/>
        <v>2027</v>
      </c>
      <c r="R1829" s="19" t="str">
        <f t="shared" si="103"/>
        <v>AKTIF</v>
      </c>
    </row>
    <row r="1830" spans="1:18" x14ac:dyDescent="0.3">
      <c r="A1830" s="4">
        <v>1829</v>
      </c>
      <c r="B1830" s="6"/>
      <c r="C1830" s="7" t="s">
        <v>4381</v>
      </c>
      <c r="D1830" s="13" t="s">
        <v>4382</v>
      </c>
      <c r="E1830" s="8" t="s">
        <v>20</v>
      </c>
      <c r="F1830" s="8" t="str">
        <f t="shared" si="100"/>
        <v>33</v>
      </c>
      <c r="G1830" s="8" t="s">
        <v>21</v>
      </c>
      <c r="H1830" s="9">
        <f>VLOOKUP(G1830,'[1]Kode KabKota'!A:B,2,FALSE)</f>
        <v>33.74</v>
      </c>
      <c r="I1830" s="8"/>
      <c r="J1830" s="8" t="e">
        <f>VLOOKUP(H1830&amp;I1830,'[1]Kode Kecamatan'!A:C,3,FALSE)</f>
        <v>#N/A</v>
      </c>
      <c r="K1830" s="9" t="s">
        <v>39</v>
      </c>
      <c r="L1830" s="9" t="s">
        <v>40</v>
      </c>
      <c r="M1830" s="7"/>
      <c r="N1830" s="9" t="s">
        <v>35</v>
      </c>
      <c r="O1830" s="8">
        <v>2024</v>
      </c>
      <c r="P1830" s="8">
        <f t="shared" si="101"/>
        <v>3</v>
      </c>
      <c r="Q1830" s="8">
        <f t="shared" si="102"/>
        <v>2027</v>
      </c>
      <c r="R1830" s="19" t="str">
        <f t="shared" si="103"/>
        <v>AKTIF</v>
      </c>
    </row>
    <row r="1831" spans="1:18" x14ac:dyDescent="0.3">
      <c r="A1831" s="4">
        <v>1830</v>
      </c>
      <c r="B1831" s="6"/>
      <c r="C1831" s="7" t="s">
        <v>4383</v>
      </c>
      <c r="D1831" s="13" t="s">
        <v>4384</v>
      </c>
      <c r="E1831" s="8" t="s">
        <v>20</v>
      </c>
      <c r="F1831" s="8" t="str">
        <f t="shared" si="100"/>
        <v>33</v>
      </c>
      <c r="G1831" s="8" t="s">
        <v>21</v>
      </c>
      <c r="H1831" s="9">
        <f>VLOOKUP(G1831,'[1]Kode KabKota'!A:B,2,FALSE)</f>
        <v>33.74</v>
      </c>
      <c r="I1831" s="8"/>
      <c r="J1831" s="8" t="e">
        <f>VLOOKUP(H1831&amp;I1831,'[1]Kode Kecamatan'!A:C,3,FALSE)</f>
        <v>#N/A</v>
      </c>
      <c r="K1831" s="9" t="s">
        <v>39</v>
      </c>
      <c r="L1831" s="9" t="s">
        <v>40</v>
      </c>
      <c r="M1831" s="7"/>
      <c r="N1831" s="9" t="s">
        <v>35</v>
      </c>
      <c r="O1831" s="8">
        <v>2024</v>
      </c>
      <c r="P1831" s="8">
        <f t="shared" si="101"/>
        <v>3</v>
      </c>
      <c r="Q1831" s="8">
        <f t="shared" si="102"/>
        <v>2027</v>
      </c>
      <c r="R1831" s="19" t="str">
        <f t="shared" si="103"/>
        <v>AKTIF</v>
      </c>
    </row>
    <row r="1832" spans="1:18" x14ac:dyDescent="0.3">
      <c r="A1832" s="4">
        <v>1831</v>
      </c>
      <c r="B1832" s="6"/>
      <c r="C1832" s="7" t="s">
        <v>4385</v>
      </c>
      <c r="D1832" s="13" t="s">
        <v>4386</v>
      </c>
      <c r="E1832" s="8" t="s">
        <v>20</v>
      </c>
      <c r="F1832" s="8" t="str">
        <f t="shared" si="100"/>
        <v>33</v>
      </c>
      <c r="G1832" s="8" t="s">
        <v>21</v>
      </c>
      <c r="H1832" s="9">
        <f>VLOOKUP(G1832,'[1]Kode KabKota'!A:B,2,FALSE)</f>
        <v>33.74</v>
      </c>
      <c r="I1832" s="8"/>
      <c r="J1832" s="8" t="e">
        <f>VLOOKUP(H1832&amp;I1832,'[1]Kode Kecamatan'!A:C,3,FALSE)</f>
        <v>#N/A</v>
      </c>
      <c r="K1832" s="9" t="s">
        <v>39</v>
      </c>
      <c r="L1832" s="9" t="s">
        <v>40</v>
      </c>
      <c r="M1832" s="7"/>
      <c r="N1832" s="9" t="s">
        <v>35</v>
      </c>
      <c r="O1832" s="8">
        <v>2024</v>
      </c>
      <c r="P1832" s="8">
        <f t="shared" si="101"/>
        <v>3</v>
      </c>
      <c r="Q1832" s="8">
        <f t="shared" si="102"/>
        <v>2027</v>
      </c>
      <c r="R1832" s="19" t="str">
        <f t="shared" si="103"/>
        <v>AKTIF</v>
      </c>
    </row>
    <row r="1833" spans="1:18" x14ac:dyDescent="0.3">
      <c r="A1833" s="4">
        <v>1832</v>
      </c>
      <c r="B1833" s="6"/>
      <c r="C1833" s="7" t="s">
        <v>4387</v>
      </c>
      <c r="D1833" s="13" t="s">
        <v>4388</v>
      </c>
      <c r="E1833" s="8" t="s">
        <v>20</v>
      </c>
      <c r="F1833" s="8" t="str">
        <f t="shared" si="100"/>
        <v>33</v>
      </c>
      <c r="G1833" s="8" t="s">
        <v>21</v>
      </c>
      <c r="H1833" s="9">
        <f>VLOOKUP(G1833,'[1]Kode KabKota'!A:B,2,FALSE)</f>
        <v>33.74</v>
      </c>
      <c r="I1833" s="8"/>
      <c r="J1833" s="8" t="e">
        <f>VLOOKUP(H1833&amp;I1833,'[1]Kode Kecamatan'!A:C,3,FALSE)</f>
        <v>#N/A</v>
      </c>
      <c r="K1833" s="9" t="s">
        <v>39</v>
      </c>
      <c r="L1833" s="9" t="s">
        <v>40</v>
      </c>
      <c r="M1833" s="7"/>
      <c r="N1833" s="9" t="s">
        <v>35</v>
      </c>
      <c r="O1833" s="8">
        <v>2024</v>
      </c>
      <c r="P1833" s="8">
        <f t="shared" si="101"/>
        <v>3</v>
      </c>
      <c r="Q1833" s="8">
        <f t="shared" si="102"/>
        <v>2027</v>
      </c>
      <c r="R1833" s="19" t="str">
        <f t="shared" si="103"/>
        <v>AKTIF</v>
      </c>
    </row>
    <row r="1834" spans="1:18" x14ac:dyDescent="0.3">
      <c r="A1834" s="4">
        <v>1833</v>
      </c>
      <c r="B1834" s="6"/>
      <c r="C1834" s="7" t="s">
        <v>4389</v>
      </c>
      <c r="D1834" s="13" t="s">
        <v>4390</v>
      </c>
      <c r="E1834" s="8" t="s">
        <v>20</v>
      </c>
      <c r="F1834" s="8" t="str">
        <f t="shared" si="100"/>
        <v>33</v>
      </c>
      <c r="G1834" s="8" t="s">
        <v>21</v>
      </c>
      <c r="H1834" s="9">
        <f>VLOOKUP(G1834,'[1]Kode KabKota'!A:B,2,FALSE)</f>
        <v>33.74</v>
      </c>
      <c r="I1834" s="8"/>
      <c r="J1834" s="8" t="e">
        <f>VLOOKUP(H1834&amp;I1834,'[1]Kode Kecamatan'!A:C,3,FALSE)</f>
        <v>#N/A</v>
      </c>
      <c r="K1834" s="9" t="s">
        <v>39</v>
      </c>
      <c r="L1834" s="9" t="s">
        <v>40</v>
      </c>
      <c r="M1834" s="7"/>
      <c r="N1834" s="9" t="s">
        <v>35</v>
      </c>
      <c r="O1834" s="8">
        <v>2024</v>
      </c>
      <c r="P1834" s="8">
        <f t="shared" si="101"/>
        <v>3</v>
      </c>
      <c r="Q1834" s="8">
        <f t="shared" si="102"/>
        <v>2027</v>
      </c>
      <c r="R1834" s="19" t="str">
        <f t="shared" si="103"/>
        <v>AKTIF</v>
      </c>
    </row>
    <row r="1835" spans="1:18" x14ac:dyDescent="0.3">
      <c r="A1835" s="4">
        <v>1834</v>
      </c>
      <c r="B1835" s="6"/>
      <c r="C1835" s="7" t="s">
        <v>4391</v>
      </c>
      <c r="D1835" s="13" t="s">
        <v>4392</v>
      </c>
      <c r="E1835" s="8" t="s">
        <v>20</v>
      </c>
      <c r="F1835" s="8" t="str">
        <f t="shared" si="100"/>
        <v>33</v>
      </c>
      <c r="G1835" s="8" t="s">
        <v>21</v>
      </c>
      <c r="H1835" s="9">
        <f>VLOOKUP(G1835,'[1]Kode KabKota'!A:B,2,FALSE)</f>
        <v>33.74</v>
      </c>
      <c r="I1835" s="8"/>
      <c r="J1835" s="8" t="e">
        <f>VLOOKUP(H1835&amp;I1835,'[1]Kode Kecamatan'!A:C,3,FALSE)</f>
        <v>#N/A</v>
      </c>
      <c r="K1835" s="9" t="s">
        <v>39</v>
      </c>
      <c r="L1835" s="9" t="s">
        <v>40</v>
      </c>
      <c r="M1835" s="7"/>
      <c r="N1835" s="9" t="s">
        <v>35</v>
      </c>
      <c r="O1835" s="8">
        <v>2024</v>
      </c>
      <c r="P1835" s="8">
        <f t="shared" si="101"/>
        <v>3</v>
      </c>
      <c r="Q1835" s="8">
        <f t="shared" si="102"/>
        <v>2027</v>
      </c>
      <c r="R1835" s="19" t="str">
        <f t="shared" si="103"/>
        <v>AKTIF</v>
      </c>
    </row>
    <row r="1836" spans="1:18" x14ac:dyDescent="0.3">
      <c r="A1836" s="4">
        <v>1835</v>
      </c>
      <c r="B1836" s="6"/>
      <c r="C1836" s="7" t="s">
        <v>4393</v>
      </c>
      <c r="D1836" s="13" t="s">
        <v>4394</v>
      </c>
      <c r="E1836" s="8" t="s">
        <v>20</v>
      </c>
      <c r="F1836" s="8" t="str">
        <f t="shared" si="100"/>
        <v>33</v>
      </c>
      <c r="G1836" s="8" t="s">
        <v>21</v>
      </c>
      <c r="H1836" s="9">
        <f>VLOOKUP(G1836,'[1]Kode KabKota'!A:B,2,FALSE)</f>
        <v>33.74</v>
      </c>
      <c r="I1836" s="8"/>
      <c r="J1836" s="8" t="e">
        <f>VLOOKUP(H1836&amp;I1836,'[1]Kode Kecamatan'!A:C,3,FALSE)</f>
        <v>#N/A</v>
      </c>
      <c r="K1836" s="9" t="s">
        <v>39</v>
      </c>
      <c r="L1836" s="9" t="s">
        <v>40</v>
      </c>
      <c r="M1836" s="7"/>
      <c r="N1836" s="9" t="s">
        <v>35</v>
      </c>
      <c r="O1836" s="8">
        <v>2024</v>
      </c>
      <c r="P1836" s="8">
        <f t="shared" si="101"/>
        <v>3</v>
      </c>
      <c r="Q1836" s="8">
        <f t="shared" si="102"/>
        <v>2027</v>
      </c>
      <c r="R1836" s="19" t="str">
        <f t="shared" si="103"/>
        <v>AKTIF</v>
      </c>
    </row>
    <row r="1837" spans="1:18" x14ac:dyDescent="0.3">
      <c r="A1837" s="4">
        <v>1836</v>
      </c>
      <c r="B1837" s="6"/>
      <c r="C1837" s="7" t="s">
        <v>4395</v>
      </c>
      <c r="D1837" s="13" t="s">
        <v>4396</v>
      </c>
      <c r="E1837" s="8" t="s">
        <v>20</v>
      </c>
      <c r="F1837" s="8" t="str">
        <f t="shared" si="100"/>
        <v>33</v>
      </c>
      <c r="G1837" s="8" t="s">
        <v>21</v>
      </c>
      <c r="H1837" s="9">
        <f>VLOOKUP(G1837,'[1]Kode KabKota'!A:B,2,FALSE)</f>
        <v>33.74</v>
      </c>
      <c r="I1837" s="8"/>
      <c r="J1837" s="8" t="e">
        <f>VLOOKUP(H1837&amp;I1837,'[1]Kode Kecamatan'!A:C,3,FALSE)</f>
        <v>#N/A</v>
      </c>
      <c r="K1837" s="9" t="s">
        <v>39</v>
      </c>
      <c r="L1837" s="9" t="s">
        <v>40</v>
      </c>
      <c r="M1837" s="7"/>
      <c r="N1837" s="9" t="s">
        <v>35</v>
      </c>
      <c r="O1837" s="8">
        <v>2024</v>
      </c>
      <c r="P1837" s="8">
        <f t="shared" si="101"/>
        <v>3</v>
      </c>
      <c r="Q1837" s="8">
        <f t="shared" si="102"/>
        <v>2027</v>
      </c>
      <c r="R1837" s="19" t="str">
        <f t="shared" si="103"/>
        <v>AKTIF</v>
      </c>
    </row>
    <row r="1838" spans="1:18" x14ac:dyDescent="0.3">
      <c r="A1838" s="4">
        <v>1837</v>
      </c>
      <c r="B1838" s="6"/>
      <c r="C1838" s="7" t="s">
        <v>4397</v>
      </c>
      <c r="D1838" s="13" t="s">
        <v>4398</v>
      </c>
      <c r="E1838" s="8" t="s">
        <v>20</v>
      </c>
      <c r="F1838" s="8" t="str">
        <f t="shared" si="100"/>
        <v>33</v>
      </c>
      <c r="G1838" s="8" t="s">
        <v>21</v>
      </c>
      <c r="H1838" s="9">
        <f>VLOOKUP(G1838,'[1]Kode KabKota'!A:B,2,FALSE)</f>
        <v>33.74</v>
      </c>
      <c r="I1838" s="8"/>
      <c r="J1838" s="8" t="e">
        <f>VLOOKUP(H1838&amp;I1838,'[1]Kode Kecamatan'!A:C,3,FALSE)</f>
        <v>#N/A</v>
      </c>
      <c r="K1838" s="9" t="s">
        <v>39</v>
      </c>
      <c r="L1838" s="9" t="s">
        <v>40</v>
      </c>
      <c r="M1838" s="7"/>
      <c r="N1838" s="9" t="s">
        <v>35</v>
      </c>
      <c r="O1838" s="8">
        <v>2024</v>
      </c>
      <c r="P1838" s="8">
        <f t="shared" si="101"/>
        <v>3</v>
      </c>
      <c r="Q1838" s="8">
        <f t="shared" si="102"/>
        <v>2027</v>
      </c>
      <c r="R1838" s="19" t="str">
        <f t="shared" si="103"/>
        <v>AKTIF</v>
      </c>
    </row>
    <row r="1839" spans="1:18" x14ac:dyDescent="0.3">
      <c r="A1839" s="4">
        <v>1838</v>
      </c>
      <c r="B1839" s="6"/>
      <c r="C1839" s="7" t="s">
        <v>4399</v>
      </c>
      <c r="D1839" s="13" t="s">
        <v>4400</v>
      </c>
      <c r="E1839" s="8" t="s">
        <v>20</v>
      </c>
      <c r="F1839" s="8" t="str">
        <f t="shared" si="100"/>
        <v>33</v>
      </c>
      <c r="G1839" s="8" t="s">
        <v>794</v>
      </c>
      <c r="H1839" s="9">
        <f>VLOOKUP(G1839,'[1]Kode KabKota'!A:B,2,FALSE)</f>
        <v>33.22</v>
      </c>
      <c r="I1839" s="8"/>
      <c r="J1839" s="8" t="e">
        <f>VLOOKUP(H1839&amp;I1839,'[1]Kode Kecamatan'!A:C,3,FALSE)</f>
        <v>#N/A</v>
      </c>
      <c r="K1839" s="9" t="s">
        <v>39</v>
      </c>
      <c r="L1839" s="9" t="s">
        <v>40</v>
      </c>
      <c r="M1839" s="7"/>
      <c r="N1839" s="9" t="s">
        <v>35</v>
      </c>
      <c r="O1839" s="8">
        <v>2024</v>
      </c>
      <c r="P1839" s="8">
        <f t="shared" si="101"/>
        <v>3</v>
      </c>
      <c r="Q1839" s="8">
        <f t="shared" si="102"/>
        <v>2027</v>
      </c>
      <c r="R1839" s="19" t="str">
        <f t="shared" si="103"/>
        <v>AKTIF</v>
      </c>
    </row>
    <row r="1840" spans="1:18" x14ac:dyDescent="0.3">
      <c r="A1840" s="4">
        <v>1839</v>
      </c>
      <c r="B1840" s="6"/>
      <c r="C1840" s="7" t="s">
        <v>4401</v>
      </c>
      <c r="D1840" s="13" t="s">
        <v>4402</v>
      </c>
      <c r="E1840" s="8" t="s">
        <v>20</v>
      </c>
      <c r="F1840" s="8" t="str">
        <f t="shared" si="100"/>
        <v>33</v>
      </c>
      <c r="G1840" s="8" t="s">
        <v>21</v>
      </c>
      <c r="H1840" s="9">
        <f>VLOOKUP(G1840,'[1]Kode KabKota'!A:B,2,FALSE)</f>
        <v>33.74</v>
      </c>
      <c r="I1840" s="8"/>
      <c r="J1840" s="8" t="e">
        <f>VLOOKUP(H1840&amp;I1840,'[1]Kode Kecamatan'!A:C,3,FALSE)</f>
        <v>#N/A</v>
      </c>
      <c r="K1840" s="9" t="s">
        <v>39</v>
      </c>
      <c r="L1840" s="9" t="s">
        <v>40</v>
      </c>
      <c r="M1840" s="7"/>
      <c r="N1840" s="9" t="s">
        <v>35</v>
      </c>
      <c r="O1840" s="8">
        <v>2024</v>
      </c>
      <c r="P1840" s="8">
        <f t="shared" si="101"/>
        <v>3</v>
      </c>
      <c r="Q1840" s="8">
        <f t="shared" si="102"/>
        <v>2027</v>
      </c>
      <c r="R1840" s="19" t="str">
        <f t="shared" si="103"/>
        <v>AKTIF</v>
      </c>
    </row>
    <row r="1841" spans="1:18" x14ac:dyDescent="0.3">
      <c r="A1841" s="4">
        <v>1840</v>
      </c>
      <c r="B1841" s="6"/>
      <c r="C1841" s="7" t="s">
        <v>4403</v>
      </c>
      <c r="D1841" s="13" t="s">
        <v>4404</v>
      </c>
      <c r="E1841" s="8" t="s">
        <v>20</v>
      </c>
      <c r="F1841" s="8" t="str">
        <f t="shared" si="100"/>
        <v>33</v>
      </c>
      <c r="G1841" s="8" t="s">
        <v>21</v>
      </c>
      <c r="H1841" s="9">
        <f>VLOOKUP(G1841,'[1]Kode KabKota'!A:B,2,FALSE)</f>
        <v>33.74</v>
      </c>
      <c r="I1841" s="8"/>
      <c r="J1841" s="8" t="e">
        <f>VLOOKUP(H1841&amp;I1841,'[1]Kode Kecamatan'!A:C,3,FALSE)</f>
        <v>#N/A</v>
      </c>
      <c r="K1841" s="9" t="s">
        <v>39</v>
      </c>
      <c r="L1841" s="9" t="s">
        <v>40</v>
      </c>
      <c r="M1841" s="7"/>
      <c r="N1841" s="9" t="s">
        <v>35</v>
      </c>
      <c r="O1841" s="8">
        <v>2024</v>
      </c>
      <c r="P1841" s="8">
        <f t="shared" si="101"/>
        <v>3</v>
      </c>
      <c r="Q1841" s="8">
        <f t="shared" si="102"/>
        <v>2027</v>
      </c>
      <c r="R1841" s="19" t="str">
        <f t="shared" si="103"/>
        <v>AKTIF</v>
      </c>
    </row>
    <row r="1842" spans="1:18" x14ac:dyDescent="0.3">
      <c r="A1842" s="4">
        <v>1841</v>
      </c>
      <c r="B1842" s="6"/>
      <c r="C1842" s="7" t="s">
        <v>4405</v>
      </c>
      <c r="D1842" s="13" t="s">
        <v>4406</v>
      </c>
      <c r="E1842" s="8" t="s">
        <v>20</v>
      </c>
      <c r="F1842" s="8" t="str">
        <f t="shared" si="100"/>
        <v>33</v>
      </c>
      <c r="G1842" s="8" t="s">
        <v>1063</v>
      </c>
      <c r="H1842" s="9">
        <f>VLOOKUP(G1842,'[1]Kode KabKota'!A:B,2,FALSE)</f>
        <v>33.24</v>
      </c>
      <c r="I1842" s="8"/>
      <c r="J1842" s="8" t="e">
        <f>VLOOKUP(H1842&amp;I1842,'[1]Kode Kecamatan'!A:C,3,FALSE)</f>
        <v>#N/A</v>
      </c>
      <c r="K1842" s="9" t="s">
        <v>39</v>
      </c>
      <c r="L1842" s="9" t="s">
        <v>40</v>
      </c>
      <c r="M1842" s="7"/>
      <c r="N1842" s="9" t="s">
        <v>35</v>
      </c>
      <c r="O1842" s="8">
        <v>2024</v>
      </c>
      <c r="P1842" s="8">
        <f t="shared" si="101"/>
        <v>3</v>
      </c>
      <c r="Q1842" s="8">
        <f t="shared" si="102"/>
        <v>2027</v>
      </c>
      <c r="R1842" s="19" t="str">
        <f t="shared" si="103"/>
        <v>AKTIF</v>
      </c>
    </row>
    <row r="1843" spans="1:18" x14ac:dyDescent="0.3">
      <c r="A1843" s="4">
        <v>1842</v>
      </c>
      <c r="B1843" s="6"/>
      <c r="C1843" s="7" t="s">
        <v>4401</v>
      </c>
      <c r="D1843" s="13" t="s">
        <v>4407</v>
      </c>
      <c r="E1843" s="8" t="s">
        <v>20</v>
      </c>
      <c r="F1843" s="8" t="str">
        <f t="shared" si="100"/>
        <v>33</v>
      </c>
      <c r="G1843" s="8" t="s">
        <v>21</v>
      </c>
      <c r="H1843" s="9">
        <f>VLOOKUP(G1843,'[1]Kode KabKota'!A:B,2,FALSE)</f>
        <v>33.74</v>
      </c>
      <c r="I1843" s="8"/>
      <c r="J1843" s="8" t="e">
        <f>VLOOKUP(H1843&amp;I1843,'[1]Kode Kecamatan'!A:C,3,FALSE)</f>
        <v>#N/A</v>
      </c>
      <c r="K1843" s="9" t="s">
        <v>39</v>
      </c>
      <c r="L1843" s="9" t="s">
        <v>40</v>
      </c>
      <c r="M1843" s="7"/>
      <c r="N1843" s="9" t="s">
        <v>35</v>
      </c>
      <c r="O1843" s="8">
        <v>2024</v>
      </c>
      <c r="P1843" s="8">
        <f t="shared" si="101"/>
        <v>3</v>
      </c>
      <c r="Q1843" s="8">
        <f t="shared" si="102"/>
        <v>2027</v>
      </c>
      <c r="R1843" s="19" t="str">
        <f t="shared" si="103"/>
        <v>AKTIF</v>
      </c>
    </row>
    <row r="1844" spans="1:18" x14ac:dyDescent="0.3">
      <c r="A1844" s="4">
        <v>1843</v>
      </c>
      <c r="B1844" s="6"/>
      <c r="C1844" s="7" t="s">
        <v>4408</v>
      </c>
      <c r="D1844" s="13" t="s">
        <v>4409</v>
      </c>
      <c r="E1844" s="8" t="s">
        <v>20</v>
      </c>
      <c r="F1844" s="8" t="str">
        <f t="shared" si="100"/>
        <v>33</v>
      </c>
      <c r="G1844" s="8" t="s">
        <v>21</v>
      </c>
      <c r="H1844" s="9">
        <f>VLOOKUP(G1844,'[1]Kode KabKota'!A:B,2,FALSE)</f>
        <v>33.74</v>
      </c>
      <c r="I1844" s="8"/>
      <c r="J1844" s="8" t="e">
        <f>VLOOKUP(H1844&amp;I1844,'[1]Kode Kecamatan'!A:C,3,FALSE)</f>
        <v>#N/A</v>
      </c>
      <c r="K1844" s="9" t="s">
        <v>39</v>
      </c>
      <c r="L1844" s="9" t="s">
        <v>40</v>
      </c>
      <c r="M1844" s="7"/>
      <c r="N1844" s="9" t="s">
        <v>35</v>
      </c>
      <c r="O1844" s="8">
        <v>2024</v>
      </c>
      <c r="P1844" s="8">
        <f t="shared" si="101"/>
        <v>3</v>
      </c>
      <c r="Q1844" s="8">
        <f t="shared" si="102"/>
        <v>2027</v>
      </c>
      <c r="R1844" s="19" t="str">
        <f t="shared" si="103"/>
        <v>AKTIF</v>
      </c>
    </row>
    <row r="1845" spans="1:18" x14ac:dyDescent="0.3">
      <c r="A1845" s="4">
        <v>1844</v>
      </c>
      <c r="B1845" s="6"/>
      <c r="C1845" s="7" t="s">
        <v>4410</v>
      </c>
      <c r="D1845" s="13" t="s">
        <v>4411</v>
      </c>
      <c r="E1845" s="8" t="s">
        <v>20</v>
      </c>
      <c r="F1845" s="8" t="str">
        <f t="shared" si="100"/>
        <v>33</v>
      </c>
      <c r="G1845" s="8" t="s">
        <v>1063</v>
      </c>
      <c r="H1845" s="9">
        <f>VLOOKUP(G1845,'[1]Kode KabKota'!A:B,2,FALSE)</f>
        <v>33.24</v>
      </c>
      <c r="I1845" s="8"/>
      <c r="J1845" s="8" t="e">
        <f>VLOOKUP(H1845&amp;I1845,'[1]Kode Kecamatan'!A:C,3,FALSE)</f>
        <v>#N/A</v>
      </c>
      <c r="K1845" s="9" t="s">
        <v>39</v>
      </c>
      <c r="L1845" s="9" t="s">
        <v>40</v>
      </c>
      <c r="M1845" s="7"/>
      <c r="N1845" s="9" t="s">
        <v>35</v>
      </c>
      <c r="O1845" s="8">
        <v>2024</v>
      </c>
      <c r="P1845" s="8">
        <f t="shared" si="101"/>
        <v>3</v>
      </c>
      <c r="Q1845" s="8">
        <f t="shared" si="102"/>
        <v>2027</v>
      </c>
      <c r="R1845" s="19" t="str">
        <f t="shared" si="103"/>
        <v>AKTIF</v>
      </c>
    </row>
    <row r="1846" spans="1:18" x14ac:dyDescent="0.3">
      <c r="A1846" s="4">
        <v>1845</v>
      </c>
      <c r="B1846" s="6"/>
      <c r="C1846" s="7" t="s">
        <v>4412</v>
      </c>
      <c r="D1846" s="13" t="s">
        <v>4413</v>
      </c>
      <c r="E1846" s="8" t="s">
        <v>20</v>
      </c>
      <c r="F1846" s="8" t="str">
        <f t="shared" si="100"/>
        <v>33</v>
      </c>
      <c r="G1846" s="8" t="s">
        <v>1063</v>
      </c>
      <c r="H1846" s="9">
        <f>VLOOKUP(G1846,'[1]Kode KabKota'!A:B,2,FALSE)</f>
        <v>33.24</v>
      </c>
      <c r="I1846" s="8"/>
      <c r="J1846" s="8" t="e">
        <f>VLOOKUP(H1846&amp;I1846,'[1]Kode Kecamatan'!A:C,3,FALSE)</f>
        <v>#N/A</v>
      </c>
      <c r="K1846" s="9" t="s">
        <v>39</v>
      </c>
      <c r="L1846" s="9" t="s">
        <v>40</v>
      </c>
      <c r="M1846" s="7"/>
      <c r="N1846" s="9" t="s">
        <v>35</v>
      </c>
      <c r="O1846" s="8">
        <v>2024</v>
      </c>
      <c r="P1846" s="8">
        <f t="shared" si="101"/>
        <v>3</v>
      </c>
      <c r="Q1846" s="8">
        <f t="shared" si="102"/>
        <v>2027</v>
      </c>
      <c r="R1846" s="19" t="str">
        <f t="shared" si="103"/>
        <v>AKTIF</v>
      </c>
    </row>
    <row r="1847" spans="1:18" x14ac:dyDescent="0.3">
      <c r="A1847" s="4">
        <v>1846</v>
      </c>
      <c r="B1847" s="6"/>
      <c r="C1847" s="7" t="s">
        <v>4414</v>
      </c>
      <c r="D1847" s="13" t="s">
        <v>4415</v>
      </c>
      <c r="E1847" s="8" t="s">
        <v>20</v>
      </c>
      <c r="F1847" s="8" t="str">
        <f t="shared" si="100"/>
        <v>33</v>
      </c>
      <c r="G1847" s="8" t="s">
        <v>288</v>
      </c>
      <c r="H1847" s="9">
        <f>VLOOKUP(G1847,'[1]Kode KabKota'!A:B,2,FALSE)</f>
        <v>33.729999999999997</v>
      </c>
      <c r="I1847" s="8"/>
      <c r="J1847" s="8" t="e">
        <f>VLOOKUP(H1847&amp;I1847,'[1]Kode Kecamatan'!A:C,3,FALSE)</f>
        <v>#N/A</v>
      </c>
      <c r="K1847" s="9" t="s">
        <v>39</v>
      </c>
      <c r="L1847" s="9" t="s">
        <v>40</v>
      </c>
      <c r="M1847" s="7"/>
      <c r="N1847" s="9" t="s">
        <v>35</v>
      </c>
      <c r="O1847" s="8">
        <v>2024</v>
      </c>
      <c r="P1847" s="8">
        <f t="shared" si="101"/>
        <v>3</v>
      </c>
      <c r="Q1847" s="8">
        <f t="shared" si="102"/>
        <v>2027</v>
      </c>
      <c r="R1847" s="19" t="str">
        <f t="shared" si="103"/>
        <v>AKTIF</v>
      </c>
    </row>
    <row r="1848" spans="1:18" x14ac:dyDescent="0.3">
      <c r="A1848" s="4">
        <v>1847</v>
      </c>
      <c r="B1848" s="6"/>
      <c r="C1848" s="7" t="s">
        <v>4416</v>
      </c>
      <c r="D1848" s="13" t="s">
        <v>4417</v>
      </c>
      <c r="E1848" s="8" t="s">
        <v>20</v>
      </c>
      <c r="F1848" s="8" t="str">
        <f t="shared" si="100"/>
        <v>33</v>
      </c>
      <c r="G1848" s="8" t="s">
        <v>128</v>
      </c>
      <c r="H1848" s="9">
        <f>VLOOKUP(G1848,'[1]Kode KabKota'!A:B,2,FALSE)</f>
        <v>33.21</v>
      </c>
      <c r="I1848" s="8"/>
      <c r="J1848" s="8" t="e">
        <f>VLOOKUP(H1848&amp;I1848,'[1]Kode Kecamatan'!A:C,3,FALSE)</f>
        <v>#N/A</v>
      </c>
      <c r="K1848" s="9" t="s">
        <v>39</v>
      </c>
      <c r="L1848" s="9" t="s">
        <v>40</v>
      </c>
      <c r="M1848" s="7"/>
      <c r="N1848" s="9" t="s">
        <v>35</v>
      </c>
      <c r="O1848" s="8">
        <v>2024</v>
      </c>
      <c r="P1848" s="8">
        <f t="shared" si="101"/>
        <v>3</v>
      </c>
      <c r="Q1848" s="8">
        <f t="shared" si="102"/>
        <v>2027</v>
      </c>
      <c r="R1848" s="19" t="str">
        <f t="shared" si="103"/>
        <v>AKTIF</v>
      </c>
    </row>
    <row r="1849" spans="1:18" x14ac:dyDescent="0.3">
      <c r="A1849" s="4">
        <v>1848</v>
      </c>
      <c r="B1849" s="6"/>
      <c r="C1849" s="7" t="s">
        <v>4418</v>
      </c>
      <c r="D1849" s="13" t="s">
        <v>4419</v>
      </c>
      <c r="E1849" s="8" t="s">
        <v>20</v>
      </c>
      <c r="F1849" s="8" t="str">
        <f t="shared" si="100"/>
        <v>33</v>
      </c>
      <c r="G1849" s="8" t="s">
        <v>21</v>
      </c>
      <c r="H1849" s="9">
        <f>VLOOKUP(G1849,'[1]Kode KabKota'!A:B,2,FALSE)</f>
        <v>33.74</v>
      </c>
      <c r="I1849" s="8"/>
      <c r="J1849" s="8" t="e">
        <f>VLOOKUP(H1849&amp;I1849,'[1]Kode Kecamatan'!A:C,3,FALSE)</f>
        <v>#N/A</v>
      </c>
      <c r="K1849" s="9" t="s">
        <v>39</v>
      </c>
      <c r="L1849" s="9" t="s">
        <v>40</v>
      </c>
      <c r="M1849" s="7"/>
      <c r="N1849" s="9" t="s">
        <v>35</v>
      </c>
      <c r="O1849" s="8">
        <v>2024</v>
      </c>
      <c r="P1849" s="8">
        <f t="shared" si="101"/>
        <v>3</v>
      </c>
      <c r="Q1849" s="8">
        <f t="shared" si="102"/>
        <v>2027</v>
      </c>
      <c r="R1849" s="19" t="str">
        <f t="shared" si="103"/>
        <v>AKTIF</v>
      </c>
    </row>
    <row r="1850" spans="1:18" x14ac:dyDescent="0.3">
      <c r="A1850" s="4">
        <v>1849</v>
      </c>
      <c r="B1850" s="6"/>
      <c r="C1850" s="7" t="s">
        <v>4420</v>
      </c>
      <c r="D1850" s="13" t="s">
        <v>4421</v>
      </c>
      <c r="E1850" s="8" t="s">
        <v>20</v>
      </c>
      <c r="F1850" s="8" t="str">
        <f t="shared" si="100"/>
        <v>33</v>
      </c>
      <c r="G1850" s="8" t="s">
        <v>4422</v>
      </c>
      <c r="H1850" s="9">
        <f>VLOOKUP(G1850,'[1]Kode KabKota'!A:B,2,FALSE)</f>
        <v>33.74</v>
      </c>
      <c r="I1850" s="8"/>
      <c r="J1850" s="8" t="e">
        <f>VLOOKUP(H1850&amp;I1850,'[1]Kode Kecamatan'!A:C,3,FALSE)</f>
        <v>#N/A</v>
      </c>
      <c r="K1850" s="9" t="s">
        <v>39</v>
      </c>
      <c r="L1850" s="9" t="s">
        <v>40</v>
      </c>
      <c r="M1850" s="7"/>
      <c r="N1850" s="9" t="s">
        <v>35</v>
      </c>
      <c r="O1850" s="8">
        <v>2024</v>
      </c>
      <c r="P1850" s="8">
        <f t="shared" si="101"/>
        <v>3</v>
      </c>
      <c r="Q1850" s="8">
        <f t="shared" si="102"/>
        <v>2027</v>
      </c>
      <c r="R1850" s="19" t="str">
        <f t="shared" si="103"/>
        <v>AKTIF</v>
      </c>
    </row>
    <row r="1851" spans="1:18" x14ac:dyDescent="0.3">
      <c r="A1851" s="4">
        <v>1850</v>
      </c>
      <c r="B1851" s="6"/>
      <c r="C1851" s="7" t="s">
        <v>4423</v>
      </c>
      <c r="D1851" s="13" t="s">
        <v>4424</v>
      </c>
      <c r="E1851" s="8" t="s">
        <v>20</v>
      </c>
      <c r="F1851" s="8" t="str">
        <f t="shared" si="100"/>
        <v>33</v>
      </c>
      <c r="G1851" s="8" t="s">
        <v>4422</v>
      </c>
      <c r="H1851" s="9">
        <f>VLOOKUP(G1851,'[1]Kode KabKota'!A:B,2,FALSE)</f>
        <v>33.74</v>
      </c>
      <c r="I1851" s="8"/>
      <c r="J1851" s="8" t="e">
        <f>VLOOKUP(H1851&amp;I1851,'[1]Kode Kecamatan'!A:C,3,FALSE)</f>
        <v>#N/A</v>
      </c>
      <c r="K1851" s="9" t="s">
        <v>39</v>
      </c>
      <c r="L1851" s="9" t="s">
        <v>40</v>
      </c>
      <c r="M1851" s="7"/>
      <c r="N1851" s="9" t="s">
        <v>35</v>
      </c>
      <c r="O1851" s="8">
        <v>2024</v>
      </c>
      <c r="P1851" s="8">
        <f t="shared" si="101"/>
        <v>3</v>
      </c>
      <c r="Q1851" s="8">
        <f t="shared" si="102"/>
        <v>2027</v>
      </c>
      <c r="R1851" s="19" t="str">
        <f t="shared" si="103"/>
        <v>AKTIF</v>
      </c>
    </row>
    <row r="1852" spans="1:18" x14ac:dyDescent="0.3">
      <c r="A1852" s="4">
        <v>1851</v>
      </c>
      <c r="B1852" s="6"/>
      <c r="C1852" s="7" t="s">
        <v>4425</v>
      </c>
      <c r="D1852" s="13" t="s">
        <v>4426</v>
      </c>
      <c r="E1852" s="8" t="s">
        <v>20</v>
      </c>
      <c r="F1852" s="8" t="str">
        <f t="shared" si="100"/>
        <v>33</v>
      </c>
      <c r="G1852" s="8" t="s">
        <v>128</v>
      </c>
      <c r="H1852" s="9">
        <f>VLOOKUP(G1852,'[1]Kode KabKota'!A:B,2,FALSE)</f>
        <v>33.21</v>
      </c>
      <c r="I1852" s="8"/>
      <c r="J1852" s="8" t="e">
        <f>VLOOKUP(H1852&amp;I1852,'[1]Kode Kecamatan'!A:C,3,FALSE)</f>
        <v>#N/A</v>
      </c>
      <c r="K1852" s="9" t="s">
        <v>39</v>
      </c>
      <c r="L1852" s="9" t="s">
        <v>40</v>
      </c>
      <c r="M1852" s="7"/>
      <c r="N1852" s="9" t="s">
        <v>35</v>
      </c>
      <c r="O1852" s="8">
        <v>2024</v>
      </c>
      <c r="P1852" s="8">
        <f t="shared" si="101"/>
        <v>3</v>
      </c>
      <c r="Q1852" s="8">
        <f t="shared" si="102"/>
        <v>2027</v>
      </c>
      <c r="R1852" s="19" t="str">
        <f t="shared" si="103"/>
        <v>AKTIF</v>
      </c>
    </row>
    <row r="1853" spans="1:18" x14ac:dyDescent="0.3">
      <c r="A1853" s="4">
        <v>1852</v>
      </c>
      <c r="B1853" s="6"/>
      <c r="C1853" s="7" t="s">
        <v>4427</v>
      </c>
      <c r="D1853" s="13" t="s">
        <v>4428</v>
      </c>
      <c r="E1853" s="8" t="s">
        <v>20</v>
      </c>
      <c r="F1853" s="8" t="str">
        <f t="shared" si="100"/>
        <v>33</v>
      </c>
      <c r="G1853" s="8" t="s">
        <v>128</v>
      </c>
      <c r="H1853" s="9">
        <f>VLOOKUP(G1853,'[1]Kode KabKota'!A:B,2,FALSE)</f>
        <v>33.21</v>
      </c>
      <c r="I1853" s="8"/>
      <c r="J1853" s="8" t="e">
        <f>VLOOKUP(H1853&amp;I1853,'[1]Kode Kecamatan'!A:C,3,FALSE)</f>
        <v>#N/A</v>
      </c>
      <c r="K1853" s="9" t="s">
        <v>39</v>
      </c>
      <c r="L1853" s="9" t="s">
        <v>40</v>
      </c>
      <c r="M1853" s="7"/>
      <c r="N1853" s="9" t="s">
        <v>35</v>
      </c>
      <c r="O1853" s="8">
        <v>2024</v>
      </c>
      <c r="P1853" s="8">
        <f t="shared" si="101"/>
        <v>3</v>
      </c>
      <c r="Q1853" s="8">
        <f t="shared" si="102"/>
        <v>2027</v>
      </c>
      <c r="R1853" s="19" t="str">
        <f t="shared" si="103"/>
        <v>AKTIF</v>
      </c>
    </row>
    <row r="1854" spans="1:18" x14ac:dyDescent="0.3">
      <c r="A1854" s="4">
        <v>1853</v>
      </c>
      <c r="B1854" s="6"/>
      <c r="C1854" s="7" t="s">
        <v>4425</v>
      </c>
      <c r="D1854" s="13" t="s">
        <v>4429</v>
      </c>
      <c r="E1854" s="8" t="s">
        <v>20</v>
      </c>
      <c r="F1854" s="8" t="str">
        <f t="shared" si="100"/>
        <v>33</v>
      </c>
      <c r="G1854" s="8" t="s">
        <v>21</v>
      </c>
      <c r="H1854" s="9">
        <f>VLOOKUP(G1854,'[1]Kode KabKota'!A:B,2,FALSE)</f>
        <v>33.74</v>
      </c>
      <c r="I1854" s="8"/>
      <c r="J1854" s="8" t="e">
        <f>VLOOKUP(H1854&amp;I1854,'[1]Kode Kecamatan'!A:C,3,FALSE)</f>
        <v>#N/A</v>
      </c>
      <c r="K1854" s="9" t="s">
        <v>39</v>
      </c>
      <c r="L1854" s="9" t="s">
        <v>40</v>
      </c>
      <c r="M1854" s="7"/>
      <c r="N1854" s="9" t="s">
        <v>35</v>
      </c>
      <c r="O1854" s="8">
        <v>2024</v>
      </c>
      <c r="P1854" s="8">
        <f t="shared" si="101"/>
        <v>3</v>
      </c>
      <c r="Q1854" s="8">
        <f t="shared" si="102"/>
        <v>2027</v>
      </c>
      <c r="R1854" s="19" t="str">
        <f t="shared" si="103"/>
        <v>AKTIF</v>
      </c>
    </row>
    <row r="1855" spans="1:18" x14ac:dyDescent="0.3">
      <c r="A1855" s="4">
        <v>1854</v>
      </c>
      <c r="B1855" s="6"/>
      <c r="C1855" s="7" t="s">
        <v>4430</v>
      </c>
      <c r="D1855" s="13" t="s">
        <v>4431</v>
      </c>
      <c r="E1855" s="8" t="s">
        <v>20</v>
      </c>
      <c r="F1855" s="8" t="str">
        <f t="shared" si="100"/>
        <v>33</v>
      </c>
      <c r="G1855" s="8" t="s">
        <v>128</v>
      </c>
      <c r="H1855" s="9">
        <f>VLOOKUP(G1855,'[1]Kode KabKota'!A:B,2,FALSE)</f>
        <v>33.21</v>
      </c>
      <c r="I1855" s="8"/>
      <c r="J1855" s="8" t="e">
        <f>VLOOKUP(H1855&amp;I1855,'[1]Kode Kecamatan'!A:C,3,FALSE)</f>
        <v>#N/A</v>
      </c>
      <c r="K1855" s="9" t="s">
        <v>39</v>
      </c>
      <c r="L1855" s="9" t="s">
        <v>40</v>
      </c>
      <c r="M1855" s="7"/>
      <c r="N1855" s="9" t="s">
        <v>35</v>
      </c>
      <c r="O1855" s="8">
        <v>2024</v>
      </c>
      <c r="P1855" s="8">
        <f t="shared" si="101"/>
        <v>3</v>
      </c>
      <c r="Q1855" s="8">
        <f t="shared" si="102"/>
        <v>2027</v>
      </c>
      <c r="R1855" s="19" t="str">
        <f t="shared" si="103"/>
        <v>AKTIF</v>
      </c>
    </row>
    <row r="1856" spans="1:18" x14ac:dyDescent="0.3">
      <c r="A1856" s="4">
        <v>1855</v>
      </c>
      <c r="B1856" s="6"/>
      <c r="C1856" s="7" t="s">
        <v>4432</v>
      </c>
      <c r="D1856" s="13" t="s">
        <v>4433</v>
      </c>
      <c r="E1856" s="8" t="s">
        <v>20</v>
      </c>
      <c r="F1856" s="8" t="str">
        <f t="shared" si="100"/>
        <v>33</v>
      </c>
      <c r="G1856" s="8" t="s">
        <v>21</v>
      </c>
      <c r="H1856" s="9">
        <f>VLOOKUP(G1856,'[1]Kode KabKota'!A:B,2,FALSE)</f>
        <v>33.74</v>
      </c>
      <c r="I1856" s="8"/>
      <c r="J1856" s="8" t="e">
        <f>VLOOKUP(H1856&amp;I1856,'[1]Kode Kecamatan'!A:C,3,FALSE)</f>
        <v>#N/A</v>
      </c>
      <c r="K1856" s="9" t="s">
        <v>39</v>
      </c>
      <c r="L1856" s="9" t="s">
        <v>40</v>
      </c>
      <c r="M1856" s="7"/>
      <c r="N1856" s="9" t="s">
        <v>35</v>
      </c>
      <c r="O1856" s="8">
        <v>2024</v>
      </c>
      <c r="P1856" s="8">
        <f t="shared" si="101"/>
        <v>3</v>
      </c>
      <c r="Q1856" s="8">
        <f t="shared" si="102"/>
        <v>2027</v>
      </c>
      <c r="R1856" s="19" t="str">
        <f t="shared" si="103"/>
        <v>AKTIF</v>
      </c>
    </row>
    <row r="1857" spans="1:18" x14ac:dyDescent="0.3">
      <c r="A1857" s="4">
        <v>1856</v>
      </c>
      <c r="B1857" s="6"/>
      <c r="C1857" s="7" t="s">
        <v>4434</v>
      </c>
      <c r="D1857" s="13" t="s">
        <v>4435</v>
      </c>
      <c r="E1857" s="8" t="s">
        <v>20</v>
      </c>
      <c r="F1857" s="8" t="str">
        <f t="shared" si="100"/>
        <v>33</v>
      </c>
      <c r="G1857" s="8" t="s">
        <v>21</v>
      </c>
      <c r="H1857" s="9">
        <f>VLOOKUP(G1857,'[1]Kode KabKota'!A:B,2,FALSE)</f>
        <v>33.74</v>
      </c>
      <c r="I1857" s="8"/>
      <c r="J1857" s="8" t="e">
        <f>VLOOKUP(H1857&amp;I1857,'[1]Kode Kecamatan'!A:C,3,FALSE)</f>
        <v>#N/A</v>
      </c>
      <c r="K1857" s="9" t="s">
        <v>39</v>
      </c>
      <c r="L1857" s="9" t="s">
        <v>40</v>
      </c>
      <c r="M1857" s="7"/>
      <c r="N1857" s="9" t="s">
        <v>35</v>
      </c>
      <c r="O1857" s="8">
        <v>2024</v>
      </c>
      <c r="P1857" s="8">
        <f t="shared" si="101"/>
        <v>3</v>
      </c>
      <c r="Q1857" s="8">
        <f t="shared" si="102"/>
        <v>2027</v>
      </c>
      <c r="R1857" s="19" t="str">
        <f t="shared" si="103"/>
        <v>AKTIF</v>
      </c>
    </row>
    <row r="1858" spans="1:18" x14ac:dyDescent="0.3">
      <c r="A1858" s="4">
        <v>1857</v>
      </c>
      <c r="B1858" s="6"/>
      <c r="C1858" s="7" t="s">
        <v>4436</v>
      </c>
      <c r="D1858" s="13" t="s">
        <v>4437</v>
      </c>
      <c r="E1858" s="8" t="s">
        <v>20</v>
      </c>
      <c r="F1858" s="8" t="str">
        <f t="shared" si="100"/>
        <v>33</v>
      </c>
      <c r="G1858" s="8" t="s">
        <v>21</v>
      </c>
      <c r="H1858" s="9">
        <f>VLOOKUP(G1858,'[1]Kode KabKota'!A:B,2,FALSE)</f>
        <v>33.74</v>
      </c>
      <c r="I1858" s="8"/>
      <c r="J1858" s="8" t="e">
        <f>VLOOKUP(H1858&amp;I1858,'[1]Kode Kecamatan'!A:C,3,FALSE)</f>
        <v>#N/A</v>
      </c>
      <c r="K1858" s="9" t="s">
        <v>39</v>
      </c>
      <c r="L1858" s="9" t="s">
        <v>40</v>
      </c>
      <c r="M1858" s="7"/>
      <c r="N1858" s="9" t="s">
        <v>35</v>
      </c>
      <c r="O1858" s="8">
        <v>2024</v>
      </c>
      <c r="P1858" s="8">
        <f t="shared" si="101"/>
        <v>3</v>
      </c>
      <c r="Q1858" s="8">
        <f t="shared" si="102"/>
        <v>2027</v>
      </c>
      <c r="R1858" s="19" t="str">
        <f t="shared" si="103"/>
        <v>AKTIF</v>
      </c>
    </row>
    <row r="1859" spans="1:18" x14ac:dyDescent="0.3">
      <c r="A1859" s="4">
        <v>1858</v>
      </c>
      <c r="B1859" s="6"/>
      <c r="C1859" s="7" t="s">
        <v>4438</v>
      </c>
      <c r="D1859" s="13" t="s">
        <v>4439</v>
      </c>
      <c r="E1859" s="8" t="s">
        <v>20</v>
      </c>
      <c r="F1859" s="8" t="str">
        <f t="shared" si="100"/>
        <v>33</v>
      </c>
      <c r="G1859" s="8" t="s">
        <v>21</v>
      </c>
      <c r="H1859" s="9">
        <f>VLOOKUP(G1859,'[1]Kode KabKota'!A:B,2,FALSE)</f>
        <v>33.74</v>
      </c>
      <c r="I1859" s="8"/>
      <c r="J1859" s="8" t="e">
        <f>VLOOKUP(H1859&amp;I1859,'[1]Kode Kecamatan'!A:C,3,FALSE)</f>
        <v>#N/A</v>
      </c>
      <c r="K1859" s="9" t="s">
        <v>39</v>
      </c>
      <c r="L1859" s="9" t="s">
        <v>40</v>
      </c>
      <c r="M1859" s="7"/>
      <c r="N1859" s="9" t="s">
        <v>35</v>
      </c>
      <c r="O1859" s="8">
        <v>2024</v>
      </c>
      <c r="P1859" s="8">
        <f t="shared" si="101"/>
        <v>3</v>
      </c>
      <c r="Q1859" s="8">
        <f t="shared" si="102"/>
        <v>2027</v>
      </c>
      <c r="R1859" s="19" t="str">
        <f t="shared" si="103"/>
        <v>AKTIF</v>
      </c>
    </row>
    <row r="1860" spans="1:18" x14ac:dyDescent="0.3">
      <c r="A1860" s="4">
        <v>1859</v>
      </c>
      <c r="B1860" s="6"/>
      <c r="C1860" s="7" t="s">
        <v>4440</v>
      </c>
      <c r="D1860" s="13" t="s">
        <v>4441</v>
      </c>
      <c r="E1860" s="8" t="s">
        <v>20</v>
      </c>
      <c r="F1860" s="8" t="str">
        <f t="shared" si="100"/>
        <v>33</v>
      </c>
      <c r="G1860" s="8" t="s">
        <v>21</v>
      </c>
      <c r="H1860" s="9">
        <f>VLOOKUP(G1860,'[1]Kode KabKota'!A:B,2,FALSE)</f>
        <v>33.74</v>
      </c>
      <c r="I1860" s="8"/>
      <c r="J1860" s="8" t="e">
        <f>VLOOKUP(H1860&amp;I1860,'[1]Kode Kecamatan'!A:C,3,FALSE)</f>
        <v>#N/A</v>
      </c>
      <c r="K1860" s="9" t="s">
        <v>39</v>
      </c>
      <c r="L1860" s="9" t="s">
        <v>40</v>
      </c>
      <c r="M1860" s="7"/>
      <c r="N1860" s="9" t="s">
        <v>35</v>
      </c>
      <c r="O1860" s="8">
        <v>2024</v>
      </c>
      <c r="P1860" s="8">
        <f t="shared" si="101"/>
        <v>3</v>
      </c>
      <c r="Q1860" s="8">
        <f t="shared" si="102"/>
        <v>2027</v>
      </c>
      <c r="R1860" s="19" t="str">
        <f t="shared" si="103"/>
        <v>AKTIF</v>
      </c>
    </row>
    <row r="1861" spans="1:18" x14ac:dyDescent="0.3">
      <c r="A1861" s="4">
        <v>1860</v>
      </c>
      <c r="B1861" s="6"/>
      <c r="C1861" s="7" t="s">
        <v>4442</v>
      </c>
      <c r="D1861" s="13" t="s">
        <v>4443</v>
      </c>
      <c r="E1861" s="8" t="s">
        <v>20</v>
      </c>
      <c r="F1861" s="8" t="str">
        <f t="shared" si="100"/>
        <v>33</v>
      </c>
      <c r="G1861" s="8" t="s">
        <v>21</v>
      </c>
      <c r="H1861" s="9">
        <f>VLOOKUP(G1861,'[1]Kode KabKota'!A:B,2,FALSE)</f>
        <v>33.74</v>
      </c>
      <c r="I1861" s="8"/>
      <c r="J1861" s="8" t="e">
        <f>VLOOKUP(H1861&amp;I1861,'[1]Kode Kecamatan'!A:C,3,FALSE)</f>
        <v>#N/A</v>
      </c>
      <c r="K1861" s="9" t="s">
        <v>39</v>
      </c>
      <c r="L1861" s="9" t="s">
        <v>40</v>
      </c>
      <c r="M1861" s="7"/>
      <c r="N1861" s="9" t="s">
        <v>35</v>
      </c>
      <c r="O1861" s="8">
        <v>2024</v>
      </c>
      <c r="P1861" s="8">
        <f t="shared" si="101"/>
        <v>3</v>
      </c>
      <c r="Q1861" s="8">
        <f t="shared" si="102"/>
        <v>2027</v>
      </c>
      <c r="R1861" s="19" t="str">
        <f t="shared" si="103"/>
        <v>AKTIF</v>
      </c>
    </row>
    <row r="1862" spans="1:18" ht="31.2" x14ac:dyDescent="0.3">
      <c r="A1862" s="4">
        <v>1861</v>
      </c>
      <c r="B1862" s="6"/>
      <c r="C1862" s="7" t="s">
        <v>4444</v>
      </c>
      <c r="D1862" s="13" t="s">
        <v>4445</v>
      </c>
      <c r="E1862" s="8" t="s">
        <v>20</v>
      </c>
      <c r="F1862" s="8" t="str">
        <f t="shared" si="100"/>
        <v>33</v>
      </c>
      <c r="G1862" s="8" t="s">
        <v>21</v>
      </c>
      <c r="H1862" s="9">
        <f>VLOOKUP(G1862,'[1]Kode KabKota'!A:B,2,FALSE)</f>
        <v>33.74</v>
      </c>
      <c r="I1862" s="8"/>
      <c r="J1862" s="8" t="e">
        <f>VLOOKUP(H1862&amp;I1862,'[1]Kode Kecamatan'!A:C,3,FALSE)</f>
        <v>#N/A</v>
      </c>
      <c r="K1862" s="9" t="s">
        <v>39</v>
      </c>
      <c r="L1862" s="9" t="s">
        <v>40</v>
      </c>
      <c r="M1862" s="7"/>
      <c r="N1862" s="9" t="s">
        <v>35</v>
      </c>
      <c r="O1862" s="8">
        <v>2024</v>
      </c>
      <c r="P1862" s="8">
        <f t="shared" si="101"/>
        <v>3</v>
      </c>
      <c r="Q1862" s="8">
        <f t="shared" si="102"/>
        <v>2027</v>
      </c>
      <c r="R1862" s="19" t="str">
        <f t="shared" si="103"/>
        <v>AKTIF</v>
      </c>
    </row>
    <row r="1863" spans="1:18" x14ac:dyDescent="0.3">
      <c r="A1863" s="4">
        <v>1862</v>
      </c>
      <c r="B1863" s="6"/>
      <c r="C1863" s="7" t="s">
        <v>4446</v>
      </c>
      <c r="D1863" s="13" t="s">
        <v>4447</v>
      </c>
      <c r="E1863" s="8" t="s">
        <v>20</v>
      </c>
      <c r="F1863" s="8" t="str">
        <f t="shared" si="100"/>
        <v>33</v>
      </c>
      <c r="G1863" s="8" t="s">
        <v>21</v>
      </c>
      <c r="H1863" s="9">
        <f>VLOOKUP(G1863,'[1]Kode KabKota'!A:B,2,FALSE)</f>
        <v>33.74</v>
      </c>
      <c r="I1863" s="8"/>
      <c r="J1863" s="8" t="e">
        <f>VLOOKUP(H1863&amp;I1863,'[1]Kode Kecamatan'!A:C,3,FALSE)</f>
        <v>#N/A</v>
      </c>
      <c r="K1863" s="9" t="s">
        <v>39</v>
      </c>
      <c r="L1863" s="9" t="s">
        <v>40</v>
      </c>
      <c r="M1863" s="7"/>
      <c r="N1863" s="9" t="s">
        <v>28</v>
      </c>
      <c r="O1863" s="8">
        <v>2024</v>
      </c>
      <c r="P1863" s="8">
        <f t="shared" si="101"/>
        <v>4</v>
      </c>
      <c r="Q1863" s="8">
        <f t="shared" si="102"/>
        <v>2028</v>
      </c>
      <c r="R1863" s="19" t="str">
        <f t="shared" si="103"/>
        <v>AKTIF</v>
      </c>
    </row>
    <row r="1864" spans="1:18" x14ac:dyDescent="0.3">
      <c r="A1864" s="4">
        <v>1863</v>
      </c>
      <c r="B1864" s="6"/>
      <c r="C1864" s="7" t="s">
        <v>4448</v>
      </c>
      <c r="D1864" s="13" t="s">
        <v>4449</v>
      </c>
      <c r="E1864" s="8" t="s">
        <v>20</v>
      </c>
      <c r="F1864" s="8" t="str">
        <f t="shared" si="100"/>
        <v>33</v>
      </c>
      <c r="G1864" s="8" t="s">
        <v>288</v>
      </c>
      <c r="H1864" s="9">
        <f>VLOOKUP(G1864,'[1]Kode KabKota'!A:B,2,FALSE)</f>
        <v>33.729999999999997</v>
      </c>
      <c r="I1864" s="8"/>
      <c r="J1864" s="8" t="e">
        <f>VLOOKUP(H1864&amp;I1864,'[1]Kode Kecamatan'!A:C,3,FALSE)</f>
        <v>#N/A</v>
      </c>
      <c r="K1864" s="9" t="s">
        <v>39</v>
      </c>
      <c r="L1864" s="9" t="s">
        <v>40</v>
      </c>
      <c r="M1864" s="7"/>
      <c r="N1864" s="9" t="s">
        <v>35</v>
      </c>
      <c r="O1864" s="8">
        <v>2024</v>
      </c>
      <c r="P1864" s="8">
        <f t="shared" si="101"/>
        <v>3</v>
      </c>
      <c r="Q1864" s="8">
        <f t="shared" si="102"/>
        <v>2027</v>
      </c>
      <c r="R1864" s="19" t="str">
        <f t="shared" si="103"/>
        <v>AKTIF</v>
      </c>
    </row>
    <row r="1865" spans="1:18" x14ac:dyDescent="0.3">
      <c r="A1865" s="4">
        <v>1864</v>
      </c>
      <c r="B1865" s="6"/>
      <c r="C1865" s="7" t="s">
        <v>4450</v>
      </c>
      <c r="D1865" s="13" t="s">
        <v>4451</v>
      </c>
      <c r="E1865" s="8" t="s">
        <v>20</v>
      </c>
      <c r="F1865" s="8" t="str">
        <f t="shared" si="100"/>
        <v>33</v>
      </c>
      <c r="G1865" s="8" t="s">
        <v>128</v>
      </c>
      <c r="H1865" s="9">
        <f>VLOOKUP(G1865,'[1]Kode KabKota'!A:B,2,FALSE)</f>
        <v>33.21</v>
      </c>
      <c r="I1865" s="8"/>
      <c r="J1865" s="8" t="e">
        <f>VLOOKUP(H1865&amp;I1865,'[1]Kode Kecamatan'!A:C,3,FALSE)</f>
        <v>#N/A</v>
      </c>
      <c r="K1865" s="9" t="s">
        <v>39</v>
      </c>
      <c r="L1865" s="9" t="s">
        <v>40</v>
      </c>
      <c r="M1865" s="7"/>
      <c r="N1865" s="9" t="s">
        <v>35</v>
      </c>
      <c r="O1865" s="8">
        <v>2024</v>
      </c>
      <c r="P1865" s="8">
        <f t="shared" si="101"/>
        <v>3</v>
      </c>
      <c r="Q1865" s="8">
        <f t="shared" si="102"/>
        <v>2027</v>
      </c>
      <c r="R1865" s="19" t="str">
        <f t="shared" si="103"/>
        <v>AKTIF</v>
      </c>
    </row>
    <row r="1866" spans="1:18" x14ac:dyDescent="0.3">
      <c r="A1866" s="4">
        <v>1865</v>
      </c>
      <c r="B1866" s="6"/>
      <c r="C1866" s="7" t="s">
        <v>4452</v>
      </c>
      <c r="D1866" s="13" t="s">
        <v>4453</v>
      </c>
      <c r="E1866" s="8" t="s">
        <v>20</v>
      </c>
      <c r="F1866" s="8" t="str">
        <f t="shared" si="100"/>
        <v>33</v>
      </c>
      <c r="G1866" s="8" t="s">
        <v>794</v>
      </c>
      <c r="H1866" s="9">
        <f>VLOOKUP(G1866,'[1]Kode KabKota'!A:B,2,FALSE)</f>
        <v>33.22</v>
      </c>
      <c r="I1866" s="8"/>
      <c r="J1866" s="8" t="e">
        <f>VLOOKUP(H1866&amp;I1866,'[1]Kode Kecamatan'!A:C,3,FALSE)</f>
        <v>#N/A</v>
      </c>
      <c r="K1866" s="9" t="s">
        <v>39</v>
      </c>
      <c r="L1866" s="9" t="s">
        <v>40</v>
      </c>
      <c r="M1866" s="7"/>
      <c r="N1866" s="9" t="s">
        <v>35</v>
      </c>
      <c r="O1866" s="8">
        <v>2024</v>
      </c>
      <c r="P1866" s="8">
        <f t="shared" si="101"/>
        <v>3</v>
      </c>
      <c r="Q1866" s="8">
        <f t="shared" si="102"/>
        <v>2027</v>
      </c>
      <c r="R1866" s="19" t="str">
        <f t="shared" si="103"/>
        <v>AKTIF</v>
      </c>
    </row>
    <row r="1867" spans="1:18" x14ac:dyDescent="0.3">
      <c r="A1867" s="4">
        <v>1866</v>
      </c>
      <c r="B1867" s="6"/>
      <c r="C1867" s="7" t="s">
        <v>4454</v>
      </c>
      <c r="D1867" s="13" t="s">
        <v>4455</v>
      </c>
      <c r="E1867" s="8" t="s">
        <v>20</v>
      </c>
      <c r="F1867" s="8" t="str">
        <f t="shared" si="100"/>
        <v>33</v>
      </c>
      <c r="G1867" s="8" t="s">
        <v>21</v>
      </c>
      <c r="H1867" s="9">
        <f>VLOOKUP(G1867,'[1]Kode KabKota'!A:B,2,FALSE)</f>
        <v>33.74</v>
      </c>
      <c r="I1867" s="8"/>
      <c r="J1867" s="8" t="e">
        <f>VLOOKUP(H1867&amp;I1867,'[1]Kode Kecamatan'!A:C,3,FALSE)</f>
        <v>#N/A</v>
      </c>
      <c r="K1867" s="9" t="s">
        <v>39</v>
      </c>
      <c r="L1867" s="9" t="s">
        <v>40</v>
      </c>
      <c r="M1867" s="7"/>
      <c r="N1867" s="9" t="s">
        <v>35</v>
      </c>
      <c r="O1867" s="8">
        <v>2024</v>
      </c>
      <c r="P1867" s="8">
        <f t="shared" si="101"/>
        <v>3</v>
      </c>
      <c r="Q1867" s="8">
        <f t="shared" si="102"/>
        <v>2027</v>
      </c>
      <c r="R1867" s="19" t="str">
        <f t="shared" si="103"/>
        <v>AKTIF</v>
      </c>
    </row>
    <row r="1868" spans="1:18" x14ac:dyDescent="0.3">
      <c r="A1868" s="4">
        <v>1867</v>
      </c>
      <c r="B1868" s="6"/>
      <c r="C1868" s="7" t="s">
        <v>4456</v>
      </c>
      <c r="D1868" s="13" t="s">
        <v>4457</v>
      </c>
      <c r="E1868" s="8" t="s">
        <v>20</v>
      </c>
      <c r="F1868" s="8" t="str">
        <f t="shared" si="100"/>
        <v>33</v>
      </c>
      <c r="G1868" s="8" t="s">
        <v>21</v>
      </c>
      <c r="H1868" s="9">
        <f>VLOOKUP(G1868,'[1]Kode KabKota'!A:B,2,FALSE)</f>
        <v>33.74</v>
      </c>
      <c r="I1868" s="8"/>
      <c r="J1868" s="8" t="e">
        <f>VLOOKUP(H1868&amp;I1868,'[1]Kode Kecamatan'!A:C,3,FALSE)</f>
        <v>#N/A</v>
      </c>
      <c r="K1868" s="9" t="s">
        <v>39</v>
      </c>
      <c r="L1868" s="9" t="s">
        <v>40</v>
      </c>
      <c r="M1868" s="7"/>
      <c r="N1868" s="9" t="s">
        <v>35</v>
      </c>
      <c r="O1868" s="8">
        <v>2024</v>
      </c>
      <c r="P1868" s="8">
        <f t="shared" si="101"/>
        <v>3</v>
      </c>
      <c r="Q1868" s="8">
        <f t="shared" si="102"/>
        <v>2027</v>
      </c>
      <c r="R1868" s="19" t="str">
        <f t="shared" si="103"/>
        <v>AKTIF</v>
      </c>
    </row>
    <row r="1869" spans="1:18" x14ac:dyDescent="0.3">
      <c r="A1869" s="4">
        <v>1868</v>
      </c>
      <c r="B1869" s="6"/>
      <c r="C1869" s="7" t="s">
        <v>4458</v>
      </c>
      <c r="D1869" s="13" t="s">
        <v>4459</v>
      </c>
      <c r="E1869" s="8" t="s">
        <v>20</v>
      </c>
      <c r="F1869" s="8" t="str">
        <f t="shared" si="100"/>
        <v>33</v>
      </c>
      <c r="G1869" s="8" t="s">
        <v>21</v>
      </c>
      <c r="H1869" s="9">
        <f>VLOOKUP(G1869,'[1]Kode KabKota'!A:B,2,FALSE)</f>
        <v>33.74</v>
      </c>
      <c r="I1869" s="8"/>
      <c r="J1869" s="8" t="e">
        <f>VLOOKUP(H1869&amp;I1869,'[1]Kode Kecamatan'!A:C,3,FALSE)</f>
        <v>#N/A</v>
      </c>
      <c r="K1869" s="9" t="s">
        <v>39</v>
      </c>
      <c r="L1869" s="9" t="s">
        <v>40</v>
      </c>
      <c r="M1869" s="7"/>
      <c r="N1869" s="9" t="s">
        <v>35</v>
      </c>
      <c r="O1869" s="8">
        <v>2024</v>
      </c>
      <c r="P1869" s="8">
        <f t="shared" si="101"/>
        <v>3</v>
      </c>
      <c r="Q1869" s="8">
        <f t="shared" si="102"/>
        <v>2027</v>
      </c>
      <c r="R1869" s="19" t="str">
        <f t="shared" si="103"/>
        <v>AKTIF</v>
      </c>
    </row>
    <row r="1870" spans="1:18" x14ac:dyDescent="0.3">
      <c r="A1870" s="4">
        <v>1869</v>
      </c>
      <c r="B1870" s="6"/>
      <c r="C1870" s="7" t="s">
        <v>4460</v>
      </c>
      <c r="D1870" s="13" t="s">
        <v>4252</v>
      </c>
      <c r="E1870" s="8" t="s">
        <v>20</v>
      </c>
      <c r="F1870" s="8" t="str">
        <f t="shared" si="100"/>
        <v>33</v>
      </c>
      <c r="G1870" s="8" t="s">
        <v>21</v>
      </c>
      <c r="H1870" s="9">
        <f>VLOOKUP(G1870,'[1]Kode KabKota'!A:B,2,FALSE)</f>
        <v>33.74</v>
      </c>
      <c r="I1870" s="8"/>
      <c r="J1870" s="8" t="e">
        <f>VLOOKUP(H1870&amp;I1870,'[1]Kode Kecamatan'!A:C,3,FALSE)</f>
        <v>#N/A</v>
      </c>
      <c r="K1870" s="9" t="s">
        <v>39</v>
      </c>
      <c r="L1870" s="9" t="s">
        <v>40</v>
      </c>
      <c r="M1870" s="7"/>
      <c r="N1870" s="9" t="s">
        <v>35</v>
      </c>
      <c r="O1870" s="8">
        <v>2024</v>
      </c>
      <c r="P1870" s="8">
        <f t="shared" si="101"/>
        <v>3</v>
      </c>
      <c r="Q1870" s="8">
        <f t="shared" si="102"/>
        <v>2027</v>
      </c>
      <c r="R1870" s="19" t="str">
        <f t="shared" si="103"/>
        <v>AKTIF</v>
      </c>
    </row>
    <row r="1871" spans="1:18" x14ac:dyDescent="0.3">
      <c r="A1871" s="4">
        <v>1870</v>
      </c>
      <c r="B1871" s="6"/>
      <c r="C1871" s="7" t="s">
        <v>4461</v>
      </c>
      <c r="D1871" s="13" t="s">
        <v>4462</v>
      </c>
      <c r="E1871" s="8" t="s">
        <v>20</v>
      </c>
      <c r="F1871" s="8" t="str">
        <f t="shared" si="100"/>
        <v>33</v>
      </c>
      <c r="G1871" s="8" t="s">
        <v>128</v>
      </c>
      <c r="H1871" s="9">
        <f>VLOOKUP(G1871,'[1]Kode KabKota'!A:B,2,FALSE)</f>
        <v>33.21</v>
      </c>
      <c r="I1871" s="8"/>
      <c r="J1871" s="8" t="e">
        <f>VLOOKUP(H1871&amp;I1871,'[1]Kode Kecamatan'!A:C,3,FALSE)</f>
        <v>#N/A</v>
      </c>
      <c r="K1871" s="9" t="s">
        <v>39</v>
      </c>
      <c r="L1871" s="9" t="s">
        <v>40</v>
      </c>
      <c r="M1871" s="7"/>
      <c r="N1871" s="9" t="s">
        <v>35</v>
      </c>
      <c r="O1871" s="8">
        <v>2024</v>
      </c>
      <c r="P1871" s="8">
        <f t="shared" si="101"/>
        <v>3</v>
      </c>
      <c r="Q1871" s="8">
        <f t="shared" si="102"/>
        <v>2027</v>
      </c>
      <c r="R1871" s="19" t="str">
        <f t="shared" si="103"/>
        <v>AKTIF</v>
      </c>
    </row>
    <row r="1872" spans="1:18" x14ac:dyDescent="0.3">
      <c r="A1872" s="4">
        <v>1871</v>
      </c>
      <c r="B1872" s="6"/>
      <c r="C1872" s="7" t="s">
        <v>4463</v>
      </c>
      <c r="D1872" s="13" t="s">
        <v>4464</v>
      </c>
      <c r="E1872" s="8" t="s">
        <v>20</v>
      </c>
      <c r="F1872" s="8" t="str">
        <f t="shared" si="100"/>
        <v>33</v>
      </c>
      <c r="G1872" s="8" t="s">
        <v>21</v>
      </c>
      <c r="H1872" s="9">
        <f>VLOOKUP(G1872,'[1]Kode KabKota'!A:B,2,FALSE)</f>
        <v>33.74</v>
      </c>
      <c r="I1872" s="8"/>
      <c r="J1872" s="8" t="e">
        <f>VLOOKUP(H1872&amp;I1872,'[1]Kode Kecamatan'!A:C,3,FALSE)</f>
        <v>#N/A</v>
      </c>
      <c r="K1872" s="9" t="s">
        <v>39</v>
      </c>
      <c r="L1872" s="9" t="s">
        <v>40</v>
      </c>
      <c r="M1872" s="7"/>
      <c r="N1872" s="9" t="s">
        <v>24</v>
      </c>
      <c r="O1872" s="8">
        <v>2024</v>
      </c>
      <c r="P1872" s="8">
        <f t="shared" si="101"/>
        <v>5</v>
      </c>
      <c r="Q1872" s="8">
        <f t="shared" si="102"/>
        <v>2029</v>
      </c>
      <c r="R1872" s="19" t="str">
        <f t="shared" si="103"/>
        <v>AKTIF</v>
      </c>
    </row>
    <row r="1873" spans="1:18" x14ac:dyDescent="0.3">
      <c r="A1873" s="4">
        <v>1872</v>
      </c>
      <c r="B1873" s="6"/>
      <c r="C1873" s="7" t="s">
        <v>4465</v>
      </c>
      <c r="D1873" s="13" t="s">
        <v>4466</v>
      </c>
      <c r="E1873" s="8" t="s">
        <v>20</v>
      </c>
      <c r="F1873" s="8" t="str">
        <f t="shared" si="100"/>
        <v>33</v>
      </c>
      <c r="G1873" s="8" t="s">
        <v>21</v>
      </c>
      <c r="H1873" s="9">
        <f>VLOOKUP(G1873,'[1]Kode KabKota'!A:B,2,FALSE)</f>
        <v>33.74</v>
      </c>
      <c r="I1873" s="8"/>
      <c r="J1873" s="8" t="e">
        <f>VLOOKUP(H1873&amp;I1873,'[1]Kode Kecamatan'!A:C,3,FALSE)</f>
        <v>#N/A</v>
      </c>
      <c r="K1873" s="9" t="s">
        <v>39</v>
      </c>
      <c r="L1873" s="9" t="s">
        <v>40</v>
      </c>
      <c r="M1873" s="7"/>
      <c r="N1873" s="9" t="s">
        <v>35</v>
      </c>
      <c r="O1873" s="8">
        <v>2024</v>
      </c>
      <c r="P1873" s="8">
        <f t="shared" si="101"/>
        <v>3</v>
      </c>
      <c r="Q1873" s="8">
        <f t="shared" si="102"/>
        <v>2027</v>
      </c>
      <c r="R1873" s="19" t="str">
        <f t="shared" si="103"/>
        <v>AKTIF</v>
      </c>
    </row>
    <row r="1874" spans="1:18" x14ac:dyDescent="0.3">
      <c r="A1874" s="4">
        <v>1873</v>
      </c>
      <c r="B1874" s="6"/>
      <c r="C1874" s="7" t="s">
        <v>4467</v>
      </c>
      <c r="D1874" s="13" t="s">
        <v>4468</v>
      </c>
      <c r="E1874" s="8" t="s">
        <v>20</v>
      </c>
      <c r="F1874" s="8" t="str">
        <f t="shared" si="100"/>
        <v>33</v>
      </c>
      <c r="G1874" s="8" t="s">
        <v>21</v>
      </c>
      <c r="H1874" s="9">
        <f>VLOOKUP(G1874,'[1]Kode KabKota'!A:B,2,FALSE)</f>
        <v>33.74</v>
      </c>
      <c r="I1874" s="8"/>
      <c r="J1874" s="8" t="e">
        <f>VLOOKUP(H1874&amp;I1874,'[1]Kode Kecamatan'!A:C,3,FALSE)</f>
        <v>#N/A</v>
      </c>
      <c r="K1874" s="9" t="s">
        <v>39</v>
      </c>
      <c r="L1874" s="9" t="s">
        <v>40</v>
      </c>
      <c r="M1874" s="7"/>
      <c r="N1874" s="9" t="s">
        <v>35</v>
      </c>
      <c r="O1874" s="8">
        <v>2024</v>
      </c>
      <c r="P1874" s="8">
        <f t="shared" si="101"/>
        <v>3</v>
      </c>
      <c r="Q1874" s="8">
        <f t="shared" si="102"/>
        <v>2027</v>
      </c>
      <c r="R1874" s="19" t="str">
        <f t="shared" si="103"/>
        <v>AKTIF</v>
      </c>
    </row>
    <row r="1875" spans="1:18" x14ac:dyDescent="0.3">
      <c r="A1875" s="4">
        <v>1874</v>
      </c>
      <c r="B1875" s="6"/>
      <c r="C1875" s="7" t="s">
        <v>4469</v>
      </c>
      <c r="D1875" s="13" t="s">
        <v>4470</v>
      </c>
      <c r="E1875" s="8" t="s">
        <v>20</v>
      </c>
      <c r="F1875" s="8" t="str">
        <f t="shared" si="100"/>
        <v>33</v>
      </c>
      <c r="G1875" s="8" t="s">
        <v>1063</v>
      </c>
      <c r="H1875" s="9">
        <f>VLOOKUP(G1875,'[1]Kode KabKota'!A:B,2,FALSE)</f>
        <v>33.24</v>
      </c>
      <c r="I1875" s="8"/>
      <c r="J1875" s="8" t="e">
        <f>VLOOKUP(H1875&amp;I1875,'[1]Kode Kecamatan'!A:C,3,FALSE)</f>
        <v>#N/A</v>
      </c>
      <c r="K1875" s="9" t="s">
        <v>39</v>
      </c>
      <c r="L1875" s="9" t="s">
        <v>40</v>
      </c>
      <c r="M1875" s="7"/>
      <c r="N1875" s="9" t="s">
        <v>35</v>
      </c>
      <c r="O1875" s="8">
        <v>2024</v>
      </c>
      <c r="P1875" s="8">
        <f t="shared" si="101"/>
        <v>3</v>
      </c>
      <c r="Q1875" s="8">
        <f t="shared" si="102"/>
        <v>2027</v>
      </c>
      <c r="R1875" s="19" t="str">
        <f t="shared" si="103"/>
        <v>AKTIF</v>
      </c>
    </row>
    <row r="1876" spans="1:18" x14ac:dyDescent="0.3">
      <c r="A1876" s="4">
        <v>1875</v>
      </c>
      <c r="B1876" s="6"/>
      <c r="C1876" s="7" t="s">
        <v>4471</v>
      </c>
      <c r="D1876" s="13" t="s">
        <v>4472</v>
      </c>
      <c r="E1876" s="8" t="s">
        <v>20</v>
      </c>
      <c r="F1876" s="8" t="str">
        <f t="shared" si="100"/>
        <v>33</v>
      </c>
      <c r="G1876" s="8" t="s">
        <v>21</v>
      </c>
      <c r="H1876" s="9">
        <f>VLOOKUP(G1876,'[1]Kode KabKota'!A:B,2,FALSE)</f>
        <v>33.74</v>
      </c>
      <c r="I1876" s="8"/>
      <c r="J1876" s="8" t="e">
        <f>VLOOKUP(H1876&amp;I1876,'[1]Kode Kecamatan'!A:C,3,FALSE)</f>
        <v>#N/A</v>
      </c>
      <c r="K1876" s="9" t="s">
        <v>39</v>
      </c>
      <c r="L1876" s="9" t="s">
        <v>40</v>
      </c>
      <c r="M1876" s="7"/>
      <c r="N1876" s="9" t="s">
        <v>28</v>
      </c>
      <c r="O1876" s="8">
        <v>2024</v>
      </c>
      <c r="P1876" s="8">
        <f t="shared" si="101"/>
        <v>4</v>
      </c>
      <c r="Q1876" s="8">
        <f t="shared" si="102"/>
        <v>2028</v>
      </c>
      <c r="R1876" s="19" t="str">
        <f t="shared" si="103"/>
        <v>AKTIF</v>
      </c>
    </row>
    <row r="1877" spans="1:18" x14ac:dyDescent="0.3">
      <c r="A1877" s="4">
        <v>1876</v>
      </c>
      <c r="B1877" s="6"/>
      <c r="C1877" s="7" t="s">
        <v>4473</v>
      </c>
      <c r="D1877" s="13" t="s">
        <v>4474</v>
      </c>
      <c r="E1877" s="8" t="s">
        <v>20</v>
      </c>
      <c r="F1877" s="8" t="str">
        <f t="shared" si="100"/>
        <v>33</v>
      </c>
      <c r="G1877" s="8" t="s">
        <v>1063</v>
      </c>
      <c r="H1877" s="9">
        <f>VLOOKUP(G1877,'[1]Kode KabKota'!A:B,2,FALSE)</f>
        <v>33.24</v>
      </c>
      <c r="I1877" s="8"/>
      <c r="J1877" s="8" t="e">
        <f>VLOOKUP(H1877&amp;I1877,'[1]Kode Kecamatan'!A:C,3,FALSE)</f>
        <v>#N/A</v>
      </c>
      <c r="K1877" s="9" t="s">
        <v>39</v>
      </c>
      <c r="L1877" s="9" t="s">
        <v>40</v>
      </c>
      <c r="M1877" s="7"/>
      <c r="N1877" s="9" t="s">
        <v>28</v>
      </c>
      <c r="O1877" s="8">
        <v>2024</v>
      </c>
      <c r="P1877" s="8">
        <f t="shared" si="101"/>
        <v>4</v>
      </c>
      <c r="Q1877" s="8">
        <f t="shared" si="102"/>
        <v>2028</v>
      </c>
      <c r="R1877" s="19" t="str">
        <f t="shared" si="103"/>
        <v>AKTIF</v>
      </c>
    </row>
    <row r="1878" spans="1:18" x14ac:dyDescent="0.3">
      <c r="A1878" s="4">
        <v>1877</v>
      </c>
      <c r="B1878" s="6"/>
      <c r="C1878" s="7" t="s">
        <v>4475</v>
      </c>
      <c r="D1878" s="13" t="s">
        <v>4476</v>
      </c>
      <c r="E1878" s="8" t="s">
        <v>20</v>
      </c>
      <c r="F1878" s="8" t="str">
        <f t="shared" si="100"/>
        <v>33</v>
      </c>
      <c r="G1878" s="8" t="s">
        <v>288</v>
      </c>
      <c r="H1878" s="9">
        <f>VLOOKUP(G1878,'[1]Kode KabKota'!A:B,2,FALSE)</f>
        <v>33.729999999999997</v>
      </c>
      <c r="I1878" s="8"/>
      <c r="J1878" s="8" t="e">
        <f>VLOOKUP(H1878&amp;I1878,'[1]Kode Kecamatan'!A:C,3,FALSE)</f>
        <v>#N/A</v>
      </c>
      <c r="K1878" s="9" t="s">
        <v>39</v>
      </c>
      <c r="L1878" s="9" t="s">
        <v>40</v>
      </c>
      <c r="M1878" s="7"/>
      <c r="N1878" s="9" t="s">
        <v>35</v>
      </c>
      <c r="O1878" s="8">
        <v>2024</v>
      </c>
      <c r="P1878" s="8">
        <f t="shared" si="101"/>
        <v>3</v>
      </c>
      <c r="Q1878" s="8">
        <f t="shared" si="102"/>
        <v>2027</v>
      </c>
      <c r="R1878" s="19" t="str">
        <f t="shared" si="103"/>
        <v>AKTIF</v>
      </c>
    </row>
    <row r="1879" spans="1:18" x14ac:dyDescent="0.3">
      <c r="A1879" s="4">
        <v>1878</v>
      </c>
      <c r="B1879" s="6"/>
      <c r="C1879" s="7" t="s">
        <v>4477</v>
      </c>
      <c r="D1879" s="13" t="s">
        <v>4478</v>
      </c>
      <c r="E1879" s="8" t="s">
        <v>20</v>
      </c>
      <c r="F1879" s="8" t="str">
        <f t="shared" si="100"/>
        <v>33</v>
      </c>
      <c r="G1879" s="8" t="s">
        <v>794</v>
      </c>
      <c r="H1879" s="9">
        <f>VLOOKUP(G1879,'[1]Kode KabKota'!A:B,2,FALSE)</f>
        <v>33.22</v>
      </c>
      <c r="I1879" s="8"/>
      <c r="J1879" s="8" t="e">
        <f>VLOOKUP(H1879&amp;I1879,'[1]Kode Kecamatan'!A:C,3,FALSE)</f>
        <v>#N/A</v>
      </c>
      <c r="K1879" s="9" t="s">
        <v>39</v>
      </c>
      <c r="L1879" s="9" t="s">
        <v>40</v>
      </c>
      <c r="M1879" s="7"/>
      <c r="N1879" s="9" t="s">
        <v>28</v>
      </c>
      <c r="O1879" s="8">
        <v>2024</v>
      </c>
      <c r="P1879" s="8">
        <f t="shared" si="101"/>
        <v>4</v>
      </c>
      <c r="Q1879" s="8">
        <f t="shared" si="102"/>
        <v>2028</v>
      </c>
      <c r="R1879" s="19" t="str">
        <f t="shared" si="103"/>
        <v>AKTIF</v>
      </c>
    </row>
    <row r="1880" spans="1:18" x14ac:dyDescent="0.3">
      <c r="A1880" s="4">
        <v>1879</v>
      </c>
      <c r="B1880" s="6"/>
      <c r="C1880" s="7" t="s">
        <v>4479</v>
      </c>
      <c r="D1880" s="13" t="s">
        <v>4480</v>
      </c>
      <c r="E1880" s="8" t="s">
        <v>20</v>
      </c>
      <c r="F1880" s="8" t="str">
        <f t="shared" si="100"/>
        <v>33</v>
      </c>
      <c r="G1880" s="8" t="s">
        <v>21</v>
      </c>
      <c r="H1880" s="9">
        <f>VLOOKUP(G1880,'[1]Kode KabKota'!A:B,2,FALSE)</f>
        <v>33.74</v>
      </c>
      <c r="I1880" s="8"/>
      <c r="J1880" s="8" t="e">
        <f>VLOOKUP(H1880&amp;I1880,'[1]Kode Kecamatan'!A:C,3,FALSE)</f>
        <v>#N/A</v>
      </c>
      <c r="K1880" s="9" t="s">
        <v>39</v>
      </c>
      <c r="L1880" s="9" t="s">
        <v>40</v>
      </c>
      <c r="M1880" s="7"/>
      <c r="N1880" s="9" t="s">
        <v>35</v>
      </c>
      <c r="O1880" s="8">
        <v>2024</v>
      </c>
      <c r="P1880" s="8">
        <f t="shared" si="101"/>
        <v>3</v>
      </c>
      <c r="Q1880" s="8">
        <f t="shared" si="102"/>
        <v>2027</v>
      </c>
      <c r="R1880" s="19" t="str">
        <f t="shared" si="103"/>
        <v>AKTIF</v>
      </c>
    </row>
    <row r="1881" spans="1:18" x14ac:dyDescent="0.3">
      <c r="A1881" s="4">
        <v>1880</v>
      </c>
      <c r="B1881" s="6"/>
      <c r="C1881" s="7" t="s">
        <v>4481</v>
      </c>
      <c r="D1881" s="13" t="s">
        <v>4482</v>
      </c>
      <c r="E1881" s="8" t="s">
        <v>20</v>
      </c>
      <c r="F1881" s="8" t="str">
        <f t="shared" si="100"/>
        <v>33</v>
      </c>
      <c r="G1881" s="8" t="s">
        <v>21</v>
      </c>
      <c r="H1881" s="9">
        <f>VLOOKUP(G1881,'[1]Kode KabKota'!A:B,2,FALSE)</f>
        <v>33.74</v>
      </c>
      <c r="I1881" s="8"/>
      <c r="J1881" s="8" t="e">
        <f>VLOOKUP(H1881&amp;I1881,'[1]Kode Kecamatan'!A:C,3,FALSE)</f>
        <v>#N/A</v>
      </c>
      <c r="K1881" s="9" t="s">
        <v>39</v>
      </c>
      <c r="L1881" s="9" t="s">
        <v>40</v>
      </c>
      <c r="M1881" s="7"/>
      <c r="N1881" s="9" t="s">
        <v>35</v>
      </c>
      <c r="O1881" s="8">
        <v>2024</v>
      </c>
      <c r="P1881" s="8">
        <f t="shared" si="101"/>
        <v>3</v>
      </c>
      <c r="Q1881" s="8">
        <f t="shared" si="102"/>
        <v>2027</v>
      </c>
      <c r="R1881" s="19" t="str">
        <f t="shared" si="103"/>
        <v>AKTIF</v>
      </c>
    </row>
    <row r="1882" spans="1:18" x14ac:dyDescent="0.3">
      <c r="A1882" s="4">
        <v>1881</v>
      </c>
      <c r="B1882" s="6"/>
      <c r="C1882" s="7" t="s">
        <v>4483</v>
      </c>
      <c r="D1882" s="13" t="s">
        <v>4484</v>
      </c>
      <c r="E1882" s="8" t="s">
        <v>20</v>
      </c>
      <c r="F1882" s="8" t="str">
        <f t="shared" si="100"/>
        <v>33</v>
      </c>
      <c r="G1882" s="8" t="s">
        <v>21</v>
      </c>
      <c r="H1882" s="9">
        <f>VLOOKUP(G1882,'[1]Kode KabKota'!A:B,2,FALSE)</f>
        <v>33.74</v>
      </c>
      <c r="I1882" s="8"/>
      <c r="J1882" s="8" t="e">
        <f>VLOOKUP(H1882&amp;I1882,'[1]Kode Kecamatan'!A:C,3,FALSE)</f>
        <v>#N/A</v>
      </c>
      <c r="K1882" s="9" t="s">
        <v>39</v>
      </c>
      <c r="L1882" s="9" t="s">
        <v>40</v>
      </c>
      <c r="M1882" s="7"/>
      <c r="N1882" s="9" t="s">
        <v>35</v>
      </c>
      <c r="O1882" s="8">
        <v>2024</v>
      </c>
      <c r="P1882" s="8">
        <f t="shared" si="101"/>
        <v>3</v>
      </c>
      <c r="Q1882" s="8">
        <f t="shared" si="102"/>
        <v>2027</v>
      </c>
      <c r="R1882" s="19" t="str">
        <f t="shared" si="103"/>
        <v>AKTIF</v>
      </c>
    </row>
    <row r="1883" spans="1:18" x14ac:dyDescent="0.3">
      <c r="A1883" s="4">
        <v>1882</v>
      </c>
      <c r="B1883" s="6"/>
      <c r="C1883" s="7" t="s">
        <v>4485</v>
      </c>
      <c r="D1883" s="13" t="s">
        <v>4486</v>
      </c>
      <c r="E1883" s="8" t="s">
        <v>20</v>
      </c>
      <c r="F1883" s="8" t="str">
        <f t="shared" si="100"/>
        <v>33</v>
      </c>
      <c r="G1883" s="8" t="s">
        <v>21</v>
      </c>
      <c r="H1883" s="9">
        <f>VLOOKUP(G1883,'[1]Kode KabKota'!A:B,2,FALSE)</f>
        <v>33.74</v>
      </c>
      <c r="I1883" s="8"/>
      <c r="J1883" s="8" t="e">
        <f>VLOOKUP(H1883&amp;I1883,'[1]Kode Kecamatan'!A:C,3,FALSE)</f>
        <v>#N/A</v>
      </c>
      <c r="K1883" s="9" t="s">
        <v>39</v>
      </c>
      <c r="L1883" s="9" t="s">
        <v>40</v>
      </c>
      <c r="M1883" s="7"/>
      <c r="N1883" s="9" t="s">
        <v>35</v>
      </c>
      <c r="O1883" s="8">
        <v>2024</v>
      </c>
      <c r="P1883" s="8">
        <f t="shared" si="101"/>
        <v>3</v>
      </c>
      <c r="Q1883" s="8">
        <f t="shared" si="102"/>
        <v>2027</v>
      </c>
      <c r="R1883" s="19" t="str">
        <f t="shared" si="103"/>
        <v>AKTIF</v>
      </c>
    </row>
    <row r="1884" spans="1:18" x14ac:dyDescent="0.3">
      <c r="A1884" s="4">
        <v>1883</v>
      </c>
      <c r="B1884" s="6"/>
      <c r="C1884" s="7" t="s">
        <v>4487</v>
      </c>
      <c r="D1884" s="13" t="s">
        <v>4488</v>
      </c>
      <c r="E1884" s="8" t="s">
        <v>20</v>
      </c>
      <c r="F1884" s="8" t="str">
        <f t="shared" si="100"/>
        <v>33</v>
      </c>
      <c r="G1884" s="8" t="s">
        <v>1063</v>
      </c>
      <c r="H1884" s="9">
        <f>VLOOKUP(G1884,'[1]Kode KabKota'!A:B,2,FALSE)</f>
        <v>33.24</v>
      </c>
      <c r="I1884" s="8"/>
      <c r="J1884" s="8" t="e">
        <f>VLOOKUP(H1884&amp;I1884,'[1]Kode Kecamatan'!A:C,3,FALSE)</f>
        <v>#N/A</v>
      </c>
      <c r="K1884" s="9" t="s">
        <v>39</v>
      </c>
      <c r="L1884" s="9" t="s">
        <v>40</v>
      </c>
      <c r="M1884" s="7"/>
      <c r="N1884" s="9" t="s">
        <v>35</v>
      </c>
      <c r="O1884" s="8">
        <v>2024</v>
      </c>
      <c r="P1884" s="8">
        <f t="shared" si="101"/>
        <v>3</v>
      </c>
      <c r="Q1884" s="8">
        <f t="shared" si="102"/>
        <v>2027</v>
      </c>
      <c r="R1884" s="19" t="str">
        <f t="shared" si="103"/>
        <v>AKTIF</v>
      </c>
    </row>
    <row r="1885" spans="1:18" x14ac:dyDescent="0.3">
      <c r="A1885" s="4">
        <v>1884</v>
      </c>
      <c r="B1885" s="6"/>
      <c r="C1885" s="7" t="s">
        <v>4489</v>
      </c>
      <c r="D1885" s="13" t="s">
        <v>4490</v>
      </c>
      <c r="E1885" s="8" t="s">
        <v>20</v>
      </c>
      <c r="F1885" s="8" t="str">
        <f t="shared" si="100"/>
        <v>33</v>
      </c>
      <c r="G1885" s="8" t="s">
        <v>21</v>
      </c>
      <c r="H1885" s="9">
        <f>VLOOKUP(G1885,'[1]Kode KabKota'!A:B,2,FALSE)</f>
        <v>33.74</v>
      </c>
      <c r="I1885" s="8"/>
      <c r="J1885" s="8" t="e">
        <f>VLOOKUP(H1885&amp;I1885,'[1]Kode Kecamatan'!A:C,3,FALSE)</f>
        <v>#N/A</v>
      </c>
      <c r="K1885" s="9" t="s">
        <v>39</v>
      </c>
      <c r="L1885" s="9" t="s">
        <v>40</v>
      </c>
      <c r="M1885" s="7"/>
      <c r="N1885" s="9" t="s">
        <v>28</v>
      </c>
      <c r="O1885" s="8">
        <v>2024</v>
      </c>
      <c r="P1885" s="8">
        <f t="shared" si="101"/>
        <v>4</v>
      </c>
      <c r="Q1885" s="8">
        <f t="shared" si="102"/>
        <v>2028</v>
      </c>
      <c r="R1885" s="19" t="str">
        <f t="shared" si="103"/>
        <v>AKTIF</v>
      </c>
    </row>
    <row r="1886" spans="1:18" x14ac:dyDescent="0.3">
      <c r="A1886" s="4">
        <v>1885</v>
      </c>
      <c r="B1886" s="6"/>
      <c r="C1886" s="7" t="s">
        <v>4491</v>
      </c>
      <c r="D1886" s="13" t="s">
        <v>4492</v>
      </c>
      <c r="E1886" s="8" t="s">
        <v>20</v>
      </c>
      <c r="F1886" s="8" t="str">
        <f t="shared" si="100"/>
        <v>33</v>
      </c>
      <c r="G1886" s="8" t="s">
        <v>1063</v>
      </c>
      <c r="H1886" s="9">
        <f>VLOOKUP(G1886,'[1]Kode KabKota'!A:B,2,FALSE)</f>
        <v>33.24</v>
      </c>
      <c r="I1886" s="8"/>
      <c r="J1886" s="8" t="e">
        <f>VLOOKUP(H1886&amp;I1886,'[1]Kode Kecamatan'!A:C,3,FALSE)</f>
        <v>#N/A</v>
      </c>
      <c r="K1886" s="9" t="s">
        <v>39</v>
      </c>
      <c r="L1886" s="9" t="s">
        <v>40</v>
      </c>
      <c r="M1886" s="7"/>
      <c r="N1886" s="9" t="s">
        <v>28</v>
      </c>
      <c r="O1886" s="8">
        <v>2024</v>
      </c>
      <c r="P1886" s="8">
        <f t="shared" si="101"/>
        <v>4</v>
      </c>
      <c r="Q1886" s="8">
        <f t="shared" si="102"/>
        <v>2028</v>
      </c>
      <c r="R1886" s="19" t="str">
        <f t="shared" si="103"/>
        <v>AKTIF</v>
      </c>
    </row>
    <row r="1887" spans="1:18" x14ac:dyDescent="0.3">
      <c r="A1887" s="4">
        <v>1886</v>
      </c>
      <c r="B1887" s="6"/>
      <c r="C1887" s="7" t="s">
        <v>4493</v>
      </c>
      <c r="D1887" s="13" t="s">
        <v>4494</v>
      </c>
      <c r="E1887" s="8" t="s">
        <v>20</v>
      </c>
      <c r="F1887" s="8" t="str">
        <f t="shared" si="100"/>
        <v>33</v>
      </c>
      <c r="G1887" s="8" t="s">
        <v>1063</v>
      </c>
      <c r="H1887" s="9">
        <f>VLOOKUP(G1887,'[1]Kode KabKota'!A:B,2,FALSE)</f>
        <v>33.24</v>
      </c>
      <c r="I1887" s="8"/>
      <c r="J1887" s="8" t="e">
        <f>VLOOKUP(H1887&amp;I1887,'[1]Kode Kecamatan'!A:C,3,FALSE)</f>
        <v>#N/A</v>
      </c>
      <c r="K1887" s="9" t="s">
        <v>39</v>
      </c>
      <c r="L1887" s="9" t="s">
        <v>40</v>
      </c>
      <c r="M1887" s="7"/>
      <c r="N1887" s="9" t="s">
        <v>35</v>
      </c>
      <c r="O1887" s="8">
        <v>2024</v>
      </c>
      <c r="P1887" s="8">
        <f t="shared" si="101"/>
        <v>3</v>
      </c>
      <c r="Q1887" s="8">
        <f t="shared" si="102"/>
        <v>2027</v>
      </c>
      <c r="R1887" s="19" t="str">
        <f t="shared" si="103"/>
        <v>AKTIF</v>
      </c>
    </row>
    <row r="1888" spans="1:18" x14ac:dyDescent="0.3">
      <c r="A1888" s="4">
        <v>1887</v>
      </c>
      <c r="B1888" s="6"/>
      <c r="C1888" s="7" t="s">
        <v>4157</v>
      </c>
      <c r="D1888" s="13" t="s">
        <v>3807</v>
      </c>
      <c r="E1888" s="8" t="s">
        <v>20</v>
      </c>
      <c r="F1888" s="8" t="str">
        <f t="shared" si="100"/>
        <v>33</v>
      </c>
      <c r="G1888" s="8" t="s">
        <v>21</v>
      </c>
      <c r="H1888" s="9">
        <f>VLOOKUP(G1888,'[1]Kode KabKota'!A:B,2,FALSE)</f>
        <v>33.74</v>
      </c>
      <c r="I1888" s="8"/>
      <c r="J1888" s="8" t="e">
        <f>VLOOKUP(H1888&amp;I1888,'[1]Kode Kecamatan'!A:C,3,FALSE)</f>
        <v>#N/A</v>
      </c>
      <c r="K1888" s="9" t="s">
        <v>39</v>
      </c>
      <c r="L1888" s="9" t="s">
        <v>40</v>
      </c>
      <c r="M1888" s="7"/>
      <c r="N1888" s="9" t="s">
        <v>35</v>
      </c>
      <c r="O1888" s="8">
        <v>2024</v>
      </c>
      <c r="P1888" s="8">
        <f t="shared" si="101"/>
        <v>3</v>
      </c>
      <c r="Q1888" s="8">
        <f t="shared" si="102"/>
        <v>2027</v>
      </c>
      <c r="R1888" s="19" t="str">
        <f t="shared" si="103"/>
        <v>AKTIF</v>
      </c>
    </row>
    <row r="1889" spans="1:18" x14ac:dyDescent="0.3">
      <c r="A1889" s="4">
        <v>1888</v>
      </c>
      <c r="B1889" s="6"/>
      <c r="C1889" s="7" t="s">
        <v>4495</v>
      </c>
      <c r="D1889" s="13" t="s">
        <v>4496</v>
      </c>
      <c r="E1889" s="8" t="s">
        <v>20</v>
      </c>
      <c r="F1889" s="8" t="str">
        <f t="shared" si="100"/>
        <v>33</v>
      </c>
      <c r="G1889" s="8" t="s">
        <v>21</v>
      </c>
      <c r="H1889" s="9">
        <f>VLOOKUP(G1889,'[1]Kode KabKota'!A:B,2,FALSE)</f>
        <v>33.74</v>
      </c>
      <c r="I1889" s="8"/>
      <c r="J1889" s="8" t="e">
        <f>VLOOKUP(H1889&amp;I1889,'[1]Kode Kecamatan'!A:C,3,FALSE)</f>
        <v>#N/A</v>
      </c>
      <c r="K1889" s="9" t="s">
        <v>39</v>
      </c>
      <c r="L1889" s="9" t="s">
        <v>40</v>
      </c>
      <c r="M1889" s="7"/>
      <c r="N1889" s="9" t="s">
        <v>35</v>
      </c>
      <c r="O1889" s="8">
        <v>2024</v>
      </c>
      <c r="P1889" s="8">
        <f t="shared" si="101"/>
        <v>3</v>
      </c>
      <c r="Q1889" s="8">
        <f t="shared" si="102"/>
        <v>2027</v>
      </c>
      <c r="R1889" s="19" t="str">
        <f t="shared" si="103"/>
        <v>AKTIF</v>
      </c>
    </row>
    <row r="1890" spans="1:18" x14ac:dyDescent="0.3">
      <c r="A1890" s="4">
        <v>1889</v>
      </c>
      <c r="B1890" s="6"/>
      <c r="C1890" s="7" t="s">
        <v>4157</v>
      </c>
      <c r="D1890" s="13" t="s">
        <v>4497</v>
      </c>
      <c r="E1890" s="8" t="s">
        <v>20</v>
      </c>
      <c r="F1890" s="8" t="str">
        <f t="shared" si="100"/>
        <v>33</v>
      </c>
      <c r="G1890" s="8" t="s">
        <v>21</v>
      </c>
      <c r="H1890" s="9">
        <f>VLOOKUP(G1890,'[1]Kode KabKota'!A:B,2,FALSE)</f>
        <v>33.74</v>
      </c>
      <c r="I1890" s="8"/>
      <c r="J1890" s="8" t="e">
        <f>VLOOKUP(H1890&amp;I1890,'[1]Kode Kecamatan'!A:C,3,FALSE)</f>
        <v>#N/A</v>
      </c>
      <c r="K1890" s="9" t="s">
        <v>39</v>
      </c>
      <c r="L1890" s="9" t="s">
        <v>40</v>
      </c>
      <c r="M1890" s="7"/>
      <c r="N1890" s="9" t="s">
        <v>35</v>
      </c>
      <c r="O1890" s="8">
        <v>2024</v>
      </c>
      <c r="P1890" s="8">
        <f t="shared" si="101"/>
        <v>3</v>
      </c>
      <c r="Q1890" s="8">
        <f t="shared" si="102"/>
        <v>2027</v>
      </c>
      <c r="R1890" s="19" t="str">
        <f t="shared" si="103"/>
        <v>AKTIF</v>
      </c>
    </row>
    <row r="1891" spans="1:18" x14ac:dyDescent="0.3">
      <c r="A1891" s="4">
        <v>1890</v>
      </c>
      <c r="B1891" s="6"/>
      <c r="C1891" s="7" t="s">
        <v>4498</v>
      </c>
      <c r="D1891" s="13" t="s">
        <v>4499</v>
      </c>
      <c r="E1891" s="8" t="s">
        <v>20</v>
      </c>
      <c r="F1891" s="8" t="str">
        <f t="shared" si="100"/>
        <v>33</v>
      </c>
      <c r="G1891" s="8" t="s">
        <v>21</v>
      </c>
      <c r="H1891" s="9">
        <f>VLOOKUP(G1891,'[1]Kode KabKota'!A:B,2,FALSE)</f>
        <v>33.74</v>
      </c>
      <c r="I1891" s="8"/>
      <c r="J1891" s="8" t="e">
        <f>VLOOKUP(H1891&amp;I1891,'[1]Kode Kecamatan'!A:C,3,FALSE)</f>
        <v>#N/A</v>
      </c>
      <c r="K1891" s="9" t="s">
        <v>39</v>
      </c>
      <c r="L1891" s="9" t="s">
        <v>40</v>
      </c>
      <c r="M1891" s="7"/>
      <c r="N1891" s="9" t="s">
        <v>35</v>
      </c>
      <c r="O1891" s="8">
        <v>2024</v>
      </c>
      <c r="P1891" s="8">
        <f t="shared" si="101"/>
        <v>3</v>
      </c>
      <c r="Q1891" s="8">
        <f t="shared" si="102"/>
        <v>2027</v>
      </c>
      <c r="R1891" s="19" t="str">
        <f t="shared" si="103"/>
        <v>AKTIF</v>
      </c>
    </row>
    <row r="1892" spans="1:18" x14ac:dyDescent="0.3">
      <c r="A1892" s="4">
        <v>1891</v>
      </c>
      <c r="B1892" s="6"/>
      <c r="C1892" s="7" t="s">
        <v>4500</v>
      </c>
      <c r="D1892" s="13" t="s">
        <v>4501</v>
      </c>
      <c r="E1892" s="8" t="s">
        <v>20</v>
      </c>
      <c r="F1892" s="8" t="str">
        <f t="shared" si="100"/>
        <v>33</v>
      </c>
      <c r="G1892" s="8" t="s">
        <v>21</v>
      </c>
      <c r="H1892" s="9">
        <f>VLOOKUP(G1892,'[1]Kode KabKota'!A:B,2,FALSE)</f>
        <v>33.74</v>
      </c>
      <c r="I1892" s="8"/>
      <c r="J1892" s="8" t="e">
        <f>VLOOKUP(H1892&amp;I1892,'[1]Kode Kecamatan'!A:C,3,FALSE)</f>
        <v>#N/A</v>
      </c>
      <c r="K1892" s="9" t="s">
        <v>39</v>
      </c>
      <c r="L1892" s="9" t="s">
        <v>40</v>
      </c>
      <c r="M1892" s="7"/>
      <c r="N1892" s="9" t="s">
        <v>35</v>
      </c>
      <c r="O1892" s="8">
        <v>2024</v>
      </c>
      <c r="P1892" s="8">
        <f t="shared" si="101"/>
        <v>3</v>
      </c>
      <c r="Q1892" s="8">
        <f t="shared" si="102"/>
        <v>2027</v>
      </c>
      <c r="R1892" s="19" t="str">
        <f t="shared" si="103"/>
        <v>AKTIF</v>
      </c>
    </row>
    <row r="1893" spans="1:18" x14ac:dyDescent="0.3">
      <c r="A1893" s="4">
        <v>1892</v>
      </c>
      <c r="B1893" s="6"/>
      <c r="C1893" s="7" t="s">
        <v>4502</v>
      </c>
      <c r="D1893" s="13" t="s">
        <v>4503</v>
      </c>
      <c r="E1893" s="8" t="s">
        <v>20</v>
      </c>
      <c r="F1893" s="8" t="str">
        <f t="shared" si="100"/>
        <v>33</v>
      </c>
      <c r="G1893" s="8" t="s">
        <v>21</v>
      </c>
      <c r="H1893" s="9">
        <f>VLOOKUP(G1893,'[1]Kode KabKota'!A:B,2,FALSE)</f>
        <v>33.74</v>
      </c>
      <c r="I1893" s="8"/>
      <c r="J1893" s="8" t="e">
        <f>VLOOKUP(H1893&amp;I1893,'[1]Kode Kecamatan'!A:C,3,FALSE)</f>
        <v>#N/A</v>
      </c>
      <c r="K1893" s="9" t="s">
        <v>39</v>
      </c>
      <c r="L1893" s="9" t="s">
        <v>40</v>
      </c>
      <c r="M1893" s="7"/>
      <c r="N1893" s="9" t="s">
        <v>35</v>
      </c>
      <c r="O1893" s="8">
        <v>2024</v>
      </c>
      <c r="P1893" s="8">
        <f t="shared" si="101"/>
        <v>3</v>
      </c>
      <c r="Q1893" s="8">
        <f t="shared" si="102"/>
        <v>2027</v>
      </c>
      <c r="R1893" s="19" t="str">
        <f t="shared" si="103"/>
        <v>AKTIF</v>
      </c>
    </row>
    <row r="1894" spans="1:18" x14ac:dyDescent="0.3">
      <c r="A1894" s="4">
        <v>1893</v>
      </c>
      <c r="B1894" s="6"/>
      <c r="C1894" s="7" t="s">
        <v>4504</v>
      </c>
      <c r="D1894" s="13" t="s">
        <v>4505</v>
      </c>
      <c r="E1894" s="8" t="s">
        <v>20</v>
      </c>
      <c r="F1894" s="8" t="str">
        <f t="shared" si="100"/>
        <v>33</v>
      </c>
      <c r="G1894" s="8" t="s">
        <v>794</v>
      </c>
      <c r="H1894" s="9">
        <f>VLOOKUP(G1894,'[1]Kode KabKota'!A:B,2,FALSE)</f>
        <v>33.22</v>
      </c>
      <c r="I1894" s="8"/>
      <c r="J1894" s="8" t="e">
        <f>VLOOKUP(H1894&amp;I1894,'[1]Kode Kecamatan'!A:C,3,FALSE)</f>
        <v>#N/A</v>
      </c>
      <c r="K1894" s="9" t="s">
        <v>39</v>
      </c>
      <c r="L1894" s="9" t="s">
        <v>40</v>
      </c>
      <c r="M1894" s="7"/>
      <c r="N1894" s="9" t="s">
        <v>28</v>
      </c>
      <c r="O1894" s="8">
        <v>2024</v>
      </c>
      <c r="P1894" s="8">
        <f t="shared" si="101"/>
        <v>4</v>
      </c>
      <c r="Q1894" s="8">
        <f t="shared" si="102"/>
        <v>2028</v>
      </c>
      <c r="R1894" s="19" t="str">
        <f t="shared" si="103"/>
        <v>AKTIF</v>
      </c>
    </row>
    <row r="1895" spans="1:18" x14ac:dyDescent="0.3">
      <c r="A1895" s="4">
        <v>1894</v>
      </c>
      <c r="B1895" s="6"/>
      <c r="C1895" s="7" t="s">
        <v>4506</v>
      </c>
      <c r="D1895" s="13" t="s">
        <v>4507</v>
      </c>
      <c r="E1895" s="8" t="s">
        <v>20</v>
      </c>
      <c r="F1895" s="8" t="str">
        <f t="shared" si="100"/>
        <v>33</v>
      </c>
      <c r="G1895" s="8" t="s">
        <v>21</v>
      </c>
      <c r="H1895" s="9">
        <f>VLOOKUP(G1895,'[1]Kode KabKota'!A:B,2,FALSE)</f>
        <v>33.74</v>
      </c>
      <c r="I1895" s="8"/>
      <c r="J1895" s="8" t="e">
        <f>VLOOKUP(H1895&amp;I1895,'[1]Kode Kecamatan'!A:C,3,FALSE)</f>
        <v>#N/A</v>
      </c>
      <c r="K1895" s="9" t="s">
        <v>39</v>
      </c>
      <c r="L1895" s="9" t="s">
        <v>40</v>
      </c>
      <c r="M1895" s="7"/>
      <c r="N1895" s="9" t="s">
        <v>35</v>
      </c>
      <c r="O1895" s="8">
        <v>2024</v>
      </c>
      <c r="P1895" s="8">
        <f t="shared" si="101"/>
        <v>3</v>
      </c>
      <c r="Q1895" s="8">
        <f t="shared" si="102"/>
        <v>2027</v>
      </c>
      <c r="R1895" s="19" t="str">
        <f t="shared" si="103"/>
        <v>AKTIF</v>
      </c>
    </row>
    <row r="1896" spans="1:18" x14ac:dyDescent="0.3">
      <c r="A1896" s="4">
        <v>1895</v>
      </c>
      <c r="B1896" s="6"/>
      <c r="C1896" s="7" t="s">
        <v>4508</v>
      </c>
      <c r="D1896" s="13" t="s">
        <v>4509</v>
      </c>
      <c r="E1896" s="8" t="s">
        <v>20</v>
      </c>
      <c r="F1896" s="8" t="str">
        <f t="shared" si="100"/>
        <v>33</v>
      </c>
      <c r="G1896" s="8" t="s">
        <v>21</v>
      </c>
      <c r="H1896" s="9">
        <f>VLOOKUP(G1896,'[1]Kode KabKota'!A:B,2,FALSE)</f>
        <v>33.74</v>
      </c>
      <c r="I1896" s="8"/>
      <c r="J1896" s="8" t="e">
        <f>VLOOKUP(H1896&amp;I1896,'[1]Kode Kecamatan'!A:C,3,FALSE)</f>
        <v>#N/A</v>
      </c>
      <c r="K1896" s="9" t="s">
        <v>39</v>
      </c>
      <c r="L1896" s="9" t="s">
        <v>40</v>
      </c>
      <c r="M1896" s="7"/>
      <c r="N1896" s="9" t="s">
        <v>28</v>
      </c>
      <c r="O1896" s="8">
        <v>2024</v>
      </c>
      <c r="P1896" s="8">
        <f t="shared" si="101"/>
        <v>4</v>
      </c>
      <c r="Q1896" s="8">
        <f t="shared" si="102"/>
        <v>2028</v>
      </c>
      <c r="R1896" s="19" t="str">
        <f t="shared" si="103"/>
        <v>AKTIF</v>
      </c>
    </row>
    <row r="1897" spans="1:18" ht="31.2" x14ac:dyDescent="0.3">
      <c r="A1897" s="4">
        <v>1896</v>
      </c>
      <c r="B1897" s="6"/>
      <c r="C1897" s="7" t="s">
        <v>4510</v>
      </c>
      <c r="D1897" s="13" t="s">
        <v>4511</v>
      </c>
      <c r="E1897" s="8" t="s">
        <v>20</v>
      </c>
      <c r="F1897" s="8" t="str">
        <f t="shared" si="100"/>
        <v>33</v>
      </c>
      <c r="G1897" s="8" t="s">
        <v>21</v>
      </c>
      <c r="H1897" s="9">
        <f>VLOOKUP(G1897,'[1]Kode KabKota'!A:B,2,FALSE)</f>
        <v>33.74</v>
      </c>
      <c r="I1897" s="8"/>
      <c r="J1897" s="8" t="e">
        <f>VLOOKUP(H1897&amp;I1897,'[1]Kode Kecamatan'!A:C,3,FALSE)</f>
        <v>#N/A</v>
      </c>
      <c r="K1897" s="9" t="s">
        <v>39</v>
      </c>
      <c r="L1897" s="9" t="s">
        <v>40</v>
      </c>
      <c r="M1897" s="7"/>
      <c r="N1897" s="9" t="s">
        <v>35</v>
      </c>
      <c r="O1897" s="8">
        <v>2024</v>
      </c>
      <c r="P1897" s="8">
        <f t="shared" si="101"/>
        <v>3</v>
      </c>
      <c r="Q1897" s="8">
        <f t="shared" si="102"/>
        <v>2027</v>
      </c>
      <c r="R1897" s="19" t="str">
        <f t="shared" si="103"/>
        <v>AKTIF</v>
      </c>
    </row>
    <row r="1898" spans="1:18" x14ac:dyDescent="0.3">
      <c r="A1898" s="4">
        <v>1897</v>
      </c>
      <c r="B1898" s="6"/>
      <c r="C1898" s="7" t="s">
        <v>4512</v>
      </c>
      <c r="D1898" s="13" t="s">
        <v>4513</v>
      </c>
      <c r="E1898" s="8" t="s">
        <v>20</v>
      </c>
      <c r="F1898" s="8" t="str">
        <f t="shared" si="100"/>
        <v>33</v>
      </c>
      <c r="G1898" s="8" t="s">
        <v>21</v>
      </c>
      <c r="H1898" s="9">
        <f>VLOOKUP(G1898,'[1]Kode KabKota'!A:B,2,FALSE)</f>
        <v>33.74</v>
      </c>
      <c r="I1898" s="8"/>
      <c r="J1898" s="8" t="e">
        <f>VLOOKUP(H1898&amp;I1898,'[1]Kode Kecamatan'!A:C,3,FALSE)</f>
        <v>#N/A</v>
      </c>
      <c r="K1898" s="9" t="s">
        <v>39</v>
      </c>
      <c r="L1898" s="9" t="s">
        <v>40</v>
      </c>
      <c r="M1898" s="7"/>
      <c r="N1898" s="9" t="s">
        <v>35</v>
      </c>
      <c r="O1898" s="8">
        <v>2024</v>
      </c>
      <c r="P1898" s="8">
        <f t="shared" si="101"/>
        <v>3</v>
      </c>
      <c r="Q1898" s="8">
        <f t="shared" si="102"/>
        <v>2027</v>
      </c>
      <c r="R1898" s="19" t="str">
        <f t="shared" si="103"/>
        <v>AKTIF</v>
      </c>
    </row>
    <row r="1899" spans="1:18" x14ac:dyDescent="0.3">
      <c r="A1899" s="4">
        <v>1898</v>
      </c>
      <c r="B1899" s="6"/>
      <c r="C1899" s="7" t="s">
        <v>4514</v>
      </c>
      <c r="D1899" s="13" t="s">
        <v>4515</v>
      </c>
      <c r="E1899" s="8" t="s">
        <v>20</v>
      </c>
      <c r="F1899" s="8" t="str">
        <f t="shared" si="100"/>
        <v>33</v>
      </c>
      <c r="G1899" s="8" t="s">
        <v>21</v>
      </c>
      <c r="H1899" s="9">
        <f>VLOOKUP(G1899,'[1]Kode KabKota'!A:B,2,FALSE)</f>
        <v>33.74</v>
      </c>
      <c r="I1899" s="8"/>
      <c r="J1899" s="8" t="e">
        <f>VLOOKUP(H1899&amp;I1899,'[1]Kode Kecamatan'!A:C,3,FALSE)</f>
        <v>#N/A</v>
      </c>
      <c r="K1899" s="9" t="s">
        <v>39</v>
      </c>
      <c r="L1899" s="9" t="s">
        <v>40</v>
      </c>
      <c r="M1899" s="7"/>
      <c r="N1899" s="9" t="s">
        <v>35</v>
      </c>
      <c r="O1899" s="8">
        <v>2024</v>
      </c>
      <c r="P1899" s="8">
        <f t="shared" si="101"/>
        <v>3</v>
      </c>
      <c r="Q1899" s="8">
        <f t="shared" si="102"/>
        <v>2027</v>
      </c>
      <c r="R1899" s="19" t="str">
        <f t="shared" si="103"/>
        <v>AKTIF</v>
      </c>
    </row>
    <row r="1900" spans="1:18" x14ac:dyDescent="0.3">
      <c r="A1900" s="4">
        <v>1899</v>
      </c>
      <c r="B1900" s="6"/>
      <c r="C1900" s="7" t="s">
        <v>4516</v>
      </c>
      <c r="D1900" s="13" t="s">
        <v>4517</v>
      </c>
      <c r="E1900" s="8" t="s">
        <v>20</v>
      </c>
      <c r="F1900" s="8" t="str">
        <f t="shared" si="100"/>
        <v>33</v>
      </c>
      <c r="G1900" s="8" t="s">
        <v>288</v>
      </c>
      <c r="H1900" s="9">
        <f>VLOOKUP(G1900,'[1]Kode KabKota'!A:B,2,FALSE)</f>
        <v>33.729999999999997</v>
      </c>
      <c r="I1900" s="8"/>
      <c r="J1900" s="8" t="e">
        <f>VLOOKUP(H1900&amp;I1900,'[1]Kode Kecamatan'!A:C,3,FALSE)</f>
        <v>#N/A</v>
      </c>
      <c r="K1900" s="9" t="s">
        <v>39</v>
      </c>
      <c r="L1900" s="9" t="s">
        <v>40</v>
      </c>
      <c r="M1900" s="7"/>
      <c r="N1900" s="9" t="s">
        <v>28</v>
      </c>
      <c r="O1900" s="8">
        <v>2024</v>
      </c>
      <c r="P1900" s="8">
        <f t="shared" si="101"/>
        <v>4</v>
      </c>
      <c r="Q1900" s="8">
        <f t="shared" si="102"/>
        <v>2028</v>
      </c>
      <c r="R1900" s="19" t="str">
        <f t="shared" si="103"/>
        <v>AKTIF</v>
      </c>
    </row>
    <row r="1901" spans="1:18" x14ac:dyDescent="0.3">
      <c r="A1901" s="4">
        <v>1900</v>
      </c>
      <c r="B1901" s="6"/>
      <c r="C1901" s="7" t="s">
        <v>4518</v>
      </c>
      <c r="D1901" s="13" t="s">
        <v>4519</v>
      </c>
      <c r="E1901" s="8" t="s">
        <v>20</v>
      </c>
      <c r="F1901" s="8" t="str">
        <f t="shared" si="100"/>
        <v>33</v>
      </c>
      <c r="G1901" s="8" t="s">
        <v>21</v>
      </c>
      <c r="H1901" s="9">
        <f>VLOOKUP(G1901,'[1]Kode KabKota'!A:B,2,FALSE)</f>
        <v>33.74</v>
      </c>
      <c r="I1901" s="8"/>
      <c r="J1901" s="8" t="e">
        <f>VLOOKUP(H1901&amp;I1901,'[1]Kode Kecamatan'!A:C,3,FALSE)</f>
        <v>#N/A</v>
      </c>
      <c r="K1901" s="9" t="s">
        <v>39</v>
      </c>
      <c r="L1901" s="9" t="s">
        <v>40</v>
      </c>
      <c r="M1901" s="7"/>
      <c r="N1901" s="9" t="s">
        <v>35</v>
      </c>
      <c r="O1901" s="8">
        <v>2024</v>
      </c>
      <c r="P1901" s="8">
        <f t="shared" si="101"/>
        <v>3</v>
      </c>
      <c r="Q1901" s="8">
        <f t="shared" si="102"/>
        <v>2027</v>
      </c>
      <c r="R1901" s="19" t="str">
        <f t="shared" si="103"/>
        <v>AKTIF</v>
      </c>
    </row>
    <row r="1902" spans="1:18" x14ac:dyDescent="0.3">
      <c r="A1902" s="4">
        <v>1901</v>
      </c>
      <c r="B1902" s="6"/>
      <c r="C1902" s="7" t="s">
        <v>4520</v>
      </c>
      <c r="D1902" s="13" t="s">
        <v>4521</v>
      </c>
      <c r="E1902" s="8" t="s">
        <v>20</v>
      </c>
      <c r="F1902" s="8" t="str">
        <f t="shared" si="100"/>
        <v>33</v>
      </c>
      <c r="G1902" s="8" t="s">
        <v>21</v>
      </c>
      <c r="H1902" s="9">
        <f>VLOOKUP(G1902,'[1]Kode KabKota'!A:B,2,FALSE)</f>
        <v>33.74</v>
      </c>
      <c r="I1902" s="8"/>
      <c r="J1902" s="8" t="e">
        <f>VLOOKUP(H1902&amp;I1902,'[1]Kode Kecamatan'!A:C,3,FALSE)</f>
        <v>#N/A</v>
      </c>
      <c r="K1902" s="9" t="s">
        <v>39</v>
      </c>
      <c r="L1902" s="9" t="s">
        <v>40</v>
      </c>
      <c r="M1902" s="7"/>
      <c r="N1902" s="9" t="s">
        <v>35</v>
      </c>
      <c r="O1902" s="8">
        <v>2024</v>
      </c>
      <c r="P1902" s="8">
        <f t="shared" si="101"/>
        <v>3</v>
      </c>
      <c r="Q1902" s="8">
        <f t="shared" si="102"/>
        <v>2027</v>
      </c>
      <c r="R1902" s="19" t="str">
        <f t="shared" si="103"/>
        <v>AKTIF</v>
      </c>
    </row>
    <row r="1903" spans="1:18" ht="31.2" x14ac:dyDescent="0.3">
      <c r="A1903" s="4">
        <v>1902</v>
      </c>
      <c r="B1903" s="6"/>
      <c r="C1903" s="7" t="s">
        <v>4522</v>
      </c>
      <c r="D1903" s="13" t="s">
        <v>4523</v>
      </c>
      <c r="E1903" s="8" t="s">
        <v>20</v>
      </c>
      <c r="F1903" s="8" t="str">
        <f t="shared" si="100"/>
        <v>33</v>
      </c>
      <c r="G1903" s="8" t="s">
        <v>21</v>
      </c>
      <c r="H1903" s="9">
        <f>VLOOKUP(G1903,'[1]Kode KabKota'!A:B,2,FALSE)</f>
        <v>33.74</v>
      </c>
      <c r="I1903" s="8"/>
      <c r="J1903" s="8" t="e">
        <f>VLOOKUP(H1903&amp;I1903,'[1]Kode Kecamatan'!A:C,3,FALSE)</f>
        <v>#N/A</v>
      </c>
      <c r="K1903" s="9" t="s">
        <v>39</v>
      </c>
      <c r="L1903" s="9" t="s">
        <v>40</v>
      </c>
      <c r="M1903" s="7"/>
      <c r="N1903" s="9" t="s">
        <v>35</v>
      </c>
      <c r="O1903" s="8">
        <v>2024</v>
      </c>
      <c r="P1903" s="8">
        <f t="shared" si="101"/>
        <v>3</v>
      </c>
      <c r="Q1903" s="8">
        <f t="shared" si="102"/>
        <v>2027</v>
      </c>
      <c r="R1903" s="19" t="str">
        <f t="shared" si="103"/>
        <v>AKTIF</v>
      </c>
    </row>
    <row r="1904" spans="1:18" x14ac:dyDescent="0.3">
      <c r="A1904" s="4">
        <v>1903</v>
      </c>
      <c r="B1904" s="6"/>
      <c r="C1904" s="7" t="s">
        <v>4524</v>
      </c>
      <c r="D1904" s="13" t="s">
        <v>4525</v>
      </c>
      <c r="E1904" s="8" t="s">
        <v>20</v>
      </c>
      <c r="F1904" s="8" t="str">
        <f t="shared" si="100"/>
        <v>33</v>
      </c>
      <c r="G1904" s="8" t="s">
        <v>21</v>
      </c>
      <c r="H1904" s="9">
        <f>VLOOKUP(G1904,'[1]Kode KabKota'!A:B,2,FALSE)</f>
        <v>33.74</v>
      </c>
      <c r="I1904" s="8"/>
      <c r="J1904" s="8" t="e">
        <f>VLOOKUP(H1904&amp;I1904,'[1]Kode Kecamatan'!A:C,3,FALSE)</f>
        <v>#N/A</v>
      </c>
      <c r="K1904" s="9" t="s">
        <v>39</v>
      </c>
      <c r="L1904" s="9" t="s">
        <v>40</v>
      </c>
      <c r="M1904" s="7"/>
      <c r="N1904" s="9" t="s">
        <v>35</v>
      </c>
      <c r="O1904" s="8">
        <v>2024</v>
      </c>
      <c r="P1904" s="8">
        <f t="shared" si="101"/>
        <v>3</v>
      </c>
      <c r="Q1904" s="8">
        <f t="shared" si="102"/>
        <v>2027</v>
      </c>
      <c r="R1904" s="19" t="str">
        <f t="shared" si="103"/>
        <v>AKTIF</v>
      </c>
    </row>
    <row r="1905" spans="1:18" x14ac:dyDescent="0.3">
      <c r="A1905" s="4">
        <v>1904</v>
      </c>
      <c r="B1905" s="6"/>
      <c r="C1905" s="7" t="s">
        <v>4504</v>
      </c>
      <c r="D1905" s="13" t="s">
        <v>4526</v>
      </c>
      <c r="E1905" s="8" t="s">
        <v>20</v>
      </c>
      <c r="F1905" s="8" t="str">
        <f t="shared" si="100"/>
        <v>33</v>
      </c>
      <c r="G1905" s="8" t="s">
        <v>794</v>
      </c>
      <c r="H1905" s="9">
        <f>VLOOKUP(G1905,'[1]Kode KabKota'!A:B,2,FALSE)</f>
        <v>33.22</v>
      </c>
      <c r="I1905" s="8"/>
      <c r="J1905" s="8" t="e">
        <f>VLOOKUP(H1905&amp;I1905,'[1]Kode Kecamatan'!A:C,3,FALSE)</f>
        <v>#N/A</v>
      </c>
      <c r="K1905" s="9" t="s">
        <v>39</v>
      </c>
      <c r="L1905" s="9" t="s">
        <v>40</v>
      </c>
      <c r="M1905" s="7"/>
      <c r="N1905" s="9" t="s">
        <v>28</v>
      </c>
      <c r="O1905" s="8">
        <v>2024</v>
      </c>
      <c r="P1905" s="8">
        <f t="shared" si="101"/>
        <v>4</v>
      </c>
      <c r="Q1905" s="8">
        <f t="shared" si="102"/>
        <v>2028</v>
      </c>
      <c r="R1905" s="19" t="str">
        <f t="shared" si="103"/>
        <v>AKTIF</v>
      </c>
    </row>
    <row r="1906" spans="1:18" x14ac:dyDescent="0.3">
      <c r="A1906" s="4">
        <v>1905</v>
      </c>
      <c r="B1906" s="6"/>
      <c r="C1906" s="7" t="s">
        <v>4527</v>
      </c>
      <c r="D1906" s="13" t="s">
        <v>4528</v>
      </c>
      <c r="E1906" s="8" t="s">
        <v>20</v>
      </c>
      <c r="F1906" s="8" t="str">
        <f t="shared" si="100"/>
        <v>33</v>
      </c>
      <c r="G1906" s="8" t="s">
        <v>288</v>
      </c>
      <c r="H1906" s="9">
        <f>VLOOKUP(G1906,'[1]Kode KabKota'!A:B,2,FALSE)</f>
        <v>33.729999999999997</v>
      </c>
      <c r="I1906" s="8"/>
      <c r="J1906" s="8" t="e">
        <f>VLOOKUP(H1906&amp;I1906,'[1]Kode Kecamatan'!A:C,3,FALSE)</f>
        <v>#N/A</v>
      </c>
      <c r="K1906" s="9" t="s">
        <v>39</v>
      </c>
      <c r="L1906" s="9" t="s">
        <v>40</v>
      </c>
      <c r="M1906" s="7"/>
      <c r="N1906" s="9" t="s">
        <v>28</v>
      </c>
      <c r="O1906" s="8">
        <v>2024</v>
      </c>
      <c r="P1906" s="8">
        <f t="shared" si="101"/>
        <v>4</v>
      </c>
      <c r="Q1906" s="8">
        <f t="shared" si="102"/>
        <v>2028</v>
      </c>
      <c r="R1906" s="19" t="str">
        <f t="shared" si="103"/>
        <v>AKTIF</v>
      </c>
    </row>
    <row r="1907" spans="1:18" x14ac:dyDescent="0.3">
      <c r="A1907" s="4">
        <v>1906</v>
      </c>
      <c r="B1907" s="6"/>
      <c r="C1907" s="7" t="s">
        <v>4529</v>
      </c>
      <c r="D1907" s="13" t="s">
        <v>4530</v>
      </c>
      <c r="E1907" s="8" t="s">
        <v>20</v>
      </c>
      <c r="F1907" s="8" t="str">
        <f t="shared" si="100"/>
        <v>33</v>
      </c>
      <c r="G1907" s="8" t="s">
        <v>21</v>
      </c>
      <c r="H1907" s="9">
        <f>VLOOKUP(G1907,'[1]Kode KabKota'!A:B,2,FALSE)</f>
        <v>33.74</v>
      </c>
      <c r="I1907" s="8"/>
      <c r="J1907" s="8" t="e">
        <f>VLOOKUP(H1907&amp;I1907,'[1]Kode Kecamatan'!A:C,3,FALSE)</f>
        <v>#N/A</v>
      </c>
      <c r="K1907" s="9" t="s">
        <v>39</v>
      </c>
      <c r="L1907" s="9" t="s">
        <v>40</v>
      </c>
      <c r="M1907" s="7"/>
      <c r="N1907" s="9" t="s">
        <v>35</v>
      </c>
      <c r="O1907" s="8">
        <v>2024</v>
      </c>
      <c r="P1907" s="8">
        <f t="shared" si="101"/>
        <v>3</v>
      </c>
      <c r="Q1907" s="8">
        <f t="shared" si="102"/>
        <v>2027</v>
      </c>
      <c r="R1907" s="19" t="str">
        <f t="shared" si="103"/>
        <v>AKTIF</v>
      </c>
    </row>
    <row r="1908" spans="1:18" x14ac:dyDescent="0.3">
      <c r="A1908" s="4">
        <v>1907</v>
      </c>
      <c r="B1908" s="6"/>
      <c r="C1908" s="7" t="s">
        <v>4531</v>
      </c>
      <c r="D1908" s="13" t="s">
        <v>4532</v>
      </c>
      <c r="E1908" s="8" t="s">
        <v>20</v>
      </c>
      <c r="F1908" s="8" t="str">
        <f t="shared" si="100"/>
        <v>33</v>
      </c>
      <c r="G1908" s="8" t="s">
        <v>128</v>
      </c>
      <c r="H1908" s="9">
        <f>VLOOKUP(G1908,'[1]Kode KabKota'!A:B,2,FALSE)</f>
        <v>33.21</v>
      </c>
      <c r="I1908" s="8"/>
      <c r="J1908" s="8" t="e">
        <f>VLOOKUP(H1908&amp;I1908,'[1]Kode Kecamatan'!A:C,3,FALSE)</f>
        <v>#N/A</v>
      </c>
      <c r="K1908" s="9" t="s">
        <v>39</v>
      </c>
      <c r="L1908" s="9" t="s">
        <v>40</v>
      </c>
      <c r="M1908" s="7"/>
      <c r="N1908" s="9" t="s">
        <v>35</v>
      </c>
      <c r="O1908" s="8">
        <v>2024</v>
      </c>
      <c r="P1908" s="8">
        <f t="shared" si="101"/>
        <v>3</v>
      </c>
      <c r="Q1908" s="8">
        <f t="shared" si="102"/>
        <v>2027</v>
      </c>
      <c r="R1908" s="19" t="str">
        <f t="shared" si="103"/>
        <v>AKTIF</v>
      </c>
    </row>
    <row r="1909" spans="1:18" x14ac:dyDescent="0.3">
      <c r="A1909" s="4">
        <v>1908</v>
      </c>
      <c r="B1909" s="6"/>
      <c r="C1909" s="7" t="s">
        <v>4533</v>
      </c>
      <c r="D1909" s="13" t="s">
        <v>4534</v>
      </c>
      <c r="E1909" s="8" t="s">
        <v>20</v>
      </c>
      <c r="F1909" s="8" t="str">
        <f t="shared" si="100"/>
        <v>33</v>
      </c>
      <c r="G1909" s="8" t="s">
        <v>21</v>
      </c>
      <c r="H1909" s="9">
        <f>VLOOKUP(G1909,'[1]Kode KabKota'!A:B,2,FALSE)</f>
        <v>33.74</v>
      </c>
      <c r="I1909" s="8"/>
      <c r="J1909" s="8" t="e">
        <f>VLOOKUP(H1909&amp;I1909,'[1]Kode Kecamatan'!A:C,3,FALSE)</f>
        <v>#N/A</v>
      </c>
      <c r="K1909" s="9" t="s">
        <v>39</v>
      </c>
      <c r="L1909" s="9" t="s">
        <v>40</v>
      </c>
      <c r="M1909" s="7"/>
      <c r="N1909" s="9" t="s">
        <v>35</v>
      </c>
      <c r="O1909" s="8">
        <v>2024</v>
      </c>
      <c r="P1909" s="8">
        <f t="shared" si="101"/>
        <v>3</v>
      </c>
      <c r="Q1909" s="8">
        <f t="shared" si="102"/>
        <v>2027</v>
      </c>
      <c r="R1909" s="19" t="str">
        <f t="shared" si="103"/>
        <v>AKTIF</v>
      </c>
    </row>
    <row r="1910" spans="1:18" x14ac:dyDescent="0.3">
      <c r="A1910" s="4">
        <v>1909</v>
      </c>
      <c r="B1910" s="6"/>
      <c r="C1910" s="7" t="s">
        <v>4535</v>
      </c>
      <c r="D1910" s="13" t="s">
        <v>4536</v>
      </c>
      <c r="E1910" s="8" t="s">
        <v>20</v>
      </c>
      <c r="F1910" s="8" t="str">
        <f t="shared" si="100"/>
        <v>33</v>
      </c>
      <c r="G1910" s="8" t="s">
        <v>21</v>
      </c>
      <c r="H1910" s="9">
        <f>VLOOKUP(G1910,'[1]Kode KabKota'!A:B,2,FALSE)</f>
        <v>33.74</v>
      </c>
      <c r="I1910" s="8"/>
      <c r="J1910" s="8" t="e">
        <f>VLOOKUP(H1910&amp;I1910,'[1]Kode Kecamatan'!A:C,3,FALSE)</f>
        <v>#N/A</v>
      </c>
      <c r="K1910" s="9" t="s">
        <v>39</v>
      </c>
      <c r="L1910" s="9" t="s">
        <v>40</v>
      </c>
      <c r="M1910" s="7"/>
      <c r="N1910" s="9" t="s">
        <v>35</v>
      </c>
      <c r="O1910" s="8">
        <v>2024</v>
      </c>
      <c r="P1910" s="8">
        <f t="shared" si="101"/>
        <v>3</v>
      </c>
      <c r="Q1910" s="8">
        <f t="shared" si="102"/>
        <v>2027</v>
      </c>
      <c r="R1910" s="19" t="str">
        <f t="shared" si="103"/>
        <v>AKTIF</v>
      </c>
    </row>
    <row r="1911" spans="1:18" x14ac:dyDescent="0.3">
      <c r="A1911" s="4">
        <v>1910</v>
      </c>
      <c r="B1911" s="6"/>
      <c r="C1911" s="7" t="s">
        <v>4537</v>
      </c>
      <c r="D1911" s="13" t="s">
        <v>4538</v>
      </c>
      <c r="E1911" s="8" t="s">
        <v>20</v>
      </c>
      <c r="F1911" s="8" t="str">
        <f t="shared" si="100"/>
        <v>33</v>
      </c>
      <c r="G1911" s="8" t="s">
        <v>21</v>
      </c>
      <c r="H1911" s="9">
        <f>VLOOKUP(G1911,'[1]Kode KabKota'!A:B,2,FALSE)</f>
        <v>33.74</v>
      </c>
      <c r="I1911" s="8"/>
      <c r="J1911" s="8" t="e">
        <f>VLOOKUP(H1911&amp;I1911,'[1]Kode Kecamatan'!A:C,3,FALSE)</f>
        <v>#N/A</v>
      </c>
      <c r="K1911" s="9" t="s">
        <v>39</v>
      </c>
      <c r="L1911" s="9" t="s">
        <v>40</v>
      </c>
      <c r="M1911" s="7"/>
      <c r="N1911" s="9" t="s">
        <v>35</v>
      </c>
      <c r="O1911" s="8">
        <v>2024</v>
      </c>
      <c r="P1911" s="8">
        <f t="shared" si="101"/>
        <v>3</v>
      </c>
      <c r="Q1911" s="8">
        <f t="shared" si="102"/>
        <v>2027</v>
      </c>
      <c r="R1911" s="19" t="str">
        <f t="shared" si="103"/>
        <v>AKTIF</v>
      </c>
    </row>
    <row r="1912" spans="1:18" x14ac:dyDescent="0.3">
      <c r="A1912" s="4">
        <v>1911</v>
      </c>
      <c r="B1912" s="6"/>
      <c r="C1912" s="7" t="s">
        <v>4539</v>
      </c>
      <c r="D1912" s="13" t="s">
        <v>4540</v>
      </c>
      <c r="E1912" s="8" t="s">
        <v>20</v>
      </c>
      <c r="F1912" s="8" t="str">
        <f t="shared" si="100"/>
        <v>33</v>
      </c>
      <c r="G1912" s="8" t="s">
        <v>21</v>
      </c>
      <c r="H1912" s="9">
        <f>VLOOKUP(G1912,'[1]Kode KabKota'!A:B,2,FALSE)</f>
        <v>33.74</v>
      </c>
      <c r="I1912" s="8"/>
      <c r="J1912" s="8" t="e">
        <f>VLOOKUP(H1912&amp;I1912,'[1]Kode Kecamatan'!A:C,3,FALSE)</f>
        <v>#N/A</v>
      </c>
      <c r="K1912" s="9" t="s">
        <v>39</v>
      </c>
      <c r="L1912" s="9" t="s">
        <v>40</v>
      </c>
      <c r="M1912" s="7"/>
      <c r="N1912" s="9" t="s">
        <v>35</v>
      </c>
      <c r="O1912" s="8">
        <v>2024</v>
      </c>
      <c r="P1912" s="8">
        <f t="shared" si="101"/>
        <v>3</v>
      </c>
      <c r="Q1912" s="8">
        <f t="shared" si="102"/>
        <v>2027</v>
      </c>
      <c r="R1912" s="19" t="str">
        <f t="shared" si="103"/>
        <v>AKTIF</v>
      </c>
    </row>
    <row r="1913" spans="1:18" x14ac:dyDescent="0.3">
      <c r="A1913" s="4">
        <v>1912</v>
      </c>
      <c r="B1913" s="6"/>
      <c r="C1913" s="7" t="s">
        <v>4541</v>
      </c>
      <c r="D1913" s="13" t="s">
        <v>4542</v>
      </c>
      <c r="E1913" s="8" t="s">
        <v>20</v>
      </c>
      <c r="F1913" s="8" t="str">
        <f t="shared" si="100"/>
        <v>33</v>
      </c>
      <c r="G1913" s="8" t="s">
        <v>21</v>
      </c>
      <c r="H1913" s="9">
        <f>VLOOKUP(G1913,'[1]Kode KabKota'!A:B,2,FALSE)</f>
        <v>33.74</v>
      </c>
      <c r="I1913" s="8"/>
      <c r="J1913" s="8" t="e">
        <f>VLOOKUP(H1913&amp;I1913,'[1]Kode Kecamatan'!A:C,3,FALSE)</f>
        <v>#N/A</v>
      </c>
      <c r="K1913" s="9" t="s">
        <v>39</v>
      </c>
      <c r="L1913" s="9" t="s">
        <v>40</v>
      </c>
      <c r="M1913" s="7"/>
      <c r="N1913" s="9" t="s">
        <v>35</v>
      </c>
      <c r="O1913" s="8">
        <v>2024</v>
      </c>
      <c r="P1913" s="8">
        <f t="shared" si="101"/>
        <v>3</v>
      </c>
      <c r="Q1913" s="8">
        <f t="shared" si="102"/>
        <v>2027</v>
      </c>
      <c r="R1913" s="19" t="str">
        <f t="shared" si="103"/>
        <v>AKTIF</v>
      </c>
    </row>
    <row r="1914" spans="1:18" x14ac:dyDescent="0.3">
      <c r="A1914" s="4">
        <v>1913</v>
      </c>
      <c r="B1914" s="6"/>
      <c r="C1914" s="7" t="s">
        <v>4543</v>
      </c>
      <c r="D1914" s="13" t="s">
        <v>4544</v>
      </c>
      <c r="E1914" s="8" t="s">
        <v>20</v>
      </c>
      <c r="F1914" s="8" t="str">
        <f t="shared" si="100"/>
        <v>33</v>
      </c>
      <c r="G1914" s="8" t="s">
        <v>1063</v>
      </c>
      <c r="H1914" s="9">
        <f>VLOOKUP(G1914,'[1]Kode KabKota'!A:B,2,FALSE)</f>
        <v>33.24</v>
      </c>
      <c r="I1914" s="8"/>
      <c r="J1914" s="8" t="e">
        <f>VLOOKUP(H1914&amp;I1914,'[1]Kode Kecamatan'!A:C,3,FALSE)</f>
        <v>#N/A</v>
      </c>
      <c r="K1914" s="9" t="s">
        <v>39</v>
      </c>
      <c r="L1914" s="9" t="s">
        <v>40</v>
      </c>
      <c r="M1914" s="7"/>
      <c r="N1914" s="9" t="s">
        <v>28</v>
      </c>
      <c r="O1914" s="8">
        <v>2024</v>
      </c>
      <c r="P1914" s="8">
        <f t="shared" si="101"/>
        <v>4</v>
      </c>
      <c r="Q1914" s="8">
        <f t="shared" si="102"/>
        <v>2028</v>
      </c>
      <c r="R1914" s="19" t="str">
        <f t="shared" si="103"/>
        <v>AKTIF</v>
      </c>
    </row>
    <row r="1915" spans="1:18" x14ac:dyDescent="0.3">
      <c r="A1915" s="4">
        <v>1914</v>
      </c>
      <c r="B1915" s="6"/>
      <c r="C1915" s="7" t="s">
        <v>4545</v>
      </c>
      <c r="D1915" s="13" t="s">
        <v>2963</v>
      </c>
      <c r="E1915" s="8" t="s">
        <v>20</v>
      </c>
      <c r="F1915" s="8" t="str">
        <f t="shared" si="100"/>
        <v>33</v>
      </c>
      <c r="G1915" s="8" t="s">
        <v>21</v>
      </c>
      <c r="H1915" s="9">
        <f>VLOOKUP(G1915,'[1]Kode KabKota'!A:B,2,FALSE)</f>
        <v>33.74</v>
      </c>
      <c r="I1915" s="8"/>
      <c r="J1915" s="8" t="e">
        <f>VLOOKUP(H1915&amp;I1915,'[1]Kode Kecamatan'!A:C,3,FALSE)</f>
        <v>#N/A</v>
      </c>
      <c r="K1915" s="9" t="s">
        <v>39</v>
      </c>
      <c r="L1915" s="9" t="s">
        <v>40</v>
      </c>
      <c r="M1915" s="7"/>
      <c r="N1915" s="9" t="s">
        <v>28</v>
      </c>
      <c r="O1915" s="8">
        <v>2024</v>
      </c>
      <c r="P1915" s="8">
        <f t="shared" si="101"/>
        <v>4</v>
      </c>
      <c r="Q1915" s="8">
        <f t="shared" si="102"/>
        <v>2028</v>
      </c>
      <c r="R1915" s="19" t="str">
        <f t="shared" si="103"/>
        <v>AKTIF</v>
      </c>
    </row>
    <row r="1916" spans="1:18" x14ac:dyDescent="0.3">
      <c r="A1916" s="4">
        <v>1915</v>
      </c>
      <c r="B1916" s="6"/>
      <c r="C1916" s="7" t="s">
        <v>4546</v>
      </c>
      <c r="D1916" s="13"/>
      <c r="E1916" s="8" t="s">
        <v>20</v>
      </c>
      <c r="F1916" s="8" t="str">
        <f t="shared" si="100"/>
        <v>33</v>
      </c>
      <c r="G1916" s="8" t="s">
        <v>21</v>
      </c>
      <c r="H1916" s="9">
        <f>VLOOKUP(G1916,'[1]Kode KabKota'!A:B,2,FALSE)</f>
        <v>33.74</v>
      </c>
      <c r="I1916" s="8"/>
      <c r="J1916" s="8" t="e">
        <f>VLOOKUP(H1916&amp;I1916,'[1]Kode Kecamatan'!A:C,3,FALSE)</f>
        <v>#N/A</v>
      </c>
      <c r="K1916" s="9" t="s">
        <v>39</v>
      </c>
      <c r="L1916" s="9" t="s">
        <v>40</v>
      </c>
      <c r="M1916" s="7"/>
      <c r="N1916" s="9" t="s">
        <v>28</v>
      </c>
      <c r="O1916" s="8">
        <v>2024</v>
      </c>
      <c r="P1916" s="8">
        <f t="shared" si="101"/>
        <v>4</v>
      </c>
      <c r="Q1916" s="8">
        <f t="shared" si="102"/>
        <v>2028</v>
      </c>
      <c r="R1916" s="19" t="str">
        <f t="shared" si="103"/>
        <v>AKTIF</v>
      </c>
    </row>
    <row r="1917" spans="1:18" x14ac:dyDescent="0.3">
      <c r="A1917" s="4">
        <v>1916</v>
      </c>
      <c r="B1917" s="6"/>
      <c r="C1917" s="7" t="s">
        <v>4547</v>
      </c>
      <c r="D1917" s="13" t="s">
        <v>4548</v>
      </c>
      <c r="E1917" s="8" t="s">
        <v>20</v>
      </c>
      <c r="F1917" s="8" t="str">
        <f t="shared" si="100"/>
        <v>33</v>
      </c>
      <c r="G1917" s="8" t="s">
        <v>21</v>
      </c>
      <c r="H1917" s="9">
        <f>VLOOKUP(G1917,'[1]Kode KabKota'!A:B,2,FALSE)</f>
        <v>33.74</v>
      </c>
      <c r="I1917" s="8"/>
      <c r="J1917" s="8" t="e">
        <f>VLOOKUP(H1917&amp;I1917,'[1]Kode Kecamatan'!A:C,3,FALSE)</f>
        <v>#N/A</v>
      </c>
      <c r="K1917" s="9" t="s">
        <v>39</v>
      </c>
      <c r="L1917" s="9" t="s">
        <v>40</v>
      </c>
      <c r="M1917" s="7"/>
      <c r="N1917" s="9" t="s">
        <v>35</v>
      </c>
      <c r="O1917" s="8">
        <v>2024</v>
      </c>
      <c r="P1917" s="8">
        <f t="shared" si="101"/>
        <v>3</v>
      </c>
      <c r="Q1917" s="8">
        <f t="shared" si="102"/>
        <v>2027</v>
      </c>
      <c r="R1917" s="19" t="str">
        <f t="shared" si="103"/>
        <v>AKTIF</v>
      </c>
    </row>
    <row r="1918" spans="1:18" x14ac:dyDescent="0.3">
      <c r="A1918" s="4">
        <v>1917</v>
      </c>
      <c r="B1918" s="6"/>
      <c r="C1918" s="7" t="s">
        <v>4549</v>
      </c>
      <c r="D1918" s="13" t="s">
        <v>4550</v>
      </c>
      <c r="E1918" s="8" t="s">
        <v>20</v>
      </c>
      <c r="F1918" s="8" t="str">
        <f t="shared" si="100"/>
        <v>33</v>
      </c>
      <c r="G1918" s="8" t="s">
        <v>21</v>
      </c>
      <c r="H1918" s="9">
        <f>VLOOKUP(G1918,'[1]Kode KabKota'!A:B,2,FALSE)</f>
        <v>33.74</v>
      </c>
      <c r="I1918" s="8"/>
      <c r="J1918" s="8" t="e">
        <f>VLOOKUP(H1918&amp;I1918,'[1]Kode Kecamatan'!A:C,3,FALSE)</f>
        <v>#N/A</v>
      </c>
      <c r="K1918" s="9" t="s">
        <v>39</v>
      </c>
      <c r="L1918" s="9" t="s">
        <v>40</v>
      </c>
      <c r="M1918" s="7"/>
      <c r="N1918" s="9" t="s">
        <v>35</v>
      </c>
      <c r="O1918" s="8">
        <v>2024</v>
      </c>
      <c r="P1918" s="8">
        <f t="shared" si="101"/>
        <v>3</v>
      </c>
      <c r="Q1918" s="8">
        <f t="shared" si="102"/>
        <v>2027</v>
      </c>
      <c r="R1918" s="19" t="str">
        <f t="shared" si="103"/>
        <v>AKTIF</v>
      </c>
    </row>
    <row r="1919" spans="1:18" x14ac:dyDescent="0.3">
      <c r="A1919" s="4">
        <v>1918</v>
      </c>
      <c r="B1919" s="6"/>
      <c r="C1919" s="7" t="s">
        <v>4551</v>
      </c>
      <c r="D1919" s="13" t="s">
        <v>4552</v>
      </c>
      <c r="E1919" s="8" t="s">
        <v>20</v>
      </c>
      <c r="F1919" s="8" t="str">
        <f t="shared" si="100"/>
        <v>33</v>
      </c>
      <c r="G1919" s="8" t="s">
        <v>21</v>
      </c>
      <c r="H1919" s="9">
        <f>VLOOKUP(G1919,'[1]Kode KabKota'!A:B,2,FALSE)</f>
        <v>33.74</v>
      </c>
      <c r="I1919" s="8"/>
      <c r="J1919" s="8" t="e">
        <f>VLOOKUP(H1919&amp;I1919,'[1]Kode Kecamatan'!A:C,3,FALSE)</f>
        <v>#N/A</v>
      </c>
      <c r="K1919" s="9" t="s">
        <v>39</v>
      </c>
      <c r="L1919" s="9" t="s">
        <v>40</v>
      </c>
      <c r="M1919" s="7"/>
      <c r="N1919" s="9" t="s">
        <v>35</v>
      </c>
      <c r="O1919" s="8">
        <v>2024</v>
      </c>
      <c r="P1919" s="8">
        <f t="shared" si="101"/>
        <v>3</v>
      </c>
      <c r="Q1919" s="8">
        <f t="shared" si="102"/>
        <v>2027</v>
      </c>
      <c r="R1919" s="19" t="str">
        <f t="shared" si="103"/>
        <v>AKTIF</v>
      </c>
    </row>
    <row r="1920" spans="1:18" x14ac:dyDescent="0.3">
      <c r="A1920" s="4">
        <v>1919</v>
      </c>
      <c r="B1920" s="6"/>
      <c r="C1920" s="7" t="s">
        <v>4553</v>
      </c>
      <c r="D1920" s="13" t="s">
        <v>4554</v>
      </c>
      <c r="E1920" s="8" t="s">
        <v>20</v>
      </c>
      <c r="F1920" s="8" t="str">
        <f t="shared" si="100"/>
        <v>33</v>
      </c>
      <c r="G1920" s="8" t="s">
        <v>21</v>
      </c>
      <c r="H1920" s="9">
        <f>VLOOKUP(G1920,'[1]Kode KabKota'!A:B,2,FALSE)</f>
        <v>33.74</v>
      </c>
      <c r="I1920" s="8"/>
      <c r="J1920" s="8" t="e">
        <f>VLOOKUP(H1920&amp;I1920,'[1]Kode Kecamatan'!A:C,3,FALSE)</f>
        <v>#N/A</v>
      </c>
      <c r="K1920" s="9" t="s">
        <v>39</v>
      </c>
      <c r="L1920" s="9" t="s">
        <v>40</v>
      </c>
      <c r="M1920" s="7"/>
      <c r="N1920" s="9" t="s">
        <v>35</v>
      </c>
      <c r="O1920" s="8">
        <v>2024</v>
      </c>
      <c r="P1920" s="8">
        <f t="shared" si="101"/>
        <v>3</v>
      </c>
      <c r="Q1920" s="8">
        <f t="shared" si="102"/>
        <v>2027</v>
      </c>
      <c r="R1920" s="19" t="str">
        <f t="shared" si="103"/>
        <v>AKTIF</v>
      </c>
    </row>
    <row r="1921" spans="1:18" x14ac:dyDescent="0.3">
      <c r="A1921" s="4">
        <v>1920</v>
      </c>
      <c r="B1921" s="6"/>
      <c r="C1921" s="7" t="s">
        <v>4555</v>
      </c>
      <c r="D1921" s="13" t="s">
        <v>4556</v>
      </c>
      <c r="E1921" s="8" t="s">
        <v>20</v>
      </c>
      <c r="F1921" s="8" t="str">
        <f t="shared" si="100"/>
        <v>33</v>
      </c>
      <c r="G1921" s="8" t="s">
        <v>21</v>
      </c>
      <c r="H1921" s="9">
        <f>VLOOKUP(G1921,'[1]Kode KabKota'!A:B,2,FALSE)</f>
        <v>33.74</v>
      </c>
      <c r="I1921" s="8"/>
      <c r="J1921" s="8" t="e">
        <f>VLOOKUP(H1921&amp;I1921,'[1]Kode Kecamatan'!A:C,3,FALSE)</f>
        <v>#N/A</v>
      </c>
      <c r="K1921" s="9" t="s">
        <v>39</v>
      </c>
      <c r="L1921" s="9" t="s">
        <v>40</v>
      </c>
      <c r="M1921" s="7"/>
      <c r="N1921" s="9" t="s">
        <v>35</v>
      </c>
      <c r="O1921" s="8">
        <v>2024</v>
      </c>
      <c r="P1921" s="8">
        <f t="shared" si="101"/>
        <v>3</v>
      </c>
      <c r="Q1921" s="8">
        <f t="shared" si="102"/>
        <v>2027</v>
      </c>
      <c r="R1921" s="19" t="str">
        <f t="shared" si="103"/>
        <v>AKTIF</v>
      </c>
    </row>
    <row r="1922" spans="1:18" x14ac:dyDescent="0.3">
      <c r="A1922" s="4">
        <v>1921</v>
      </c>
      <c r="B1922" s="6"/>
      <c r="C1922" s="7" t="s">
        <v>4557</v>
      </c>
      <c r="D1922" s="13" t="s">
        <v>4558</v>
      </c>
      <c r="E1922" s="8" t="s">
        <v>20</v>
      </c>
      <c r="F1922" s="8" t="str">
        <f t="shared" si="100"/>
        <v>33</v>
      </c>
      <c r="G1922" s="8" t="s">
        <v>794</v>
      </c>
      <c r="H1922" s="9">
        <f>VLOOKUP(G1922,'[1]Kode KabKota'!A:B,2,FALSE)</f>
        <v>33.22</v>
      </c>
      <c r="I1922" s="8"/>
      <c r="J1922" s="8" t="e">
        <f>VLOOKUP(H1922&amp;I1922,'[1]Kode Kecamatan'!A:C,3,FALSE)</f>
        <v>#N/A</v>
      </c>
      <c r="K1922" s="9" t="s">
        <v>39</v>
      </c>
      <c r="L1922" s="9" t="s">
        <v>40</v>
      </c>
      <c r="M1922" s="7"/>
      <c r="N1922" s="9" t="s">
        <v>35</v>
      </c>
      <c r="O1922" s="8">
        <v>2024</v>
      </c>
      <c r="P1922" s="8">
        <f t="shared" si="101"/>
        <v>3</v>
      </c>
      <c r="Q1922" s="8">
        <f t="shared" si="102"/>
        <v>2027</v>
      </c>
      <c r="R1922" s="19" t="str">
        <f t="shared" si="103"/>
        <v>AKTIF</v>
      </c>
    </row>
    <row r="1923" spans="1:18" x14ac:dyDescent="0.3">
      <c r="A1923" s="4">
        <v>1922</v>
      </c>
      <c r="B1923" s="6"/>
      <c r="C1923" s="7" t="s">
        <v>4559</v>
      </c>
      <c r="D1923" s="13" t="s">
        <v>4560</v>
      </c>
      <c r="E1923" s="8" t="s">
        <v>20</v>
      </c>
      <c r="F1923" s="8" t="str">
        <f t="shared" si="100"/>
        <v>33</v>
      </c>
      <c r="G1923" s="8" t="s">
        <v>794</v>
      </c>
      <c r="H1923" s="9">
        <f>VLOOKUP(G1923,'[1]Kode KabKota'!A:B,2,FALSE)</f>
        <v>33.22</v>
      </c>
      <c r="I1923" s="8"/>
      <c r="J1923" s="8" t="e">
        <f>VLOOKUP(H1923&amp;I1923,'[1]Kode Kecamatan'!A:C,3,FALSE)</f>
        <v>#N/A</v>
      </c>
      <c r="K1923" s="9" t="s">
        <v>39</v>
      </c>
      <c r="L1923" s="9" t="s">
        <v>40</v>
      </c>
      <c r="M1923" s="7"/>
      <c r="N1923" s="9" t="s">
        <v>35</v>
      </c>
      <c r="O1923" s="8">
        <v>2024</v>
      </c>
      <c r="P1923" s="8">
        <f t="shared" si="101"/>
        <v>3</v>
      </c>
      <c r="Q1923" s="8">
        <f t="shared" si="102"/>
        <v>2027</v>
      </c>
      <c r="R1923" s="19" t="str">
        <f t="shared" si="103"/>
        <v>AKTIF</v>
      </c>
    </row>
    <row r="1924" spans="1:18" ht="31.2" x14ac:dyDescent="0.3">
      <c r="A1924" s="4">
        <v>1923</v>
      </c>
      <c r="B1924" s="6"/>
      <c r="C1924" s="7" t="s">
        <v>4561</v>
      </c>
      <c r="D1924" s="13" t="s">
        <v>4562</v>
      </c>
      <c r="E1924" s="8" t="s">
        <v>20</v>
      </c>
      <c r="F1924" s="8" t="str">
        <f t="shared" si="100"/>
        <v>33</v>
      </c>
      <c r="G1924" s="8" t="s">
        <v>21</v>
      </c>
      <c r="H1924" s="9">
        <f>VLOOKUP(G1924,'[1]Kode KabKota'!A:B,2,FALSE)</f>
        <v>33.74</v>
      </c>
      <c r="I1924" s="8"/>
      <c r="J1924" s="8" t="e">
        <f>VLOOKUP(H1924&amp;I1924,'[1]Kode Kecamatan'!A:C,3,FALSE)</f>
        <v>#N/A</v>
      </c>
      <c r="K1924" s="9" t="s">
        <v>39</v>
      </c>
      <c r="L1924" s="9" t="s">
        <v>40</v>
      </c>
      <c r="M1924" s="7"/>
      <c r="N1924" s="9" t="s">
        <v>35</v>
      </c>
      <c r="O1924" s="8">
        <v>2024</v>
      </c>
      <c r="P1924" s="8">
        <f t="shared" si="101"/>
        <v>3</v>
      </c>
      <c r="Q1924" s="8">
        <f t="shared" si="102"/>
        <v>2027</v>
      </c>
      <c r="R1924" s="19" t="str">
        <f t="shared" si="103"/>
        <v>AKTIF</v>
      </c>
    </row>
    <row r="1925" spans="1:18" x14ac:dyDescent="0.3">
      <c r="A1925" s="4">
        <v>1924</v>
      </c>
      <c r="B1925" s="6"/>
      <c r="C1925" s="7" t="s">
        <v>4563</v>
      </c>
      <c r="D1925" s="13" t="s">
        <v>4564</v>
      </c>
      <c r="E1925" s="8" t="s">
        <v>20</v>
      </c>
      <c r="F1925" s="8" t="str">
        <f t="shared" si="100"/>
        <v>33</v>
      </c>
      <c r="G1925" s="8" t="s">
        <v>21</v>
      </c>
      <c r="H1925" s="9">
        <f>VLOOKUP(G1925,'[1]Kode KabKota'!A:B,2,FALSE)</f>
        <v>33.74</v>
      </c>
      <c r="I1925" s="8"/>
      <c r="J1925" s="8" t="e">
        <f>VLOOKUP(H1925&amp;I1925,'[1]Kode Kecamatan'!A:C,3,FALSE)</f>
        <v>#N/A</v>
      </c>
      <c r="K1925" s="9" t="s">
        <v>39</v>
      </c>
      <c r="L1925" s="9" t="s">
        <v>40</v>
      </c>
      <c r="M1925" s="7"/>
      <c r="N1925" s="9" t="s">
        <v>35</v>
      </c>
      <c r="O1925" s="8">
        <v>2024</v>
      </c>
      <c r="P1925" s="8">
        <f t="shared" si="101"/>
        <v>3</v>
      </c>
      <c r="Q1925" s="8">
        <f t="shared" si="102"/>
        <v>2027</v>
      </c>
      <c r="R1925" s="19" t="str">
        <f t="shared" si="103"/>
        <v>AKTIF</v>
      </c>
    </row>
    <row r="1926" spans="1:18" x14ac:dyDescent="0.3">
      <c r="A1926" s="4">
        <v>1925</v>
      </c>
      <c r="B1926" s="6"/>
      <c r="C1926" s="7" t="s">
        <v>4565</v>
      </c>
      <c r="D1926" s="13" t="s">
        <v>4566</v>
      </c>
      <c r="E1926" s="8" t="s">
        <v>20</v>
      </c>
      <c r="F1926" s="8" t="str">
        <f t="shared" si="100"/>
        <v>33</v>
      </c>
      <c r="G1926" s="8" t="s">
        <v>21</v>
      </c>
      <c r="H1926" s="9">
        <f>VLOOKUP(G1926,'[1]Kode KabKota'!A:B,2,FALSE)</f>
        <v>33.74</v>
      </c>
      <c r="I1926" s="8"/>
      <c r="J1926" s="8" t="e">
        <f>VLOOKUP(H1926&amp;I1926,'[1]Kode Kecamatan'!A:C,3,FALSE)</f>
        <v>#N/A</v>
      </c>
      <c r="K1926" s="9" t="s">
        <v>39</v>
      </c>
      <c r="L1926" s="9" t="s">
        <v>40</v>
      </c>
      <c r="M1926" s="7"/>
      <c r="N1926" s="9" t="s">
        <v>35</v>
      </c>
      <c r="O1926" s="8">
        <v>2024</v>
      </c>
      <c r="P1926" s="8">
        <f t="shared" si="101"/>
        <v>3</v>
      </c>
      <c r="Q1926" s="8">
        <f t="shared" si="102"/>
        <v>2027</v>
      </c>
      <c r="R1926" s="19" t="str">
        <f t="shared" si="103"/>
        <v>AKTIF</v>
      </c>
    </row>
    <row r="1927" spans="1:18" ht="31.2" x14ac:dyDescent="0.3">
      <c r="A1927" s="4">
        <v>1926</v>
      </c>
      <c r="B1927" s="6"/>
      <c r="C1927" s="7" t="s">
        <v>4567</v>
      </c>
      <c r="D1927" s="13" t="s">
        <v>4568</v>
      </c>
      <c r="E1927" s="8" t="s">
        <v>20</v>
      </c>
      <c r="F1927" s="8" t="str">
        <f t="shared" si="100"/>
        <v>33</v>
      </c>
      <c r="G1927" s="8" t="s">
        <v>21</v>
      </c>
      <c r="H1927" s="9">
        <f>VLOOKUP(G1927,'[1]Kode KabKota'!A:B,2,FALSE)</f>
        <v>33.74</v>
      </c>
      <c r="I1927" s="8"/>
      <c r="J1927" s="8" t="e">
        <f>VLOOKUP(H1927&amp;I1927,'[1]Kode Kecamatan'!A:C,3,FALSE)</f>
        <v>#N/A</v>
      </c>
      <c r="K1927" s="9" t="s">
        <v>39</v>
      </c>
      <c r="L1927" s="9" t="s">
        <v>40</v>
      </c>
      <c r="M1927" s="7"/>
      <c r="N1927" s="9" t="s">
        <v>35</v>
      </c>
      <c r="O1927" s="8">
        <v>2024</v>
      </c>
      <c r="P1927" s="8">
        <f t="shared" si="101"/>
        <v>3</v>
      </c>
      <c r="Q1927" s="8">
        <f t="shared" si="102"/>
        <v>2027</v>
      </c>
      <c r="R1927" s="19" t="str">
        <f t="shared" si="103"/>
        <v>AKTIF</v>
      </c>
    </row>
    <row r="1928" spans="1:18" ht="31.2" x14ac:dyDescent="0.3">
      <c r="A1928" s="4">
        <v>1927</v>
      </c>
      <c r="B1928" s="6"/>
      <c r="C1928" s="7" t="s">
        <v>4569</v>
      </c>
      <c r="D1928" s="13" t="s">
        <v>4570</v>
      </c>
      <c r="E1928" s="8" t="s">
        <v>20</v>
      </c>
      <c r="F1928" s="8" t="str">
        <f t="shared" si="100"/>
        <v>33</v>
      </c>
      <c r="G1928" s="8" t="s">
        <v>21</v>
      </c>
      <c r="H1928" s="9">
        <f>VLOOKUP(G1928,'[1]Kode KabKota'!A:B,2,FALSE)</f>
        <v>33.74</v>
      </c>
      <c r="I1928" s="8"/>
      <c r="J1928" s="8" t="e">
        <f>VLOOKUP(H1928&amp;I1928,'[1]Kode Kecamatan'!A:C,3,FALSE)</f>
        <v>#N/A</v>
      </c>
      <c r="K1928" s="9" t="s">
        <v>39</v>
      </c>
      <c r="L1928" s="9" t="s">
        <v>40</v>
      </c>
      <c r="M1928" s="7"/>
      <c r="N1928" s="9" t="s">
        <v>35</v>
      </c>
      <c r="O1928" s="8">
        <v>2024</v>
      </c>
      <c r="P1928" s="8">
        <f t="shared" si="101"/>
        <v>3</v>
      </c>
      <c r="Q1928" s="8">
        <f t="shared" si="102"/>
        <v>2027</v>
      </c>
      <c r="R1928" s="19" t="str">
        <f t="shared" si="103"/>
        <v>AKTIF</v>
      </c>
    </row>
    <row r="1929" spans="1:18" ht="31.2" x14ac:dyDescent="0.3">
      <c r="A1929" s="4">
        <v>1928</v>
      </c>
      <c r="B1929" s="6"/>
      <c r="C1929" s="7" t="s">
        <v>4571</v>
      </c>
      <c r="D1929" s="13" t="s">
        <v>4572</v>
      </c>
      <c r="E1929" s="8" t="s">
        <v>20</v>
      </c>
      <c r="F1929" s="8" t="str">
        <f t="shared" si="100"/>
        <v>33</v>
      </c>
      <c r="G1929" s="8" t="s">
        <v>794</v>
      </c>
      <c r="H1929" s="9">
        <f>VLOOKUP(G1929,'[1]Kode KabKota'!A:B,2,FALSE)</f>
        <v>33.22</v>
      </c>
      <c r="I1929" s="8"/>
      <c r="J1929" s="8" t="e">
        <f>VLOOKUP(H1929&amp;I1929,'[1]Kode Kecamatan'!A:C,3,FALSE)</f>
        <v>#N/A</v>
      </c>
      <c r="K1929" s="9" t="s">
        <v>39</v>
      </c>
      <c r="L1929" s="9" t="s">
        <v>40</v>
      </c>
      <c r="M1929" s="7"/>
      <c r="N1929" s="9" t="s">
        <v>35</v>
      </c>
      <c r="O1929" s="8">
        <v>2024</v>
      </c>
      <c r="P1929" s="8">
        <f t="shared" si="101"/>
        <v>3</v>
      </c>
      <c r="Q1929" s="8">
        <f t="shared" si="102"/>
        <v>2027</v>
      </c>
      <c r="R1929" s="19" t="str">
        <f t="shared" si="103"/>
        <v>AKTIF</v>
      </c>
    </row>
    <row r="1930" spans="1:18" x14ac:dyDescent="0.3">
      <c r="A1930" s="4">
        <v>1929</v>
      </c>
      <c r="B1930" s="6"/>
      <c r="C1930" s="7" t="s">
        <v>4571</v>
      </c>
      <c r="D1930" s="13" t="s">
        <v>4573</v>
      </c>
      <c r="E1930" s="8" t="s">
        <v>20</v>
      </c>
      <c r="F1930" s="8" t="str">
        <f t="shared" si="100"/>
        <v>33</v>
      </c>
      <c r="G1930" s="8" t="s">
        <v>794</v>
      </c>
      <c r="H1930" s="9">
        <f>VLOOKUP(G1930,'[1]Kode KabKota'!A:B,2,FALSE)</f>
        <v>33.22</v>
      </c>
      <c r="I1930" s="8"/>
      <c r="J1930" s="8" t="e">
        <f>VLOOKUP(H1930&amp;I1930,'[1]Kode Kecamatan'!A:C,3,FALSE)</f>
        <v>#N/A</v>
      </c>
      <c r="K1930" s="9" t="s">
        <v>39</v>
      </c>
      <c r="L1930" s="9" t="s">
        <v>40</v>
      </c>
      <c r="M1930" s="7"/>
      <c r="N1930" s="9" t="s">
        <v>35</v>
      </c>
      <c r="O1930" s="8">
        <v>2024</v>
      </c>
      <c r="P1930" s="8">
        <f t="shared" si="101"/>
        <v>3</v>
      </c>
      <c r="Q1930" s="8">
        <f t="shared" si="102"/>
        <v>2027</v>
      </c>
      <c r="R1930" s="19" t="str">
        <f t="shared" si="103"/>
        <v>AKTIF</v>
      </c>
    </row>
    <row r="1931" spans="1:18" ht="31.2" x14ac:dyDescent="0.3">
      <c r="A1931" s="4">
        <v>1930</v>
      </c>
      <c r="B1931" s="6"/>
      <c r="C1931" s="7" t="s">
        <v>4574</v>
      </c>
      <c r="D1931" s="13" t="s">
        <v>4575</v>
      </c>
      <c r="E1931" s="8" t="s">
        <v>20</v>
      </c>
      <c r="F1931" s="8" t="str">
        <f t="shared" si="100"/>
        <v>33</v>
      </c>
      <c r="G1931" s="8" t="s">
        <v>794</v>
      </c>
      <c r="H1931" s="9">
        <f>VLOOKUP(G1931,'[1]Kode KabKota'!A:B,2,FALSE)</f>
        <v>33.22</v>
      </c>
      <c r="I1931" s="8"/>
      <c r="J1931" s="8" t="e">
        <f>VLOOKUP(H1931&amp;I1931,'[1]Kode Kecamatan'!A:C,3,FALSE)</f>
        <v>#N/A</v>
      </c>
      <c r="K1931" s="9" t="s">
        <v>39</v>
      </c>
      <c r="L1931" s="9" t="s">
        <v>40</v>
      </c>
      <c r="M1931" s="7"/>
      <c r="N1931" s="9" t="s">
        <v>35</v>
      </c>
      <c r="O1931" s="8">
        <v>2024</v>
      </c>
      <c r="P1931" s="8">
        <f t="shared" si="101"/>
        <v>3</v>
      </c>
      <c r="Q1931" s="8">
        <f t="shared" si="102"/>
        <v>2027</v>
      </c>
      <c r="R1931" s="19" t="str">
        <f t="shared" si="103"/>
        <v>AKTIF</v>
      </c>
    </row>
    <row r="1932" spans="1:18" ht="31.2" x14ac:dyDescent="0.3">
      <c r="A1932" s="4">
        <v>1931</v>
      </c>
      <c r="B1932" s="6"/>
      <c r="C1932" s="7" t="s">
        <v>4576</v>
      </c>
      <c r="D1932" s="13" t="s">
        <v>4577</v>
      </c>
      <c r="E1932" s="8" t="s">
        <v>20</v>
      </c>
      <c r="F1932" s="8" t="str">
        <f t="shared" si="100"/>
        <v>33</v>
      </c>
      <c r="G1932" s="8" t="s">
        <v>288</v>
      </c>
      <c r="H1932" s="9">
        <f>VLOOKUP(G1932,'[1]Kode KabKota'!A:B,2,FALSE)</f>
        <v>33.729999999999997</v>
      </c>
      <c r="I1932" s="8"/>
      <c r="J1932" s="8" t="e">
        <f>VLOOKUP(H1932&amp;I1932,'[1]Kode Kecamatan'!A:C,3,FALSE)</f>
        <v>#N/A</v>
      </c>
      <c r="K1932" s="9" t="s">
        <v>39</v>
      </c>
      <c r="L1932" s="9" t="s">
        <v>40</v>
      </c>
      <c r="M1932" s="7"/>
      <c r="N1932" s="9" t="s">
        <v>28</v>
      </c>
      <c r="O1932" s="8">
        <v>2024</v>
      </c>
      <c r="P1932" s="8">
        <f t="shared" si="101"/>
        <v>4</v>
      </c>
      <c r="Q1932" s="8">
        <f t="shared" si="102"/>
        <v>2028</v>
      </c>
      <c r="R1932" s="19" t="str">
        <f t="shared" si="103"/>
        <v>AKTIF</v>
      </c>
    </row>
    <row r="1933" spans="1:18" x14ac:dyDescent="0.3">
      <c r="A1933" s="4">
        <v>1932</v>
      </c>
      <c r="B1933" s="6"/>
      <c r="C1933" s="7" t="s">
        <v>4578</v>
      </c>
      <c r="D1933" s="13" t="s">
        <v>4579</v>
      </c>
      <c r="E1933" s="8" t="s">
        <v>20</v>
      </c>
      <c r="F1933" s="8" t="str">
        <f t="shared" si="100"/>
        <v>33</v>
      </c>
      <c r="G1933" s="8" t="s">
        <v>1063</v>
      </c>
      <c r="H1933" s="9">
        <f>VLOOKUP(G1933,'[1]Kode KabKota'!A:B,2,FALSE)</f>
        <v>33.24</v>
      </c>
      <c r="I1933" s="8"/>
      <c r="J1933" s="8" t="e">
        <f>VLOOKUP(H1933&amp;I1933,'[1]Kode Kecamatan'!A:C,3,FALSE)</f>
        <v>#N/A</v>
      </c>
      <c r="K1933" s="9" t="s">
        <v>39</v>
      </c>
      <c r="L1933" s="9" t="s">
        <v>40</v>
      </c>
      <c r="M1933" s="7"/>
      <c r="N1933" s="9" t="s">
        <v>35</v>
      </c>
      <c r="O1933" s="8">
        <v>2024</v>
      </c>
      <c r="P1933" s="8">
        <f t="shared" si="101"/>
        <v>3</v>
      </c>
      <c r="Q1933" s="8">
        <f t="shared" si="102"/>
        <v>2027</v>
      </c>
      <c r="R1933" s="19" t="str">
        <f t="shared" si="103"/>
        <v>AKTIF</v>
      </c>
    </row>
    <row r="1934" spans="1:18" ht="31.2" x14ac:dyDescent="0.3">
      <c r="A1934" s="4">
        <v>1933</v>
      </c>
      <c r="B1934" s="6"/>
      <c r="C1934" s="7" t="s">
        <v>4580</v>
      </c>
      <c r="D1934" s="13" t="s">
        <v>4581</v>
      </c>
      <c r="E1934" s="8" t="s">
        <v>20</v>
      </c>
      <c r="F1934" s="8" t="str">
        <f t="shared" si="100"/>
        <v>33</v>
      </c>
      <c r="G1934" s="8" t="s">
        <v>128</v>
      </c>
      <c r="H1934" s="9">
        <f>VLOOKUP(G1934,'[1]Kode KabKota'!A:B,2,FALSE)</f>
        <v>33.21</v>
      </c>
      <c r="I1934" s="8"/>
      <c r="J1934" s="8" t="e">
        <f>VLOOKUP(H1934&amp;I1934,'[1]Kode Kecamatan'!A:C,3,FALSE)</f>
        <v>#N/A</v>
      </c>
      <c r="K1934" s="9" t="s">
        <v>39</v>
      </c>
      <c r="L1934" s="9" t="s">
        <v>40</v>
      </c>
      <c r="M1934" s="7"/>
      <c r="N1934" s="9" t="s">
        <v>35</v>
      </c>
      <c r="O1934" s="8">
        <v>2024</v>
      </c>
      <c r="P1934" s="8">
        <f t="shared" si="101"/>
        <v>3</v>
      </c>
      <c r="Q1934" s="8">
        <f t="shared" si="102"/>
        <v>2027</v>
      </c>
      <c r="R1934" s="19" t="str">
        <f t="shared" si="103"/>
        <v>AKTIF</v>
      </c>
    </row>
    <row r="1935" spans="1:18" x14ac:dyDescent="0.3">
      <c r="A1935" s="4">
        <v>1934</v>
      </c>
      <c r="B1935" s="6"/>
      <c r="C1935" s="7" t="s">
        <v>4582</v>
      </c>
      <c r="D1935" s="13" t="s">
        <v>4583</v>
      </c>
      <c r="E1935" s="8" t="s">
        <v>20</v>
      </c>
      <c r="F1935" s="8" t="str">
        <f t="shared" ref="F1935:F2013" si="104">LEFT(H1935,2)</f>
        <v>33</v>
      </c>
      <c r="G1935" s="8" t="s">
        <v>867</v>
      </c>
      <c r="H1935" s="9">
        <f>VLOOKUP(G1935,'[1]Kode KabKota'!A:B,2,FALSE)</f>
        <v>33.130000000000003</v>
      </c>
      <c r="I1935" s="8"/>
      <c r="J1935" s="8" t="e">
        <f>VLOOKUP(H1935&amp;I1935,'[1]Kode Kecamatan'!A:C,3,FALSE)</f>
        <v>#N/A</v>
      </c>
      <c r="K1935" s="9" t="s">
        <v>39</v>
      </c>
      <c r="L1935" s="9" t="s">
        <v>40</v>
      </c>
      <c r="M1935" s="7"/>
      <c r="N1935" s="9" t="s">
        <v>35</v>
      </c>
      <c r="O1935" s="8">
        <v>2024</v>
      </c>
      <c r="P1935" s="8">
        <f t="shared" ref="P1935:P2013" si="105">IF(N1935="A",5,IF(N1935="B",4,3))</f>
        <v>3</v>
      </c>
      <c r="Q1935" s="8">
        <f t="shared" ref="Q1935:Q2013" si="106">O1935+P1935</f>
        <v>2027</v>
      </c>
      <c r="R1935" s="19" t="str">
        <f t="shared" ref="R1935:R2013" si="107">IF(Q1935&lt;2025,"KADALUARSA","AKTIF")</f>
        <v>AKTIF</v>
      </c>
    </row>
    <row r="1936" spans="1:18" x14ac:dyDescent="0.3">
      <c r="A1936" s="4">
        <v>1935</v>
      </c>
      <c r="B1936" s="6"/>
      <c r="C1936" s="7" t="s">
        <v>4584</v>
      </c>
      <c r="D1936" s="13" t="s">
        <v>4585</v>
      </c>
      <c r="E1936" s="8" t="s">
        <v>20</v>
      </c>
      <c r="F1936" s="8" t="str">
        <f t="shared" si="104"/>
        <v>33</v>
      </c>
      <c r="G1936" s="8" t="s">
        <v>561</v>
      </c>
      <c r="H1936" s="9">
        <f>VLOOKUP(G1936,'[1]Kode KabKota'!A:B,2,FALSE)</f>
        <v>33.14</v>
      </c>
      <c r="I1936" s="8"/>
      <c r="J1936" s="8" t="e">
        <f>VLOOKUP(H1936&amp;I1936,'[1]Kode Kecamatan'!A:C,3,FALSE)</f>
        <v>#N/A</v>
      </c>
      <c r="K1936" s="9" t="s">
        <v>39</v>
      </c>
      <c r="L1936" s="9" t="s">
        <v>40</v>
      </c>
      <c r="M1936" s="7"/>
      <c r="N1936" s="9" t="s">
        <v>35</v>
      </c>
      <c r="O1936" s="8">
        <v>2024</v>
      </c>
      <c r="P1936" s="8">
        <f t="shared" si="105"/>
        <v>3</v>
      </c>
      <c r="Q1936" s="8">
        <f t="shared" si="106"/>
        <v>2027</v>
      </c>
      <c r="R1936" s="19" t="str">
        <f t="shared" si="107"/>
        <v>AKTIF</v>
      </c>
    </row>
    <row r="1937" spans="1:18" ht="31.2" x14ac:dyDescent="0.3">
      <c r="A1937" s="4">
        <v>1936</v>
      </c>
      <c r="B1937" s="6"/>
      <c r="C1937" s="7" t="s">
        <v>4586</v>
      </c>
      <c r="D1937" s="13" t="s">
        <v>4587</v>
      </c>
      <c r="E1937" s="8" t="s">
        <v>20</v>
      </c>
      <c r="F1937" s="8" t="str">
        <f t="shared" si="104"/>
        <v>33</v>
      </c>
      <c r="G1937" s="8" t="s">
        <v>867</v>
      </c>
      <c r="H1937" s="9">
        <f>VLOOKUP(G1937,'[1]Kode KabKota'!A:B,2,FALSE)</f>
        <v>33.130000000000003</v>
      </c>
      <c r="I1937" s="8"/>
      <c r="J1937" s="8" t="e">
        <f>VLOOKUP(H1937&amp;I1937,'[1]Kode Kecamatan'!A:C,3,FALSE)</f>
        <v>#N/A</v>
      </c>
      <c r="K1937" s="9" t="s">
        <v>39</v>
      </c>
      <c r="L1937" s="9" t="s">
        <v>40</v>
      </c>
      <c r="M1937" s="7"/>
      <c r="N1937" s="9" t="s">
        <v>28</v>
      </c>
      <c r="O1937" s="8">
        <v>2024</v>
      </c>
      <c r="P1937" s="8">
        <f t="shared" si="105"/>
        <v>4</v>
      </c>
      <c r="Q1937" s="8">
        <f t="shared" si="106"/>
        <v>2028</v>
      </c>
      <c r="R1937" s="19" t="str">
        <f t="shared" si="107"/>
        <v>AKTIF</v>
      </c>
    </row>
    <row r="1938" spans="1:18" x14ac:dyDescent="0.3">
      <c r="A1938" s="4">
        <v>1937</v>
      </c>
      <c r="B1938" s="6"/>
      <c r="C1938" s="7" t="s">
        <v>4588</v>
      </c>
      <c r="D1938" s="13" t="s">
        <v>4589</v>
      </c>
      <c r="E1938" s="8" t="s">
        <v>20</v>
      </c>
      <c r="F1938" s="8" t="str">
        <f t="shared" si="104"/>
        <v>33</v>
      </c>
      <c r="G1938" s="8" t="s">
        <v>2428</v>
      </c>
      <c r="H1938" s="9">
        <f>VLOOKUP(G1938,'[1]Kode KabKota'!A:B,2,FALSE)</f>
        <v>33.11</v>
      </c>
      <c r="I1938" s="8"/>
      <c r="J1938" s="8" t="e">
        <f>VLOOKUP(H1938&amp;I1938,'[1]Kode Kecamatan'!A:C,3,FALSE)</f>
        <v>#N/A</v>
      </c>
      <c r="K1938" s="9" t="s">
        <v>39</v>
      </c>
      <c r="L1938" s="9" t="s">
        <v>40</v>
      </c>
      <c r="M1938" s="7"/>
      <c r="N1938" s="9" t="s">
        <v>35</v>
      </c>
      <c r="O1938" s="8">
        <v>2024</v>
      </c>
      <c r="P1938" s="8">
        <f t="shared" si="105"/>
        <v>3</v>
      </c>
      <c r="Q1938" s="8">
        <f t="shared" si="106"/>
        <v>2027</v>
      </c>
      <c r="R1938" s="19" t="str">
        <f t="shared" si="107"/>
        <v>AKTIF</v>
      </c>
    </row>
    <row r="1939" spans="1:18" x14ac:dyDescent="0.3">
      <c r="A1939" s="4">
        <v>1938</v>
      </c>
      <c r="B1939" s="6"/>
      <c r="C1939" s="7" t="s">
        <v>4590</v>
      </c>
      <c r="D1939" s="13" t="s">
        <v>4591</v>
      </c>
      <c r="E1939" s="8" t="s">
        <v>20</v>
      </c>
      <c r="F1939" s="8" t="str">
        <f t="shared" si="104"/>
        <v>33</v>
      </c>
      <c r="G1939" s="8" t="s">
        <v>341</v>
      </c>
      <c r="H1939" s="9">
        <f>VLOOKUP(G1939,'[1]Kode KabKota'!A:B,2,FALSE)</f>
        <v>33.090000000000003</v>
      </c>
      <c r="I1939" s="8"/>
      <c r="J1939" s="8" t="e">
        <f>VLOOKUP(H1939&amp;I1939,'[1]Kode Kecamatan'!A:C,3,FALSE)</f>
        <v>#N/A</v>
      </c>
      <c r="K1939" s="9" t="s">
        <v>39</v>
      </c>
      <c r="L1939" s="9" t="s">
        <v>40</v>
      </c>
      <c r="M1939" s="7"/>
      <c r="N1939" s="9" t="s">
        <v>35</v>
      </c>
      <c r="O1939" s="8">
        <v>2024</v>
      </c>
      <c r="P1939" s="8">
        <f t="shared" si="105"/>
        <v>3</v>
      </c>
      <c r="Q1939" s="8">
        <f t="shared" si="106"/>
        <v>2027</v>
      </c>
      <c r="R1939" s="19" t="str">
        <f t="shared" si="107"/>
        <v>AKTIF</v>
      </c>
    </row>
    <row r="1940" spans="1:18" x14ac:dyDescent="0.3">
      <c r="A1940" s="4">
        <v>1939</v>
      </c>
      <c r="B1940" s="6"/>
      <c r="C1940" s="7" t="s">
        <v>4592</v>
      </c>
      <c r="D1940" s="13" t="s">
        <v>4593</v>
      </c>
      <c r="E1940" s="8" t="s">
        <v>20</v>
      </c>
      <c r="F1940" s="8" t="str">
        <f t="shared" si="104"/>
        <v>33</v>
      </c>
      <c r="G1940" s="8" t="s">
        <v>2428</v>
      </c>
      <c r="H1940" s="9">
        <f>VLOOKUP(G1940,'[1]Kode KabKota'!A:B,2,FALSE)</f>
        <v>33.11</v>
      </c>
      <c r="I1940" s="8"/>
      <c r="J1940" s="8" t="e">
        <f>VLOOKUP(H1940&amp;I1940,'[1]Kode Kecamatan'!A:C,3,FALSE)</f>
        <v>#N/A</v>
      </c>
      <c r="K1940" s="9" t="s">
        <v>39</v>
      </c>
      <c r="L1940" s="9" t="s">
        <v>40</v>
      </c>
      <c r="M1940" s="7"/>
      <c r="N1940" s="9" t="s">
        <v>28</v>
      </c>
      <c r="O1940" s="8">
        <v>2024</v>
      </c>
      <c r="P1940" s="8">
        <f t="shared" si="105"/>
        <v>4</v>
      </c>
      <c r="Q1940" s="8">
        <f t="shared" si="106"/>
        <v>2028</v>
      </c>
      <c r="R1940" s="19" t="str">
        <f t="shared" si="107"/>
        <v>AKTIF</v>
      </c>
    </row>
    <row r="1941" spans="1:18" x14ac:dyDescent="0.3">
      <c r="A1941" s="4">
        <v>1940</v>
      </c>
      <c r="B1941" s="6"/>
      <c r="C1941" s="7" t="s">
        <v>4594</v>
      </c>
      <c r="D1941" s="13" t="s">
        <v>4595</v>
      </c>
      <c r="E1941" s="8" t="s">
        <v>20</v>
      </c>
      <c r="F1941" s="8" t="str">
        <f t="shared" si="104"/>
        <v>33</v>
      </c>
      <c r="G1941" s="8" t="s">
        <v>50</v>
      </c>
      <c r="H1941" s="9">
        <f>VLOOKUP(G1941,'[1]Kode KabKota'!A:B,2,FALSE)</f>
        <v>33.72</v>
      </c>
      <c r="I1941" s="8"/>
      <c r="J1941" s="8" t="e">
        <f>VLOOKUP(H1941&amp;I1941,'[1]Kode Kecamatan'!A:C,3,FALSE)</f>
        <v>#N/A</v>
      </c>
      <c r="K1941" s="9" t="s">
        <v>39</v>
      </c>
      <c r="L1941" s="9" t="s">
        <v>40</v>
      </c>
      <c r="M1941" s="7"/>
      <c r="N1941" s="9" t="s">
        <v>35</v>
      </c>
      <c r="O1941" s="8">
        <v>2024</v>
      </c>
      <c r="P1941" s="8">
        <f t="shared" si="105"/>
        <v>3</v>
      </c>
      <c r="Q1941" s="8">
        <f t="shared" si="106"/>
        <v>2027</v>
      </c>
      <c r="R1941" s="19" t="str">
        <f t="shared" si="107"/>
        <v>AKTIF</v>
      </c>
    </row>
    <row r="1942" spans="1:18" x14ac:dyDescent="0.3">
      <c r="A1942" s="4">
        <v>1941</v>
      </c>
      <c r="B1942" s="6"/>
      <c r="C1942" s="7" t="s">
        <v>4596</v>
      </c>
      <c r="D1942" s="13" t="s">
        <v>4597</v>
      </c>
      <c r="E1942" s="8" t="s">
        <v>20</v>
      </c>
      <c r="F1942" s="8" t="str">
        <f t="shared" si="104"/>
        <v>33</v>
      </c>
      <c r="G1942" s="8" t="s">
        <v>50</v>
      </c>
      <c r="H1942" s="9">
        <f>VLOOKUP(G1942,'[1]Kode KabKota'!A:B,2,FALSE)</f>
        <v>33.72</v>
      </c>
      <c r="I1942" s="8"/>
      <c r="J1942" s="8" t="e">
        <f>VLOOKUP(H1942&amp;I1942,'[1]Kode Kecamatan'!A:C,3,FALSE)</f>
        <v>#N/A</v>
      </c>
      <c r="K1942" s="9" t="s">
        <v>39</v>
      </c>
      <c r="L1942" s="9" t="s">
        <v>40</v>
      </c>
      <c r="M1942" s="7"/>
      <c r="N1942" s="9" t="s">
        <v>35</v>
      </c>
      <c r="O1942" s="8">
        <v>2024</v>
      </c>
      <c r="P1942" s="8">
        <f t="shared" si="105"/>
        <v>3</v>
      </c>
      <c r="Q1942" s="8">
        <f t="shared" si="106"/>
        <v>2027</v>
      </c>
      <c r="R1942" s="19" t="str">
        <f t="shared" si="107"/>
        <v>AKTIF</v>
      </c>
    </row>
    <row r="1943" spans="1:18" x14ac:dyDescent="0.3">
      <c r="A1943" s="4">
        <v>1942</v>
      </c>
      <c r="B1943" s="6"/>
      <c r="C1943" s="7" t="s">
        <v>4598</v>
      </c>
      <c r="D1943" s="13" t="s">
        <v>4599</v>
      </c>
      <c r="E1943" s="8" t="s">
        <v>20</v>
      </c>
      <c r="F1943" s="8" t="str">
        <f t="shared" si="104"/>
        <v>33</v>
      </c>
      <c r="G1943" s="8" t="s">
        <v>867</v>
      </c>
      <c r="H1943" s="9">
        <f>VLOOKUP(G1943,'[1]Kode KabKota'!A:B,2,FALSE)</f>
        <v>33.130000000000003</v>
      </c>
      <c r="I1943" s="8"/>
      <c r="J1943" s="8" t="e">
        <f>VLOOKUP(H1943&amp;I1943,'[1]Kode Kecamatan'!A:C,3,FALSE)</f>
        <v>#N/A</v>
      </c>
      <c r="K1943" s="9" t="s">
        <v>39</v>
      </c>
      <c r="L1943" s="9" t="s">
        <v>40</v>
      </c>
      <c r="M1943" s="7"/>
      <c r="N1943" s="9" t="s">
        <v>35</v>
      </c>
      <c r="O1943" s="8">
        <v>2024</v>
      </c>
      <c r="P1943" s="8">
        <f t="shared" si="105"/>
        <v>3</v>
      </c>
      <c r="Q1943" s="8">
        <f t="shared" si="106"/>
        <v>2027</v>
      </c>
      <c r="R1943" s="19" t="str">
        <f t="shared" si="107"/>
        <v>AKTIF</v>
      </c>
    </row>
    <row r="1944" spans="1:18" x14ac:dyDescent="0.3">
      <c r="A1944" s="4">
        <v>1943</v>
      </c>
      <c r="B1944" s="6"/>
      <c r="C1944" s="7" t="s">
        <v>4600</v>
      </c>
      <c r="D1944" s="13" t="s">
        <v>4601</v>
      </c>
      <c r="E1944" s="8" t="s">
        <v>20</v>
      </c>
      <c r="F1944" s="8" t="str">
        <f t="shared" si="104"/>
        <v>33</v>
      </c>
      <c r="G1944" s="8" t="s">
        <v>4602</v>
      </c>
      <c r="H1944" s="9">
        <f>VLOOKUP(G1944,'[1]Kode KabKota'!A:B,2,FALSE)</f>
        <v>33.119999999999997</v>
      </c>
      <c r="I1944" s="8"/>
      <c r="J1944" s="8" t="e">
        <f>VLOOKUP(H1944&amp;I1944,'[1]Kode Kecamatan'!A:C,3,FALSE)</f>
        <v>#N/A</v>
      </c>
      <c r="K1944" s="9" t="s">
        <v>39</v>
      </c>
      <c r="L1944" s="9" t="s">
        <v>40</v>
      </c>
      <c r="M1944" s="7"/>
      <c r="N1944" s="9" t="s">
        <v>35</v>
      </c>
      <c r="O1944" s="8">
        <v>2024</v>
      </c>
      <c r="P1944" s="8">
        <f t="shared" si="105"/>
        <v>3</v>
      </c>
      <c r="Q1944" s="8">
        <f t="shared" si="106"/>
        <v>2027</v>
      </c>
      <c r="R1944" s="19" t="str">
        <f t="shared" si="107"/>
        <v>AKTIF</v>
      </c>
    </row>
    <row r="1945" spans="1:18" x14ac:dyDescent="0.3">
      <c r="A1945" s="4">
        <v>1944</v>
      </c>
      <c r="B1945" s="6"/>
      <c r="C1945" s="7" t="s">
        <v>4603</v>
      </c>
      <c r="D1945" s="13" t="s">
        <v>4604</v>
      </c>
      <c r="E1945" s="8" t="s">
        <v>20</v>
      </c>
      <c r="F1945" s="8" t="str">
        <f t="shared" si="104"/>
        <v>33</v>
      </c>
      <c r="G1945" s="8" t="s">
        <v>561</v>
      </c>
      <c r="H1945" s="9">
        <f>VLOOKUP(G1945,'[1]Kode KabKota'!A:B,2,FALSE)</f>
        <v>33.14</v>
      </c>
      <c r="I1945" s="8"/>
      <c r="J1945" s="8" t="e">
        <f>VLOOKUP(H1945&amp;I1945,'[1]Kode Kecamatan'!A:C,3,FALSE)</f>
        <v>#N/A</v>
      </c>
      <c r="K1945" s="9" t="s">
        <v>39</v>
      </c>
      <c r="L1945" s="9" t="s">
        <v>40</v>
      </c>
      <c r="M1945" s="7"/>
      <c r="N1945" s="9" t="s">
        <v>35</v>
      </c>
      <c r="O1945" s="8">
        <v>2024</v>
      </c>
      <c r="P1945" s="8">
        <f t="shared" si="105"/>
        <v>3</v>
      </c>
      <c r="Q1945" s="8">
        <f t="shared" si="106"/>
        <v>2027</v>
      </c>
      <c r="R1945" s="19" t="str">
        <f t="shared" si="107"/>
        <v>AKTIF</v>
      </c>
    </row>
    <row r="1946" spans="1:18" x14ac:dyDescent="0.3">
      <c r="A1946" s="4">
        <v>1945</v>
      </c>
      <c r="B1946" s="6"/>
      <c r="C1946" s="7" t="s">
        <v>4605</v>
      </c>
      <c r="D1946" s="13" t="s">
        <v>4606</v>
      </c>
      <c r="E1946" s="8" t="s">
        <v>20</v>
      </c>
      <c r="F1946" s="8" t="str">
        <f t="shared" si="104"/>
        <v>33</v>
      </c>
      <c r="G1946" s="8" t="s">
        <v>867</v>
      </c>
      <c r="H1946" s="9">
        <f>VLOOKUP(G1946,'[1]Kode KabKota'!A:B,2,FALSE)</f>
        <v>33.130000000000003</v>
      </c>
      <c r="I1946" s="8"/>
      <c r="J1946" s="8" t="e">
        <f>VLOOKUP(H1946&amp;I1946,'[1]Kode Kecamatan'!A:C,3,FALSE)</f>
        <v>#N/A</v>
      </c>
      <c r="K1946" s="9" t="s">
        <v>39</v>
      </c>
      <c r="L1946" s="9" t="s">
        <v>40</v>
      </c>
      <c r="M1946" s="7"/>
      <c r="N1946" s="9" t="s">
        <v>35</v>
      </c>
      <c r="O1946" s="8">
        <v>2024</v>
      </c>
      <c r="P1946" s="8">
        <f t="shared" si="105"/>
        <v>3</v>
      </c>
      <c r="Q1946" s="8">
        <f t="shared" si="106"/>
        <v>2027</v>
      </c>
      <c r="R1946" s="19" t="str">
        <f t="shared" si="107"/>
        <v>AKTIF</v>
      </c>
    </row>
    <row r="1947" spans="1:18" x14ac:dyDescent="0.3">
      <c r="A1947" s="4">
        <v>1946</v>
      </c>
      <c r="B1947" s="6"/>
      <c r="C1947" s="7" t="s">
        <v>4607</v>
      </c>
      <c r="D1947" s="13" t="s">
        <v>4608</v>
      </c>
      <c r="E1947" s="8" t="s">
        <v>20</v>
      </c>
      <c r="F1947" s="8" t="str">
        <f t="shared" si="104"/>
        <v>33</v>
      </c>
      <c r="G1947" s="8" t="s">
        <v>561</v>
      </c>
      <c r="H1947" s="9">
        <f>VLOOKUP(G1947,'[1]Kode KabKota'!A:B,2,FALSE)</f>
        <v>33.14</v>
      </c>
      <c r="I1947" s="8"/>
      <c r="J1947" s="8" t="e">
        <f>VLOOKUP(H1947&amp;I1947,'[1]Kode Kecamatan'!A:C,3,FALSE)</f>
        <v>#N/A</v>
      </c>
      <c r="K1947" s="9" t="s">
        <v>39</v>
      </c>
      <c r="L1947" s="9" t="s">
        <v>40</v>
      </c>
      <c r="M1947" s="7"/>
      <c r="N1947" s="9" t="s">
        <v>28</v>
      </c>
      <c r="O1947" s="8">
        <v>2024</v>
      </c>
      <c r="P1947" s="8">
        <f t="shared" si="105"/>
        <v>4</v>
      </c>
      <c r="Q1947" s="8">
        <f t="shared" si="106"/>
        <v>2028</v>
      </c>
      <c r="R1947" s="19" t="str">
        <f t="shared" si="107"/>
        <v>AKTIF</v>
      </c>
    </row>
    <row r="1948" spans="1:18" x14ac:dyDescent="0.3">
      <c r="A1948" s="4">
        <v>1947</v>
      </c>
      <c r="B1948" s="6"/>
      <c r="C1948" s="7" t="s">
        <v>4609</v>
      </c>
      <c r="D1948" s="13" t="s">
        <v>4610</v>
      </c>
      <c r="E1948" s="8" t="s">
        <v>20</v>
      </c>
      <c r="F1948" s="8" t="str">
        <f t="shared" si="104"/>
        <v>33</v>
      </c>
      <c r="G1948" s="8" t="s">
        <v>561</v>
      </c>
      <c r="H1948" s="9">
        <f>VLOOKUP(G1948,'[1]Kode KabKota'!A:B,2,FALSE)</f>
        <v>33.14</v>
      </c>
      <c r="I1948" s="8"/>
      <c r="J1948" s="8" t="e">
        <f>VLOOKUP(H1948&amp;I1948,'[1]Kode Kecamatan'!A:C,3,FALSE)</f>
        <v>#N/A</v>
      </c>
      <c r="K1948" s="9" t="s">
        <v>39</v>
      </c>
      <c r="L1948" s="9" t="s">
        <v>40</v>
      </c>
      <c r="M1948" s="7"/>
      <c r="N1948" s="9" t="s">
        <v>35</v>
      </c>
      <c r="O1948" s="8">
        <v>2024</v>
      </c>
      <c r="P1948" s="8">
        <f t="shared" si="105"/>
        <v>3</v>
      </c>
      <c r="Q1948" s="8">
        <f t="shared" si="106"/>
        <v>2027</v>
      </c>
      <c r="R1948" s="19" t="str">
        <f t="shared" si="107"/>
        <v>AKTIF</v>
      </c>
    </row>
    <row r="1949" spans="1:18" x14ac:dyDescent="0.3">
      <c r="A1949" s="4">
        <v>1948</v>
      </c>
      <c r="B1949" s="6"/>
      <c r="C1949" s="7" t="s">
        <v>4611</v>
      </c>
      <c r="D1949" s="13" t="s">
        <v>4612</v>
      </c>
      <c r="E1949" s="8" t="s">
        <v>20</v>
      </c>
      <c r="F1949" s="8" t="str">
        <f t="shared" si="104"/>
        <v>33</v>
      </c>
      <c r="G1949" s="8" t="s">
        <v>50</v>
      </c>
      <c r="H1949" s="9">
        <f>VLOOKUP(G1949,'[1]Kode KabKota'!A:B,2,FALSE)</f>
        <v>33.72</v>
      </c>
      <c r="I1949" s="8"/>
      <c r="J1949" s="8" t="e">
        <f>VLOOKUP(H1949&amp;I1949,'[1]Kode Kecamatan'!A:C,3,FALSE)</f>
        <v>#N/A</v>
      </c>
      <c r="K1949" s="9" t="s">
        <v>39</v>
      </c>
      <c r="L1949" s="9" t="s">
        <v>40</v>
      </c>
      <c r="M1949" s="7"/>
      <c r="N1949" s="9" t="s">
        <v>35</v>
      </c>
      <c r="O1949" s="8">
        <v>2024</v>
      </c>
      <c r="P1949" s="8">
        <f t="shared" si="105"/>
        <v>3</v>
      </c>
      <c r="Q1949" s="8">
        <f t="shared" si="106"/>
        <v>2027</v>
      </c>
      <c r="R1949" s="19" t="str">
        <f t="shared" si="107"/>
        <v>AKTIF</v>
      </c>
    </row>
    <row r="1950" spans="1:18" x14ac:dyDescent="0.3">
      <c r="A1950" s="4">
        <v>1949</v>
      </c>
      <c r="B1950" s="6"/>
      <c r="C1950" s="7" t="s">
        <v>4613</v>
      </c>
      <c r="D1950" s="13" t="s">
        <v>4614</v>
      </c>
      <c r="E1950" s="8" t="s">
        <v>20</v>
      </c>
      <c r="F1950" s="8" t="str">
        <f t="shared" si="104"/>
        <v>33</v>
      </c>
      <c r="G1950" s="8" t="s">
        <v>341</v>
      </c>
      <c r="H1950" s="9">
        <f>VLOOKUP(G1950,'[1]Kode KabKota'!A:B,2,FALSE)</f>
        <v>33.090000000000003</v>
      </c>
      <c r="I1950" s="8"/>
      <c r="J1950" s="8" t="e">
        <f>VLOOKUP(H1950&amp;I1950,'[1]Kode Kecamatan'!A:C,3,FALSE)</f>
        <v>#N/A</v>
      </c>
      <c r="K1950" s="9" t="s">
        <v>39</v>
      </c>
      <c r="L1950" s="9" t="s">
        <v>40</v>
      </c>
      <c r="M1950" s="7"/>
      <c r="N1950" s="9" t="s">
        <v>35</v>
      </c>
      <c r="O1950" s="8">
        <v>2024</v>
      </c>
      <c r="P1950" s="8">
        <f t="shared" si="105"/>
        <v>3</v>
      </c>
      <c r="Q1950" s="8">
        <f t="shared" si="106"/>
        <v>2027</v>
      </c>
      <c r="R1950" s="19" t="str">
        <f t="shared" si="107"/>
        <v>AKTIF</v>
      </c>
    </row>
    <row r="1951" spans="1:18" x14ac:dyDescent="0.3">
      <c r="A1951" s="4">
        <v>1950</v>
      </c>
      <c r="B1951" s="6"/>
      <c r="C1951" s="7" t="s">
        <v>4615</v>
      </c>
      <c r="D1951" s="13" t="s">
        <v>4616</v>
      </c>
      <c r="E1951" s="8" t="s">
        <v>20</v>
      </c>
      <c r="F1951" s="8" t="str">
        <f t="shared" si="104"/>
        <v>33</v>
      </c>
      <c r="G1951" s="8" t="s">
        <v>561</v>
      </c>
      <c r="H1951" s="9">
        <f>VLOOKUP(G1951,'[1]Kode KabKota'!A:B,2,FALSE)</f>
        <v>33.14</v>
      </c>
      <c r="I1951" s="8"/>
      <c r="J1951" s="8" t="e">
        <f>VLOOKUP(H1951&amp;I1951,'[1]Kode Kecamatan'!A:C,3,FALSE)</f>
        <v>#N/A</v>
      </c>
      <c r="K1951" s="9" t="s">
        <v>39</v>
      </c>
      <c r="L1951" s="9" t="s">
        <v>40</v>
      </c>
      <c r="M1951" s="7"/>
      <c r="N1951" s="9" t="s">
        <v>35</v>
      </c>
      <c r="O1951" s="8">
        <v>2024</v>
      </c>
      <c r="P1951" s="8">
        <f t="shared" si="105"/>
        <v>3</v>
      </c>
      <c r="Q1951" s="8">
        <f t="shared" si="106"/>
        <v>2027</v>
      </c>
      <c r="R1951" s="19" t="str">
        <f t="shared" si="107"/>
        <v>AKTIF</v>
      </c>
    </row>
    <row r="1952" spans="1:18" x14ac:dyDescent="0.3">
      <c r="A1952" s="4">
        <v>1951</v>
      </c>
      <c r="B1952" s="6"/>
      <c r="C1952" s="7" t="s">
        <v>4395</v>
      </c>
      <c r="D1952" s="13" t="s">
        <v>4617</v>
      </c>
      <c r="E1952" s="8" t="s">
        <v>20</v>
      </c>
      <c r="F1952" s="8" t="str">
        <f t="shared" si="104"/>
        <v>33</v>
      </c>
      <c r="G1952" s="8" t="s">
        <v>2428</v>
      </c>
      <c r="H1952" s="9">
        <f>VLOOKUP(G1952,'[1]Kode KabKota'!A:B,2,FALSE)</f>
        <v>33.11</v>
      </c>
      <c r="I1952" s="8"/>
      <c r="J1952" s="8" t="e">
        <f>VLOOKUP(H1952&amp;I1952,'[1]Kode Kecamatan'!A:C,3,FALSE)</f>
        <v>#N/A</v>
      </c>
      <c r="K1952" s="9" t="s">
        <v>39</v>
      </c>
      <c r="L1952" s="9" t="s">
        <v>40</v>
      </c>
      <c r="M1952" s="7"/>
      <c r="N1952" s="9" t="s">
        <v>35</v>
      </c>
      <c r="O1952" s="8">
        <v>2024</v>
      </c>
      <c r="P1952" s="8">
        <f t="shared" si="105"/>
        <v>3</v>
      </c>
      <c r="Q1952" s="8">
        <f t="shared" si="106"/>
        <v>2027</v>
      </c>
      <c r="R1952" s="19" t="str">
        <f t="shared" si="107"/>
        <v>AKTIF</v>
      </c>
    </row>
    <row r="1953" spans="1:18" x14ac:dyDescent="0.3">
      <c r="A1953" s="4">
        <v>1952</v>
      </c>
      <c r="B1953" s="6"/>
      <c r="C1953" s="7" t="s">
        <v>4618</v>
      </c>
      <c r="D1953" s="13" t="s">
        <v>4619</v>
      </c>
      <c r="E1953" s="8" t="s">
        <v>20</v>
      </c>
      <c r="F1953" s="8" t="str">
        <f t="shared" si="104"/>
        <v>33</v>
      </c>
      <c r="G1953" s="8" t="s">
        <v>341</v>
      </c>
      <c r="H1953" s="9">
        <f>VLOOKUP(G1953,'[1]Kode KabKota'!A:B,2,FALSE)</f>
        <v>33.090000000000003</v>
      </c>
      <c r="I1953" s="8"/>
      <c r="J1953" s="8" t="e">
        <f>VLOOKUP(H1953&amp;I1953,'[1]Kode Kecamatan'!A:C,3,FALSE)</f>
        <v>#N/A</v>
      </c>
      <c r="K1953" s="9" t="s">
        <v>39</v>
      </c>
      <c r="L1953" s="9" t="s">
        <v>40</v>
      </c>
      <c r="M1953" s="7"/>
      <c r="N1953" s="9" t="s">
        <v>35</v>
      </c>
      <c r="O1953" s="8">
        <v>2024</v>
      </c>
      <c r="P1953" s="8">
        <f t="shared" si="105"/>
        <v>3</v>
      </c>
      <c r="Q1953" s="8">
        <f t="shared" si="106"/>
        <v>2027</v>
      </c>
      <c r="R1953" s="19" t="str">
        <f t="shared" si="107"/>
        <v>AKTIF</v>
      </c>
    </row>
    <row r="1954" spans="1:18" x14ac:dyDescent="0.3">
      <c r="A1954" s="4">
        <v>1953</v>
      </c>
      <c r="B1954" s="6"/>
      <c r="C1954" s="7" t="s">
        <v>4620</v>
      </c>
      <c r="D1954" s="13" t="s">
        <v>4621</v>
      </c>
      <c r="E1954" s="8" t="s">
        <v>20</v>
      </c>
      <c r="F1954" s="8" t="str">
        <f t="shared" si="104"/>
        <v>33</v>
      </c>
      <c r="G1954" s="8" t="s">
        <v>561</v>
      </c>
      <c r="H1954" s="9">
        <f>VLOOKUP(G1954,'[1]Kode KabKota'!A:B,2,FALSE)</f>
        <v>33.14</v>
      </c>
      <c r="I1954" s="8"/>
      <c r="J1954" s="8" t="e">
        <f>VLOOKUP(H1954&amp;I1954,'[1]Kode Kecamatan'!A:C,3,FALSE)</f>
        <v>#N/A</v>
      </c>
      <c r="K1954" s="9" t="s">
        <v>39</v>
      </c>
      <c r="L1954" s="9" t="s">
        <v>40</v>
      </c>
      <c r="M1954" s="7"/>
      <c r="N1954" s="9" t="s">
        <v>35</v>
      </c>
      <c r="O1954" s="8">
        <v>2024</v>
      </c>
      <c r="P1954" s="8">
        <f t="shared" si="105"/>
        <v>3</v>
      </c>
      <c r="Q1954" s="8">
        <f t="shared" si="106"/>
        <v>2027</v>
      </c>
      <c r="R1954" s="19" t="str">
        <f t="shared" si="107"/>
        <v>AKTIF</v>
      </c>
    </row>
    <row r="1955" spans="1:18" x14ac:dyDescent="0.3">
      <c r="A1955" s="4">
        <v>1954</v>
      </c>
      <c r="B1955" s="6"/>
      <c r="C1955" s="7" t="s">
        <v>4622</v>
      </c>
      <c r="D1955" s="13" t="s">
        <v>4623</v>
      </c>
      <c r="E1955" s="8" t="s">
        <v>20</v>
      </c>
      <c r="F1955" s="8" t="str">
        <f t="shared" si="104"/>
        <v>33</v>
      </c>
      <c r="G1955" s="8" t="s">
        <v>2428</v>
      </c>
      <c r="H1955" s="9">
        <f>VLOOKUP(G1955,'[1]Kode KabKota'!A:B,2,FALSE)</f>
        <v>33.11</v>
      </c>
      <c r="I1955" s="8"/>
      <c r="J1955" s="8" t="e">
        <f>VLOOKUP(H1955&amp;I1955,'[1]Kode Kecamatan'!A:C,3,FALSE)</f>
        <v>#N/A</v>
      </c>
      <c r="K1955" s="9" t="s">
        <v>39</v>
      </c>
      <c r="L1955" s="9" t="s">
        <v>40</v>
      </c>
      <c r="M1955" s="7"/>
      <c r="N1955" s="9" t="s">
        <v>35</v>
      </c>
      <c r="O1955" s="8">
        <v>2024</v>
      </c>
      <c r="P1955" s="8">
        <f t="shared" si="105"/>
        <v>3</v>
      </c>
      <c r="Q1955" s="8">
        <f t="shared" si="106"/>
        <v>2027</v>
      </c>
      <c r="R1955" s="19" t="str">
        <f t="shared" si="107"/>
        <v>AKTIF</v>
      </c>
    </row>
    <row r="1956" spans="1:18" x14ac:dyDescent="0.3">
      <c r="A1956" s="4">
        <v>1955</v>
      </c>
      <c r="B1956" s="6"/>
      <c r="C1956" s="7" t="s">
        <v>4624</v>
      </c>
      <c r="D1956" s="13" t="s">
        <v>4625</v>
      </c>
      <c r="E1956" s="8" t="s">
        <v>20</v>
      </c>
      <c r="F1956" s="8" t="str">
        <f t="shared" si="104"/>
        <v>33</v>
      </c>
      <c r="G1956" s="8" t="s">
        <v>50</v>
      </c>
      <c r="H1956" s="9">
        <f>VLOOKUP(G1956,'[1]Kode KabKota'!A:B,2,FALSE)</f>
        <v>33.72</v>
      </c>
      <c r="I1956" s="8"/>
      <c r="J1956" s="8" t="e">
        <f>VLOOKUP(H1956&amp;I1956,'[1]Kode Kecamatan'!A:C,3,FALSE)</f>
        <v>#N/A</v>
      </c>
      <c r="K1956" s="9" t="s">
        <v>39</v>
      </c>
      <c r="L1956" s="9" t="s">
        <v>40</v>
      </c>
      <c r="M1956" s="7"/>
      <c r="N1956" s="9" t="s">
        <v>35</v>
      </c>
      <c r="O1956" s="8">
        <v>2024</v>
      </c>
      <c r="P1956" s="8">
        <f t="shared" si="105"/>
        <v>3</v>
      </c>
      <c r="Q1956" s="8">
        <f t="shared" si="106"/>
        <v>2027</v>
      </c>
      <c r="R1956" s="19" t="str">
        <f t="shared" si="107"/>
        <v>AKTIF</v>
      </c>
    </row>
    <row r="1957" spans="1:18" x14ac:dyDescent="0.3">
      <c r="A1957" s="4">
        <v>1956</v>
      </c>
      <c r="B1957" s="6"/>
      <c r="C1957" s="7" t="s">
        <v>4504</v>
      </c>
      <c r="D1957" s="13" t="s">
        <v>4626</v>
      </c>
      <c r="E1957" s="8" t="s">
        <v>20</v>
      </c>
      <c r="F1957" s="8" t="str">
        <f t="shared" si="104"/>
        <v>33</v>
      </c>
      <c r="G1957" s="8" t="s">
        <v>561</v>
      </c>
      <c r="H1957" s="9">
        <f>VLOOKUP(G1957,'[1]Kode KabKota'!A:B,2,FALSE)</f>
        <v>33.14</v>
      </c>
      <c r="I1957" s="8"/>
      <c r="J1957" s="8" t="e">
        <f>VLOOKUP(H1957&amp;I1957,'[1]Kode Kecamatan'!A:C,3,FALSE)</f>
        <v>#N/A</v>
      </c>
      <c r="K1957" s="9" t="s">
        <v>39</v>
      </c>
      <c r="L1957" s="9" t="s">
        <v>40</v>
      </c>
      <c r="M1957" s="7"/>
      <c r="N1957" s="9" t="s">
        <v>35</v>
      </c>
      <c r="O1957" s="8">
        <v>2024</v>
      </c>
      <c r="P1957" s="8">
        <f t="shared" si="105"/>
        <v>3</v>
      </c>
      <c r="Q1957" s="8">
        <f t="shared" si="106"/>
        <v>2027</v>
      </c>
      <c r="R1957" s="19" t="str">
        <f t="shared" si="107"/>
        <v>AKTIF</v>
      </c>
    </row>
    <row r="1958" spans="1:18" x14ac:dyDescent="0.3">
      <c r="A1958" s="4">
        <v>1957</v>
      </c>
      <c r="B1958" s="6"/>
      <c r="C1958" s="7" t="s">
        <v>4395</v>
      </c>
      <c r="D1958" s="13" t="s">
        <v>4627</v>
      </c>
      <c r="E1958" s="8" t="s">
        <v>20</v>
      </c>
      <c r="F1958" s="8" t="str">
        <f t="shared" si="104"/>
        <v>33</v>
      </c>
      <c r="G1958" s="8" t="s">
        <v>561</v>
      </c>
      <c r="H1958" s="9">
        <f>VLOOKUP(G1958,'[1]Kode KabKota'!A:B,2,FALSE)</f>
        <v>33.14</v>
      </c>
      <c r="I1958" s="8"/>
      <c r="J1958" s="8" t="e">
        <f>VLOOKUP(H1958&amp;I1958,'[1]Kode Kecamatan'!A:C,3,FALSE)</f>
        <v>#N/A</v>
      </c>
      <c r="K1958" s="9" t="s">
        <v>39</v>
      </c>
      <c r="L1958" s="9" t="s">
        <v>40</v>
      </c>
      <c r="M1958" s="7"/>
      <c r="N1958" s="9" t="s">
        <v>35</v>
      </c>
      <c r="O1958" s="8">
        <v>2024</v>
      </c>
      <c r="P1958" s="8">
        <f t="shared" si="105"/>
        <v>3</v>
      </c>
      <c r="Q1958" s="8">
        <f t="shared" si="106"/>
        <v>2027</v>
      </c>
      <c r="R1958" s="19" t="str">
        <f t="shared" si="107"/>
        <v>AKTIF</v>
      </c>
    </row>
    <row r="1959" spans="1:18" x14ac:dyDescent="0.3">
      <c r="A1959" s="4">
        <v>1958</v>
      </c>
      <c r="B1959" s="6"/>
      <c r="C1959" s="7" t="s">
        <v>4628</v>
      </c>
      <c r="D1959" s="13" t="s">
        <v>4629</v>
      </c>
      <c r="E1959" s="8" t="s">
        <v>20</v>
      </c>
      <c r="F1959" s="8" t="str">
        <f t="shared" si="104"/>
        <v>33</v>
      </c>
      <c r="G1959" s="8" t="s">
        <v>2428</v>
      </c>
      <c r="H1959" s="9">
        <f>VLOOKUP(G1959,'[1]Kode KabKota'!A:B,2,FALSE)</f>
        <v>33.11</v>
      </c>
      <c r="I1959" s="8"/>
      <c r="J1959" s="8" t="e">
        <f>VLOOKUP(H1959&amp;I1959,'[1]Kode Kecamatan'!A:C,3,FALSE)</f>
        <v>#N/A</v>
      </c>
      <c r="K1959" s="9" t="s">
        <v>39</v>
      </c>
      <c r="L1959" s="9" t="s">
        <v>40</v>
      </c>
      <c r="M1959" s="7"/>
      <c r="N1959" s="9" t="s">
        <v>35</v>
      </c>
      <c r="O1959" s="8">
        <v>2024</v>
      </c>
      <c r="P1959" s="8">
        <f t="shared" si="105"/>
        <v>3</v>
      </c>
      <c r="Q1959" s="8">
        <f t="shared" si="106"/>
        <v>2027</v>
      </c>
      <c r="R1959" s="19" t="str">
        <f t="shared" si="107"/>
        <v>AKTIF</v>
      </c>
    </row>
    <row r="1960" spans="1:18" x14ac:dyDescent="0.3">
      <c r="A1960" s="4">
        <v>1959</v>
      </c>
      <c r="B1960" s="6"/>
      <c r="C1960" s="7" t="s">
        <v>4630</v>
      </c>
      <c r="D1960" s="13" t="s">
        <v>4631</v>
      </c>
      <c r="E1960" s="8" t="s">
        <v>20</v>
      </c>
      <c r="F1960" s="8" t="str">
        <f t="shared" si="104"/>
        <v>33</v>
      </c>
      <c r="G1960" s="8" t="s">
        <v>50</v>
      </c>
      <c r="H1960" s="9">
        <f>VLOOKUP(G1960,'[1]Kode KabKota'!A:B,2,FALSE)</f>
        <v>33.72</v>
      </c>
      <c r="I1960" s="8"/>
      <c r="J1960" s="8" t="e">
        <f>VLOOKUP(H1960&amp;I1960,'[1]Kode Kecamatan'!A:C,3,FALSE)</f>
        <v>#N/A</v>
      </c>
      <c r="K1960" s="9" t="s">
        <v>39</v>
      </c>
      <c r="L1960" s="9" t="s">
        <v>40</v>
      </c>
      <c r="M1960" s="7"/>
      <c r="N1960" s="9" t="s">
        <v>35</v>
      </c>
      <c r="O1960" s="8">
        <v>2024</v>
      </c>
      <c r="P1960" s="8">
        <f t="shared" si="105"/>
        <v>3</v>
      </c>
      <c r="Q1960" s="8">
        <f t="shared" si="106"/>
        <v>2027</v>
      </c>
      <c r="R1960" s="19" t="str">
        <f t="shared" si="107"/>
        <v>AKTIF</v>
      </c>
    </row>
    <row r="1961" spans="1:18" x14ac:dyDescent="0.3">
      <c r="A1961" s="4">
        <v>1960</v>
      </c>
      <c r="B1961" s="6"/>
      <c r="C1961" s="7" t="s">
        <v>4632</v>
      </c>
      <c r="D1961" s="13" t="s">
        <v>4633</v>
      </c>
      <c r="E1961" s="8" t="s">
        <v>20</v>
      </c>
      <c r="F1961" s="8" t="str">
        <f t="shared" si="104"/>
        <v>33</v>
      </c>
      <c r="G1961" s="8" t="s">
        <v>341</v>
      </c>
      <c r="H1961" s="9">
        <f>VLOOKUP(G1961,'[1]Kode KabKota'!A:B,2,FALSE)</f>
        <v>33.090000000000003</v>
      </c>
      <c r="I1961" s="8"/>
      <c r="J1961" s="8" t="e">
        <f>VLOOKUP(H1961&amp;I1961,'[1]Kode Kecamatan'!A:C,3,FALSE)</f>
        <v>#N/A</v>
      </c>
      <c r="K1961" s="9" t="s">
        <v>39</v>
      </c>
      <c r="L1961" s="9" t="s">
        <v>40</v>
      </c>
      <c r="M1961" s="7"/>
      <c r="N1961" s="9" t="s">
        <v>35</v>
      </c>
      <c r="O1961" s="8">
        <v>2024</v>
      </c>
      <c r="P1961" s="8">
        <f t="shared" si="105"/>
        <v>3</v>
      </c>
      <c r="Q1961" s="8">
        <f t="shared" si="106"/>
        <v>2027</v>
      </c>
      <c r="R1961" s="19" t="str">
        <f t="shared" si="107"/>
        <v>AKTIF</v>
      </c>
    </row>
    <row r="1962" spans="1:18" x14ac:dyDescent="0.3">
      <c r="A1962" s="4">
        <v>1961</v>
      </c>
      <c r="B1962" s="6"/>
      <c r="C1962" s="7" t="s">
        <v>4634</v>
      </c>
      <c r="D1962" s="13" t="s">
        <v>4635</v>
      </c>
      <c r="E1962" s="8" t="s">
        <v>20</v>
      </c>
      <c r="F1962" s="8" t="str">
        <f t="shared" si="104"/>
        <v>33</v>
      </c>
      <c r="G1962" s="8" t="s">
        <v>561</v>
      </c>
      <c r="H1962" s="9">
        <f>VLOOKUP(G1962,'[1]Kode KabKota'!A:B,2,FALSE)</f>
        <v>33.14</v>
      </c>
      <c r="I1962" s="8"/>
      <c r="J1962" s="8" t="e">
        <f>VLOOKUP(H1962&amp;I1962,'[1]Kode Kecamatan'!A:C,3,FALSE)</f>
        <v>#N/A</v>
      </c>
      <c r="K1962" s="9" t="s">
        <v>39</v>
      </c>
      <c r="L1962" s="9" t="s">
        <v>40</v>
      </c>
      <c r="M1962" s="7"/>
      <c r="N1962" s="9" t="s">
        <v>24</v>
      </c>
      <c r="O1962" s="8">
        <v>2024</v>
      </c>
      <c r="P1962" s="8">
        <f t="shared" si="105"/>
        <v>5</v>
      </c>
      <c r="Q1962" s="8">
        <f t="shared" si="106"/>
        <v>2029</v>
      </c>
      <c r="R1962" s="19" t="str">
        <f t="shared" si="107"/>
        <v>AKTIF</v>
      </c>
    </row>
    <row r="1963" spans="1:18" x14ac:dyDescent="0.3">
      <c r="A1963" s="4">
        <v>1962</v>
      </c>
      <c r="B1963" s="6"/>
      <c r="C1963" s="7" t="s">
        <v>4224</v>
      </c>
      <c r="D1963" s="13" t="s">
        <v>4636</v>
      </c>
      <c r="E1963" s="8" t="s">
        <v>20</v>
      </c>
      <c r="F1963" s="8" t="str">
        <f t="shared" si="104"/>
        <v>33</v>
      </c>
      <c r="G1963" s="8" t="s">
        <v>2428</v>
      </c>
      <c r="H1963" s="9">
        <f>VLOOKUP(G1963,'[1]Kode KabKota'!A:B,2,FALSE)</f>
        <v>33.11</v>
      </c>
      <c r="I1963" s="8"/>
      <c r="J1963" s="8" t="e">
        <f>VLOOKUP(H1963&amp;I1963,'[1]Kode Kecamatan'!A:C,3,FALSE)</f>
        <v>#N/A</v>
      </c>
      <c r="K1963" s="9" t="s">
        <v>39</v>
      </c>
      <c r="L1963" s="9" t="s">
        <v>40</v>
      </c>
      <c r="M1963" s="7"/>
      <c r="N1963" s="9" t="s">
        <v>35</v>
      </c>
      <c r="O1963" s="8">
        <v>2024</v>
      </c>
      <c r="P1963" s="8">
        <f t="shared" si="105"/>
        <v>3</v>
      </c>
      <c r="Q1963" s="8">
        <f t="shared" si="106"/>
        <v>2027</v>
      </c>
      <c r="R1963" s="19" t="str">
        <f t="shared" si="107"/>
        <v>AKTIF</v>
      </c>
    </row>
    <row r="1964" spans="1:18" x14ac:dyDescent="0.3">
      <c r="A1964" s="4">
        <v>1963</v>
      </c>
      <c r="B1964" s="6"/>
      <c r="C1964" s="7" t="s">
        <v>4637</v>
      </c>
      <c r="D1964" s="13" t="s">
        <v>4638</v>
      </c>
      <c r="E1964" s="8" t="s">
        <v>20</v>
      </c>
      <c r="F1964" s="8" t="str">
        <f t="shared" si="104"/>
        <v>33</v>
      </c>
      <c r="G1964" s="8" t="s">
        <v>2833</v>
      </c>
      <c r="H1964" s="9">
        <f>VLOOKUP(G1964,'[1]Kode KabKota'!A:B,2,FALSE)</f>
        <v>33.119999999999997</v>
      </c>
      <c r="I1964" s="8"/>
      <c r="J1964" s="8" t="e">
        <f>VLOOKUP(H1964&amp;I1964,'[1]Kode Kecamatan'!A:C,3,FALSE)</f>
        <v>#N/A</v>
      </c>
      <c r="K1964" s="9" t="s">
        <v>39</v>
      </c>
      <c r="L1964" s="9" t="s">
        <v>40</v>
      </c>
      <c r="M1964" s="7"/>
      <c r="N1964" s="9" t="s">
        <v>35</v>
      </c>
      <c r="O1964" s="8">
        <v>2024</v>
      </c>
      <c r="P1964" s="8">
        <f t="shared" si="105"/>
        <v>3</v>
      </c>
      <c r="Q1964" s="8">
        <f t="shared" si="106"/>
        <v>2027</v>
      </c>
      <c r="R1964" s="19" t="str">
        <f t="shared" si="107"/>
        <v>AKTIF</v>
      </c>
    </row>
    <row r="1965" spans="1:18" x14ac:dyDescent="0.3">
      <c r="A1965" s="4">
        <v>1964</v>
      </c>
      <c r="B1965" s="6"/>
      <c r="C1965" s="7" t="s">
        <v>4639</v>
      </c>
      <c r="D1965" s="13" t="s">
        <v>4640</v>
      </c>
      <c r="E1965" s="8" t="s">
        <v>20</v>
      </c>
      <c r="F1965" s="8" t="str">
        <f t="shared" si="104"/>
        <v>33</v>
      </c>
      <c r="G1965" s="8" t="s">
        <v>2428</v>
      </c>
      <c r="H1965" s="9">
        <f>VLOOKUP(G1965,'[1]Kode KabKota'!A:B,2,FALSE)</f>
        <v>33.11</v>
      </c>
      <c r="I1965" s="8"/>
      <c r="J1965" s="8" t="e">
        <f>VLOOKUP(H1965&amp;I1965,'[1]Kode Kecamatan'!A:C,3,FALSE)</f>
        <v>#N/A</v>
      </c>
      <c r="K1965" s="9" t="s">
        <v>39</v>
      </c>
      <c r="L1965" s="9" t="s">
        <v>40</v>
      </c>
      <c r="M1965" s="7"/>
      <c r="N1965" s="9" t="s">
        <v>35</v>
      </c>
      <c r="O1965" s="8">
        <v>2024</v>
      </c>
      <c r="P1965" s="8">
        <f t="shared" si="105"/>
        <v>3</v>
      </c>
      <c r="Q1965" s="8">
        <f t="shared" si="106"/>
        <v>2027</v>
      </c>
      <c r="R1965" s="19" t="str">
        <f t="shared" si="107"/>
        <v>AKTIF</v>
      </c>
    </row>
    <row r="1966" spans="1:18" x14ac:dyDescent="0.3">
      <c r="A1966" s="4">
        <v>1965</v>
      </c>
      <c r="B1966" s="6"/>
      <c r="C1966" s="7" t="s">
        <v>4641</v>
      </c>
      <c r="D1966" s="13"/>
      <c r="E1966" s="8" t="s">
        <v>20</v>
      </c>
      <c r="F1966" s="8" t="str">
        <f t="shared" si="104"/>
        <v>33</v>
      </c>
      <c r="G1966" s="8" t="s">
        <v>561</v>
      </c>
      <c r="H1966" s="9">
        <f>VLOOKUP(G1966,'[1]Kode KabKota'!A:B,2,FALSE)</f>
        <v>33.14</v>
      </c>
      <c r="I1966" s="8"/>
      <c r="J1966" s="8" t="e">
        <f>VLOOKUP(H1966&amp;I1966,'[1]Kode Kecamatan'!A:C,3,FALSE)</f>
        <v>#N/A</v>
      </c>
      <c r="K1966" s="9" t="s">
        <v>39</v>
      </c>
      <c r="L1966" s="9" t="s">
        <v>40</v>
      </c>
      <c r="M1966" s="7"/>
      <c r="N1966" s="9" t="s">
        <v>35</v>
      </c>
      <c r="O1966" s="8">
        <v>2024</v>
      </c>
      <c r="P1966" s="8">
        <f t="shared" si="105"/>
        <v>3</v>
      </c>
      <c r="Q1966" s="8">
        <f t="shared" si="106"/>
        <v>2027</v>
      </c>
      <c r="R1966" s="19" t="str">
        <f t="shared" si="107"/>
        <v>AKTIF</v>
      </c>
    </row>
    <row r="1967" spans="1:18" x14ac:dyDescent="0.3">
      <c r="A1967" s="4">
        <v>1966</v>
      </c>
      <c r="B1967" s="6"/>
      <c r="C1967" s="7" t="s">
        <v>4642</v>
      </c>
      <c r="D1967" s="13" t="s">
        <v>4643</v>
      </c>
      <c r="E1967" s="8" t="s">
        <v>20</v>
      </c>
      <c r="F1967" s="8" t="str">
        <f t="shared" si="104"/>
        <v>33</v>
      </c>
      <c r="G1967" s="8" t="s">
        <v>561</v>
      </c>
      <c r="H1967" s="9">
        <f>VLOOKUP(G1967,'[1]Kode KabKota'!A:B,2,FALSE)</f>
        <v>33.14</v>
      </c>
      <c r="I1967" s="8"/>
      <c r="J1967" s="8" t="e">
        <f>VLOOKUP(H1967&amp;I1967,'[1]Kode Kecamatan'!A:C,3,FALSE)</f>
        <v>#N/A</v>
      </c>
      <c r="K1967" s="9" t="s">
        <v>39</v>
      </c>
      <c r="L1967" s="9" t="s">
        <v>40</v>
      </c>
      <c r="M1967" s="7"/>
      <c r="N1967" s="9" t="s">
        <v>35</v>
      </c>
      <c r="O1967" s="8">
        <v>2024</v>
      </c>
      <c r="P1967" s="8">
        <f t="shared" si="105"/>
        <v>3</v>
      </c>
      <c r="Q1967" s="8">
        <f t="shared" si="106"/>
        <v>2027</v>
      </c>
      <c r="R1967" s="19" t="str">
        <f t="shared" si="107"/>
        <v>AKTIF</v>
      </c>
    </row>
    <row r="1968" spans="1:18" x14ac:dyDescent="0.3">
      <c r="A1968" s="4">
        <v>1967</v>
      </c>
      <c r="B1968" s="6"/>
      <c r="C1968" s="7" t="s">
        <v>4234</v>
      </c>
      <c r="D1968" s="13" t="s">
        <v>4644</v>
      </c>
      <c r="E1968" s="8" t="s">
        <v>20</v>
      </c>
      <c r="F1968" s="8" t="str">
        <f t="shared" si="104"/>
        <v>33</v>
      </c>
      <c r="G1968" s="8" t="s">
        <v>2428</v>
      </c>
      <c r="H1968" s="9">
        <f>VLOOKUP(G1968,'[1]Kode KabKota'!A:B,2,FALSE)</f>
        <v>33.11</v>
      </c>
      <c r="I1968" s="8"/>
      <c r="J1968" s="8" t="e">
        <f>VLOOKUP(H1968&amp;I1968,'[1]Kode Kecamatan'!A:C,3,FALSE)</f>
        <v>#N/A</v>
      </c>
      <c r="K1968" s="9" t="s">
        <v>39</v>
      </c>
      <c r="L1968" s="9" t="s">
        <v>40</v>
      </c>
      <c r="M1968" s="7"/>
      <c r="N1968" s="9" t="s">
        <v>35</v>
      </c>
      <c r="O1968" s="8">
        <v>2024</v>
      </c>
      <c r="P1968" s="8">
        <f t="shared" si="105"/>
        <v>3</v>
      </c>
      <c r="Q1968" s="8">
        <f t="shared" si="106"/>
        <v>2027</v>
      </c>
      <c r="R1968" s="19" t="str">
        <f t="shared" si="107"/>
        <v>AKTIF</v>
      </c>
    </row>
    <row r="1969" spans="1:18" x14ac:dyDescent="0.3">
      <c r="A1969" s="4">
        <v>1968</v>
      </c>
      <c r="B1969" s="6"/>
      <c r="C1969" s="7" t="s">
        <v>4645</v>
      </c>
      <c r="D1969" s="13" t="s">
        <v>4646</v>
      </c>
      <c r="E1969" s="8" t="s">
        <v>20</v>
      </c>
      <c r="F1969" s="8" t="str">
        <f t="shared" si="104"/>
        <v>33</v>
      </c>
      <c r="G1969" s="8" t="s">
        <v>2428</v>
      </c>
      <c r="H1969" s="9">
        <f>VLOOKUP(G1969,'[1]Kode KabKota'!A:B,2,FALSE)</f>
        <v>33.11</v>
      </c>
      <c r="I1969" s="8"/>
      <c r="J1969" s="8" t="e">
        <f>VLOOKUP(H1969&amp;I1969,'[1]Kode Kecamatan'!A:C,3,FALSE)</f>
        <v>#N/A</v>
      </c>
      <c r="K1969" s="9" t="s">
        <v>39</v>
      </c>
      <c r="L1969" s="9" t="s">
        <v>40</v>
      </c>
      <c r="M1969" s="7"/>
      <c r="N1969" s="9" t="s">
        <v>35</v>
      </c>
      <c r="O1969" s="8">
        <v>2024</v>
      </c>
      <c r="P1969" s="8">
        <f t="shared" si="105"/>
        <v>3</v>
      </c>
      <c r="Q1969" s="8">
        <f t="shared" si="106"/>
        <v>2027</v>
      </c>
      <c r="R1969" s="19" t="str">
        <f t="shared" si="107"/>
        <v>AKTIF</v>
      </c>
    </row>
    <row r="1970" spans="1:18" x14ac:dyDescent="0.3">
      <c r="A1970" s="4">
        <v>1969</v>
      </c>
      <c r="B1970" s="6"/>
      <c r="C1970" s="7" t="s">
        <v>4647</v>
      </c>
      <c r="D1970" s="13" t="s">
        <v>4648</v>
      </c>
      <c r="E1970" s="8" t="s">
        <v>20</v>
      </c>
      <c r="F1970" s="8" t="str">
        <f t="shared" si="104"/>
        <v>33</v>
      </c>
      <c r="G1970" s="8" t="s">
        <v>2428</v>
      </c>
      <c r="H1970" s="9">
        <f>VLOOKUP(G1970,'[1]Kode KabKota'!A:B,2,FALSE)</f>
        <v>33.11</v>
      </c>
      <c r="I1970" s="8"/>
      <c r="J1970" s="8" t="e">
        <f>VLOOKUP(H1970&amp;I1970,'[1]Kode Kecamatan'!A:C,3,FALSE)</f>
        <v>#N/A</v>
      </c>
      <c r="K1970" s="9" t="s">
        <v>39</v>
      </c>
      <c r="L1970" s="9" t="s">
        <v>40</v>
      </c>
      <c r="M1970" s="7"/>
      <c r="N1970" s="9" t="s">
        <v>35</v>
      </c>
      <c r="O1970" s="8">
        <v>2024</v>
      </c>
      <c r="P1970" s="8">
        <f t="shared" si="105"/>
        <v>3</v>
      </c>
      <c r="Q1970" s="8">
        <f t="shared" si="106"/>
        <v>2027</v>
      </c>
      <c r="R1970" s="19" t="str">
        <f t="shared" si="107"/>
        <v>AKTIF</v>
      </c>
    </row>
    <row r="1971" spans="1:18" x14ac:dyDescent="0.3">
      <c r="A1971" s="4">
        <v>1970</v>
      </c>
      <c r="B1971" s="6"/>
      <c r="C1971" s="7" t="s">
        <v>4649</v>
      </c>
      <c r="D1971" s="13" t="s">
        <v>4650</v>
      </c>
      <c r="E1971" s="8" t="s">
        <v>20</v>
      </c>
      <c r="F1971" s="8" t="str">
        <f t="shared" si="104"/>
        <v>33</v>
      </c>
      <c r="G1971" s="8" t="s">
        <v>2833</v>
      </c>
      <c r="H1971" s="9">
        <f>VLOOKUP(G1971,'[1]Kode KabKota'!A:B,2,FALSE)</f>
        <v>33.119999999999997</v>
      </c>
      <c r="I1971" s="8"/>
      <c r="J1971" s="8" t="e">
        <f>VLOOKUP(H1971&amp;I1971,'[1]Kode Kecamatan'!A:C,3,FALSE)</f>
        <v>#N/A</v>
      </c>
      <c r="K1971" s="9" t="s">
        <v>39</v>
      </c>
      <c r="L1971" s="9" t="s">
        <v>40</v>
      </c>
      <c r="M1971" s="7"/>
      <c r="N1971" s="9" t="s">
        <v>35</v>
      </c>
      <c r="O1971" s="8">
        <v>2024</v>
      </c>
      <c r="P1971" s="8">
        <f t="shared" si="105"/>
        <v>3</v>
      </c>
      <c r="Q1971" s="8">
        <f t="shared" si="106"/>
        <v>2027</v>
      </c>
      <c r="R1971" s="19" t="str">
        <f t="shared" si="107"/>
        <v>AKTIF</v>
      </c>
    </row>
    <row r="1972" spans="1:18" x14ac:dyDescent="0.3">
      <c r="A1972" s="4">
        <v>1971</v>
      </c>
      <c r="B1972" s="6"/>
      <c r="C1972" s="7" t="s">
        <v>4651</v>
      </c>
      <c r="D1972" s="13" t="s">
        <v>4652</v>
      </c>
      <c r="E1972" s="8" t="s">
        <v>20</v>
      </c>
      <c r="F1972" s="8" t="str">
        <f t="shared" si="104"/>
        <v>33</v>
      </c>
      <c r="G1972" s="8" t="s">
        <v>2833</v>
      </c>
      <c r="H1972" s="9">
        <f>VLOOKUP(G1972,'[1]Kode KabKota'!A:B,2,FALSE)</f>
        <v>33.119999999999997</v>
      </c>
      <c r="I1972" s="8"/>
      <c r="J1972" s="8" t="e">
        <f>VLOOKUP(H1972&amp;I1972,'[1]Kode Kecamatan'!A:C,3,FALSE)</f>
        <v>#N/A</v>
      </c>
      <c r="K1972" s="9" t="s">
        <v>39</v>
      </c>
      <c r="L1972" s="9" t="s">
        <v>40</v>
      </c>
      <c r="M1972" s="7"/>
      <c r="N1972" s="9" t="s">
        <v>35</v>
      </c>
      <c r="O1972" s="8">
        <v>2024</v>
      </c>
      <c r="P1972" s="8">
        <f t="shared" si="105"/>
        <v>3</v>
      </c>
      <c r="Q1972" s="8">
        <f t="shared" si="106"/>
        <v>2027</v>
      </c>
      <c r="R1972" s="19" t="str">
        <f t="shared" si="107"/>
        <v>AKTIF</v>
      </c>
    </row>
    <row r="1973" spans="1:18" x14ac:dyDescent="0.3">
      <c r="A1973" s="4">
        <v>1972</v>
      </c>
      <c r="B1973" s="6"/>
      <c r="C1973" s="7" t="s">
        <v>4653</v>
      </c>
      <c r="D1973" s="13" t="s">
        <v>4654</v>
      </c>
      <c r="E1973" s="8" t="s">
        <v>20</v>
      </c>
      <c r="F1973" s="8" t="str">
        <f t="shared" si="104"/>
        <v>33</v>
      </c>
      <c r="G1973" s="8" t="s">
        <v>2833</v>
      </c>
      <c r="H1973" s="9">
        <f>VLOOKUP(G1973,'[1]Kode KabKota'!A:B,2,FALSE)</f>
        <v>33.119999999999997</v>
      </c>
      <c r="I1973" s="8"/>
      <c r="J1973" s="8" t="e">
        <f>VLOOKUP(H1973&amp;I1973,'[1]Kode Kecamatan'!A:C,3,FALSE)</f>
        <v>#N/A</v>
      </c>
      <c r="K1973" s="9" t="s">
        <v>39</v>
      </c>
      <c r="L1973" s="9" t="s">
        <v>40</v>
      </c>
      <c r="M1973" s="7"/>
      <c r="N1973" s="9" t="s">
        <v>35</v>
      </c>
      <c r="O1973" s="8">
        <v>2024</v>
      </c>
      <c r="P1973" s="8">
        <f t="shared" si="105"/>
        <v>3</v>
      </c>
      <c r="Q1973" s="8">
        <f t="shared" si="106"/>
        <v>2027</v>
      </c>
      <c r="R1973" s="19" t="str">
        <f t="shared" si="107"/>
        <v>AKTIF</v>
      </c>
    </row>
    <row r="1974" spans="1:18" x14ac:dyDescent="0.3">
      <c r="A1974" s="4">
        <v>1973</v>
      </c>
      <c r="B1974" s="6"/>
      <c r="C1974" s="7" t="s">
        <v>4655</v>
      </c>
      <c r="D1974" s="13" t="s">
        <v>4656</v>
      </c>
      <c r="E1974" s="8" t="s">
        <v>20</v>
      </c>
      <c r="F1974" s="8" t="str">
        <f t="shared" si="104"/>
        <v>33</v>
      </c>
      <c r="G1974" s="8" t="s">
        <v>2428</v>
      </c>
      <c r="H1974" s="9">
        <f>VLOOKUP(G1974,'[1]Kode KabKota'!A:B,2,FALSE)</f>
        <v>33.11</v>
      </c>
      <c r="I1974" s="8"/>
      <c r="J1974" s="8" t="e">
        <f>VLOOKUP(H1974&amp;I1974,'[1]Kode Kecamatan'!A:C,3,FALSE)</f>
        <v>#N/A</v>
      </c>
      <c r="K1974" s="9" t="s">
        <v>39</v>
      </c>
      <c r="L1974" s="9" t="s">
        <v>40</v>
      </c>
      <c r="M1974" s="7"/>
      <c r="N1974" s="9" t="s">
        <v>35</v>
      </c>
      <c r="O1974" s="8">
        <v>2024</v>
      </c>
      <c r="P1974" s="8">
        <f t="shared" si="105"/>
        <v>3</v>
      </c>
      <c r="Q1974" s="8">
        <f t="shared" si="106"/>
        <v>2027</v>
      </c>
      <c r="R1974" s="19" t="str">
        <f t="shared" si="107"/>
        <v>AKTIF</v>
      </c>
    </row>
    <row r="1975" spans="1:18" x14ac:dyDescent="0.3">
      <c r="A1975" s="4">
        <v>1974</v>
      </c>
      <c r="B1975" s="6"/>
      <c r="C1975" s="7" t="s">
        <v>4657</v>
      </c>
      <c r="D1975" s="13" t="s">
        <v>4658</v>
      </c>
      <c r="E1975" s="8" t="s">
        <v>20</v>
      </c>
      <c r="F1975" s="8" t="str">
        <f t="shared" si="104"/>
        <v>33</v>
      </c>
      <c r="G1975" s="8" t="s">
        <v>341</v>
      </c>
      <c r="H1975" s="9">
        <f>VLOOKUP(G1975,'[1]Kode KabKota'!A:B,2,FALSE)</f>
        <v>33.090000000000003</v>
      </c>
      <c r="I1975" s="8"/>
      <c r="J1975" s="8" t="e">
        <f>VLOOKUP(H1975&amp;I1975,'[1]Kode Kecamatan'!A:C,3,FALSE)</f>
        <v>#N/A</v>
      </c>
      <c r="K1975" s="9" t="s">
        <v>39</v>
      </c>
      <c r="L1975" s="9" t="s">
        <v>40</v>
      </c>
      <c r="M1975" s="7"/>
      <c r="N1975" s="9" t="s">
        <v>35</v>
      </c>
      <c r="O1975" s="8">
        <v>2024</v>
      </c>
      <c r="P1975" s="8">
        <f t="shared" si="105"/>
        <v>3</v>
      </c>
      <c r="Q1975" s="8">
        <f t="shared" si="106"/>
        <v>2027</v>
      </c>
      <c r="R1975" s="19" t="str">
        <f t="shared" si="107"/>
        <v>AKTIF</v>
      </c>
    </row>
    <row r="1976" spans="1:18" x14ac:dyDescent="0.3">
      <c r="A1976" s="4">
        <v>1975</v>
      </c>
      <c r="B1976" s="6"/>
      <c r="C1976" s="7" t="s">
        <v>4659</v>
      </c>
      <c r="D1976" s="13" t="s">
        <v>4660</v>
      </c>
      <c r="E1976" s="8" t="s">
        <v>20</v>
      </c>
      <c r="F1976" s="8" t="str">
        <f t="shared" si="104"/>
        <v>33</v>
      </c>
      <c r="G1976" s="8" t="s">
        <v>2428</v>
      </c>
      <c r="H1976" s="9">
        <f>VLOOKUP(G1976,'[1]Kode KabKota'!A:B,2,FALSE)</f>
        <v>33.11</v>
      </c>
      <c r="I1976" s="8"/>
      <c r="J1976" s="8" t="e">
        <f>VLOOKUP(H1976&amp;I1976,'[1]Kode Kecamatan'!A:C,3,FALSE)</f>
        <v>#N/A</v>
      </c>
      <c r="K1976" s="9" t="s">
        <v>39</v>
      </c>
      <c r="L1976" s="9" t="s">
        <v>40</v>
      </c>
      <c r="M1976" s="7"/>
      <c r="N1976" s="9" t="s">
        <v>35</v>
      </c>
      <c r="O1976" s="8">
        <v>2024</v>
      </c>
      <c r="P1976" s="8">
        <f t="shared" si="105"/>
        <v>3</v>
      </c>
      <c r="Q1976" s="8">
        <f t="shared" si="106"/>
        <v>2027</v>
      </c>
      <c r="R1976" s="19" t="str">
        <f t="shared" si="107"/>
        <v>AKTIF</v>
      </c>
    </row>
    <row r="1977" spans="1:18" x14ac:dyDescent="0.3">
      <c r="A1977" s="4">
        <v>1976</v>
      </c>
      <c r="B1977" s="6"/>
      <c r="C1977" s="7" t="s">
        <v>4661</v>
      </c>
      <c r="D1977" s="13" t="s">
        <v>4662</v>
      </c>
      <c r="E1977" s="8" t="s">
        <v>20</v>
      </c>
      <c r="F1977" s="8" t="str">
        <f t="shared" si="104"/>
        <v>33</v>
      </c>
      <c r="G1977" s="8" t="s">
        <v>561</v>
      </c>
      <c r="H1977" s="9">
        <f>VLOOKUP(G1977,'[1]Kode KabKota'!A:B,2,FALSE)</f>
        <v>33.14</v>
      </c>
      <c r="I1977" s="8"/>
      <c r="J1977" s="8" t="e">
        <f>VLOOKUP(H1977&amp;I1977,'[1]Kode Kecamatan'!A:C,3,FALSE)</f>
        <v>#N/A</v>
      </c>
      <c r="K1977" s="9" t="s">
        <v>39</v>
      </c>
      <c r="L1977" s="9" t="s">
        <v>40</v>
      </c>
      <c r="M1977" s="7"/>
      <c r="N1977" s="9" t="s">
        <v>28</v>
      </c>
      <c r="O1977" s="8">
        <v>2024</v>
      </c>
      <c r="P1977" s="8">
        <f t="shared" si="105"/>
        <v>4</v>
      </c>
      <c r="Q1977" s="8">
        <f t="shared" si="106"/>
        <v>2028</v>
      </c>
      <c r="R1977" s="19" t="str">
        <f t="shared" si="107"/>
        <v>AKTIF</v>
      </c>
    </row>
    <row r="1978" spans="1:18" x14ac:dyDescent="0.3">
      <c r="A1978" s="4">
        <v>1977</v>
      </c>
      <c r="B1978" s="6"/>
      <c r="C1978" s="7" t="s">
        <v>4663</v>
      </c>
      <c r="D1978" s="13" t="s">
        <v>4664</v>
      </c>
      <c r="E1978" s="8" t="s">
        <v>20</v>
      </c>
      <c r="F1978" s="8" t="str">
        <f t="shared" si="104"/>
        <v>33</v>
      </c>
      <c r="G1978" s="8" t="s">
        <v>561</v>
      </c>
      <c r="H1978" s="9">
        <f>VLOOKUP(G1978,'[1]Kode KabKota'!A:B,2,FALSE)</f>
        <v>33.14</v>
      </c>
      <c r="I1978" s="8"/>
      <c r="J1978" s="8" t="e">
        <f>VLOOKUP(H1978&amp;I1978,'[1]Kode Kecamatan'!A:C,3,FALSE)</f>
        <v>#N/A</v>
      </c>
      <c r="K1978" s="9" t="s">
        <v>39</v>
      </c>
      <c r="L1978" s="9" t="s">
        <v>40</v>
      </c>
      <c r="M1978" s="7"/>
      <c r="N1978" s="9" t="s">
        <v>35</v>
      </c>
      <c r="O1978" s="8">
        <v>2024</v>
      </c>
      <c r="P1978" s="8">
        <f t="shared" si="105"/>
        <v>3</v>
      </c>
      <c r="Q1978" s="8">
        <f t="shared" si="106"/>
        <v>2027</v>
      </c>
      <c r="R1978" s="19" t="str">
        <f t="shared" si="107"/>
        <v>AKTIF</v>
      </c>
    </row>
    <row r="1979" spans="1:18" x14ac:dyDescent="0.3">
      <c r="A1979" s="4">
        <v>1978</v>
      </c>
      <c r="B1979" s="6"/>
      <c r="C1979" s="7" t="s">
        <v>4665</v>
      </c>
      <c r="D1979" s="13" t="s">
        <v>4666</v>
      </c>
      <c r="E1979" s="8" t="s">
        <v>20</v>
      </c>
      <c r="F1979" s="8" t="str">
        <f t="shared" si="104"/>
        <v>33</v>
      </c>
      <c r="G1979" s="8" t="s">
        <v>2833</v>
      </c>
      <c r="H1979" s="9">
        <f>VLOOKUP(G1979,'[1]Kode KabKota'!A:B,2,FALSE)</f>
        <v>33.119999999999997</v>
      </c>
      <c r="I1979" s="8"/>
      <c r="J1979" s="8" t="e">
        <f>VLOOKUP(H1979&amp;I1979,'[1]Kode Kecamatan'!A:C,3,FALSE)</f>
        <v>#N/A</v>
      </c>
      <c r="K1979" s="9" t="s">
        <v>39</v>
      </c>
      <c r="L1979" s="9" t="s">
        <v>40</v>
      </c>
      <c r="M1979" s="7"/>
      <c r="N1979" s="9" t="s">
        <v>28</v>
      </c>
      <c r="O1979" s="8">
        <v>2024</v>
      </c>
      <c r="P1979" s="8">
        <f t="shared" si="105"/>
        <v>4</v>
      </c>
      <c r="Q1979" s="8">
        <f t="shared" si="106"/>
        <v>2028</v>
      </c>
      <c r="R1979" s="19" t="str">
        <f t="shared" si="107"/>
        <v>AKTIF</v>
      </c>
    </row>
    <row r="1980" spans="1:18" x14ac:dyDescent="0.3">
      <c r="A1980" s="4">
        <v>1979</v>
      </c>
      <c r="B1980" s="6"/>
      <c r="C1980" s="7" t="s">
        <v>4667</v>
      </c>
      <c r="D1980" s="13" t="s">
        <v>4668</v>
      </c>
      <c r="E1980" s="8" t="s">
        <v>20</v>
      </c>
      <c r="F1980" s="8" t="str">
        <f t="shared" si="104"/>
        <v>33</v>
      </c>
      <c r="G1980" s="8" t="s">
        <v>2833</v>
      </c>
      <c r="H1980" s="9">
        <f>VLOOKUP(G1980,'[1]Kode KabKota'!A:B,2,FALSE)</f>
        <v>33.119999999999997</v>
      </c>
      <c r="I1980" s="8"/>
      <c r="J1980" s="8" t="e">
        <f>VLOOKUP(H1980&amp;I1980,'[1]Kode Kecamatan'!A:C,3,FALSE)</f>
        <v>#N/A</v>
      </c>
      <c r="K1980" s="9" t="s">
        <v>39</v>
      </c>
      <c r="L1980" s="9" t="s">
        <v>40</v>
      </c>
      <c r="M1980" s="7"/>
      <c r="N1980" s="9" t="s">
        <v>28</v>
      </c>
      <c r="O1980" s="8">
        <v>2024</v>
      </c>
      <c r="P1980" s="8">
        <f t="shared" si="105"/>
        <v>4</v>
      </c>
      <c r="Q1980" s="8">
        <f t="shared" si="106"/>
        <v>2028</v>
      </c>
      <c r="R1980" s="19" t="str">
        <f t="shared" si="107"/>
        <v>AKTIF</v>
      </c>
    </row>
    <row r="1981" spans="1:18" x14ac:dyDescent="0.3">
      <c r="A1981" s="4">
        <v>1980</v>
      </c>
      <c r="B1981" s="6"/>
      <c r="C1981" s="7" t="s">
        <v>4669</v>
      </c>
      <c r="D1981" s="13" t="s">
        <v>4670</v>
      </c>
      <c r="E1981" s="8" t="s">
        <v>20</v>
      </c>
      <c r="F1981" s="8" t="str">
        <f t="shared" si="104"/>
        <v>33</v>
      </c>
      <c r="G1981" s="8" t="s">
        <v>50</v>
      </c>
      <c r="H1981" s="9">
        <f>VLOOKUP(G1981,'[1]Kode KabKota'!A:B,2,FALSE)</f>
        <v>33.72</v>
      </c>
      <c r="I1981" s="8"/>
      <c r="J1981" s="8" t="e">
        <f>VLOOKUP(H1981&amp;I1981,'[1]Kode Kecamatan'!A:C,3,FALSE)</f>
        <v>#N/A</v>
      </c>
      <c r="K1981" s="9" t="s">
        <v>39</v>
      </c>
      <c r="L1981" s="9" t="s">
        <v>40</v>
      </c>
      <c r="M1981" s="7"/>
      <c r="N1981" s="9" t="s">
        <v>28</v>
      </c>
      <c r="O1981" s="8">
        <v>2024</v>
      </c>
      <c r="P1981" s="8">
        <f t="shared" si="105"/>
        <v>4</v>
      </c>
      <c r="Q1981" s="8">
        <f t="shared" si="106"/>
        <v>2028</v>
      </c>
      <c r="R1981" s="19" t="str">
        <f t="shared" si="107"/>
        <v>AKTIF</v>
      </c>
    </row>
    <row r="1982" spans="1:18" x14ac:dyDescent="0.3">
      <c r="A1982" s="4">
        <v>1981</v>
      </c>
      <c r="B1982" s="6"/>
      <c r="C1982" s="7" t="s">
        <v>4671</v>
      </c>
      <c r="D1982" s="13" t="s">
        <v>4672</v>
      </c>
      <c r="E1982" s="8" t="s">
        <v>20</v>
      </c>
      <c r="F1982" s="8" t="str">
        <f t="shared" si="104"/>
        <v>33</v>
      </c>
      <c r="G1982" s="8" t="s">
        <v>2833</v>
      </c>
      <c r="H1982" s="9">
        <f>VLOOKUP(G1982,'[1]Kode KabKota'!A:B,2,FALSE)</f>
        <v>33.119999999999997</v>
      </c>
      <c r="I1982" s="8"/>
      <c r="J1982" s="8" t="e">
        <f>VLOOKUP(H1982&amp;I1982,'[1]Kode Kecamatan'!A:C,3,FALSE)</f>
        <v>#N/A</v>
      </c>
      <c r="K1982" s="9" t="s">
        <v>39</v>
      </c>
      <c r="L1982" s="9" t="s">
        <v>40</v>
      </c>
      <c r="M1982" s="7"/>
      <c r="N1982" s="9" t="s">
        <v>35</v>
      </c>
      <c r="O1982" s="8">
        <v>2024</v>
      </c>
      <c r="P1982" s="8">
        <f t="shared" si="105"/>
        <v>3</v>
      </c>
      <c r="Q1982" s="8">
        <f t="shared" si="106"/>
        <v>2027</v>
      </c>
      <c r="R1982" s="19" t="str">
        <f t="shared" si="107"/>
        <v>AKTIF</v>
      </c>
    </row>
    <row r="1983" spans="1:18" x14ac:dyDescent="0.3">
      <c r="A1983" s="4">
        <v>1982</v>
      </c>
      <c r="B1983" s="6"/>
      <c r="C1983" s="7" t="s">
        <v>4673</v>
      </c>
      <c r="D1983" s="13" t="s">
        <v>4674</v>
      </c>
      <c r="E1983" s="8" t="s">
        <v>20</v>
      </c>
      <c r="F1983" s="8" t="str">
        <f t="shared" si="104"/>
        <v>33</v>
      </c>
      <c r="G1983" s="8" t="s">
        <v>2833</v>
      </c>
      <c r="H1983" s="9">
        <f>VLOOKUP(G1983,'[1]Kode KabKota'!A:B,2,FALSE)</f>
        <v>33.119999999999997</v>
      </c>
      <c r="I1983" s="8"/>
      <c r="J1983" s="8" t="e">
        <f>VLOOKUP(H1983&amp;I1983,'[1]Kode Kecamatan'!A:C,3,FALSE)</f>
        <v>#N/A</v>
      </c>
      <c r="K1983" s="9" t="s">
        <v>39</v>
      </c>
      <c r="L1983" s="9" t="s">
        <v>40</v>
      </c>
      <c r="M1983" s="7"/>
      <c r="N1983" s="9" t="s">
        <v>35</v>
      </c>
      <c r="O1983" s="8">
        <v>2024</v>
      </c>
      <c r="P1983" s="8">
        <f t="shared" si="105"/>
        <v>3</v>
      </c>
      <c r="Q1983" s="8">
        <f t="shared" si="106"/>
        <v>2027</v>
      </c>
      <c r="R1983" s="19" t="str">
        <f t="shared" si="107"/>
        <v>AKTIF</v>
      </c>
    </row>
    <row r="1984" spans="1:18" x14ac:dyDescent="0.3">
      <c r="A1984" s="4">
        <v>1983</v>
      </c>
      <c r="B1984" s="6"/>
      <c r="C1984" s="7" t="s">
        <v>4675</v>
      </c>
      <c r="D1984" s="13" t="s">
        <v>4676</v>
      </c>
      <c r="E1984" s="8" t="s">
        <v>20</v>
      </c>
      <c r="F1984" s="8" t="str">
        <f t="shared" si="104"/>
        <v>33</v>
      </c>
      <c r="G1984" s="8" t="s">
        <v>2428</v>
      </c>
      <c r="H1984" s="9">
        <f>VLOOKUP(G1984,'[1]Kode KabKota'!A:B,2,FALSE)</f>
        <v>33.11</v>
      </c>
      <c r="I1984" s="8"/>
      <c r="J1984" s="8" t="e">
        <f>VLOOKUP(H1984&amp;I1984,'[1]Kode Kecamatan'!A:C,3,FALSE)</f>
        <v>#N/A</v>
      </c>
      <c r="K1984" s="9" t="s">
        <v>39</v>
      </c>
      <c r="L1984" s="9" t="s">
        <v>40</v>
      </c>
      <c r="M1984" s="7"/>
      <c r="N1984" s="9" t="s">
        <v>35</v>
      </c>
      <c r="O1984" s="8">
        <v>2024</v>
      </c>
      <c r="P1984" s="8">
        <f t="shared" si="105"/>
        <v>3</v>
      </c>
      <c r="Q1984" s="8">
        <f t="shared" si="106"/>
        <v>2027</v>
      </c>
      <c r="R1984" s="19" t="str">
        <f t="shared" si="107"/>
        <v>AKTIF</v>
      </c>
    </row>
    <row r="1985" spans="1:18" x14ac:dyDescent="0.3">
      <c r="A1985" s="4">
        <v>1984</v>
      </c>
      <c r="B1985" s="6"/>
      <c r="C1985" s="7" t="s">
        <v>4677</v>
      </c>
      <c r="D1985" s="13" t="s">
        <v>4678</v>
      </c>
      <c r="E1985" s="8" t="s">
        <v>20</v>
      </c>
      <c r="F1985" s="8" t="str">
        <f t="shared" si="104"/>
        <v>33</v>
      </c>
      <c r="G1985" s="8" t="s">
        <v>2833</v>
      </c>
      <c r="H1985" s="9">
        <f>VLOOKUP(G1985,'[1]Kode KabKota'!A:B,2,FALSE)</f>
        <v>33.119999999999997</v>
      </c>
      <c r="I1985" s="8"/>
      <c r="J1985" s="8" t="e">
        <f>VLOOKUP(H1985&amp;I1985,'[1]Kode Kecamatan'!A:C,3,FALSE)</f>
        <v>#N/A</v>
      </c>
      <c r="K1985" s="9" t="s">
        <v>39</v>
      </c>
      <c r="L1985" s="9" t="s">
        <v>40</v>
      </c>
      <c r="M1985" s="7"/>
      <c r="N1985" s="9" t="s">
        <v>35</v>
      </c>
      <c r="O1985" s="8">
        <v>2024</v>
      </c>
      <c r="P1985" s="8">
        <f t="shared" si="105"/>
        <v>3</v>
      </c>
      <c r="Q1985" s="8">
        <f t="shared" si="106"/>
        <v>2027</v>
      </c>
      <c r="R1985" s="19" t="str">
        <f t="shared" si="107"/>
        <v>AKTIF</v>
      </c>
    </row>
    <row r="1986" spans="1:18" x14ac:dyDescent="0.3">
      <c r="A1986" s="4">
        <v>1985</v>
      </c>
      <c r="B1986" s="6"/>
      <c r="C1986" s="7" t="s">
        <v>4679</v>
      </c>
      <c r="D1986" s="13" t="s">
        <v>4680</v>
      </c>
      <c r="E1986" s="8" t="s">
        <v>20</v>
      </c>
      <c r="F1986" s="8" t="str">
        <f t="shared" si="104"/>
        <v>33</v>
      </c>
      <c r="G1986" s="8" t="s">
        <v>2428</v>
      </c>
      <c r="H1986" s="9">
        <f>VLOOKUP(G1986,'[1]Kode KabKota'!A:B,2,FALSE)</f>
        <v>33.11</v>
      </c>
      <c r="I1986" s="8"/>
      <c r="J1986" s="8" t="e">
        <f>VLOOKUP(H1986&amp;I1986,'[1]Kode Kecamatan'!A:C,3,FALSE)</f>
        <v>#N/A</v>
      </c>
      <c r="K1986" s="9" t="s">
        <v>39</v>
      </c>
      <c r="L1986" s="9" t="s">
        <v>40</v>
      </c>
      <c r="M1986" s="7"/>
      <c r="N1986" s="9" t="s">
        <v>35</v>
      </c>
      <c r="O1986" s="8">
        <v>2024</v>
      </c>
      <c r="P1986" s="8">
        <f t="shared" si="105"/>
        <v>3</v>
      </c>
      <c r="Q1986" s="8">
        <f t="shared" si="106"/>
        <v>2027</v>
      </c>
      <c r="R1986" s="19" t="str">
        <f t="shared" si="107"/>
        <v>AKTIF</v>
      </c>
    </row>
    <row r="1987" spans="1:18" x14ac:dyDescent="0.3">
      <c r="A1987" s="4">
        <v>1986</v>
      </c>
      <c r="B1987" s="6"/>
      <c r="C1987" s="7" t="s">
        <v>4196</v>
      </c>
      <c r="D1987" s="13" t="s">
        <v>4681</v>
      </c>
      <c r="E1987" s="8" t="s">
        <v>20</v>
      </c>
      <c r="F1987" s="8" t="str">
        <f t="shared" si="104"/>
        <v>33</v>
      </c>
      <c r="G1987" s="8" t="s">
        <v>2833</v>
      </c>
      <c r="H1987" s="9">
        <f>VLOOKUP(G1987,'[1]Kode KabKota'!A:B,2,FALSE)</f>
        <v>33.119999999999997</v>
      </c>
      <c r="I1987" s="8"/>
      <c r="J1987" s="8" t="e">
        <f>VLOOKUP(H1987&amp;I1987,'[1]Kode Kecamatan'!A:C,3,FALSE)</f>
        <v>#N/A</v>
      </c>
      <c r="K1987" s="9" t="s">
        <v>39</v>
      </c>
      <c r="L1987" s="9" t="s">
        <v>40</v>
      </c>
      <c r="M1987" s="7"/>
      <c r="N1987" s="9" t="s">
        <v>28</v>
      </c>
      <c r="O1987" s="8">
        <v>2024</v>
      </c>
      <c r="P1987" s="8">
        <f t="shared" si="105"/>
        <v>4</v>
      </c>
      <c r="Q1987" s="8">
        <f t="shared" si="106"/>
        <v>2028</v>
      </c>
      <c r="R1987" s="19" t="str">
        <f t="shared" si="107"/>
        <v>AKTIF</v>
      </c>
    </row>
    <row r="1988" spans="1:18" x14ac:dyDescent="0.3">
      <c r="A1988" s="4">
        <v>1987</v>
      </c>
      <c r="B1988" s="6"/>
      <c r="C1988" s="7" t="s">
        <v>4682</v>
      </c>
      <c r="D1988" s="13" t="s">
        <v>4683</v>
      </c>
      <c r="E1988" s="8" t="s">
        <v>20</v>
      </c>
      <c r="F1988" s="8" t="str">
        <f t="shared" si="104"/>
        <v>33</v>
      </c>
      <c r="G1988" s="8" t="s">
        <v>2833</v>
      </c>
      <c r="H1988" s="9">
        <f>VLOOKUP(G1988,'[1]Kode KabKota'!A:B,2,FALSE)</f>
        <v>33.119999999999997</v>
      </c>
      <c r="I1988" s="8"/>
      <c r="J1988" s="8" t="e">
        <f>VLOOKUP(H1988&amp;I1988,'[1]Kode Kecamatan'!A:C,3,FALSE)</f>
        <v>#N/A</v>
      </c>
      <c r="K1988" s="9" t="s">
        <v>39</v>
      </c>
      <c r="L1988" s="9" t="s">
        <v>40</v>
      </c>
      <c r="M1988" s="7"/>
      <c r="N1988" s="9" t="s">
        <v>35</v>
      </c>
      <c r="O1988" s="8">
        <v>2024</v>
      </c>
      <c r="P1988" s="8">
        <f t="shared" si="105"/>
        <v>3</v>
      </c>
      <c r="Q1988" s="8">
        <f t="shared" si="106"/>
        <v>2027</v>
      </c>
      <c r="R1988" s="19" t="str">
        <f t="shared" si="107"/>
        <v>AKTIF</v>
      </c>
    </row>
    <row r="1989" spans="1:18" x14ac:dyDescent="0.3">
      <c r="A1989" s="4">
        <v>1988</v>
      </c>
      <c r="B1989" s="6"/>
      <c r="C1989" s="7" t="s">
        <v>4684</v>
      </c>
      <c r="D1989" s="13" t="s">
        <v>4685</v>
      </c>
      <c r="E1989" s="8" t="s">
        <v>20</v>
      </c>
      <c r="F1989" s="8" t="str">
        <f t="shared" si="104"/>
        <v>33</v>
      </c>
      <c r="G1989" s="8" t="s">
        <v>2833</v>
      </c>
      <c r="H1989" s="9">
        <f>VLOOKUP(G1989,'[1]Kode KabKota'!A:B,2,FALSE)</f>
        <v>33.119999999999997</v>
      </c>
      <c r="I1989" s="8"/>
      <c r="J1989" s="8" t="e">
        <f>VLOOKUP(H1989&amp;I1989,'[1]Kode Kecamatan'!A:C,3,FALSE)</f>
        <v>#N/A</v>
      </c>
      <c r="K1989" s="9" t="s">
        <v>39</v>
      </c>
      <c r="L1989" s="9" t="s">
        <v>40</v>
      </c>
      <c r="M1989" s="7"/>
      <c r="N1989" s="9" t="s">
        <v>35</v>
      </c>
      <c r="O1989" s="8">
        <v>2024</v>
      </c>
      <c r="P1989" s="8">
        <f t="shared" si="105"/>
        <v>3</v>
      </c>
      <c r="Q1989" s="8">
        <f t="shared" si="106"/>
        <v>2027</v>
      </c>
      <c r="R1989" s="19" t="str">
        <f t="shared" si="107"/>
        <v>AKTIF</v>
      </c>
    </row>
    <row r="1990" spans="1:18" x14ac:dyDescent="0.3">
      <c r="A1990" s="4">
        <v>1989</v>
      </c>
      <c r="B1990" s="6"/>
      <c r="C1990" s="7" t="s">
        <v>4238</v>
      </c>
      <c r="D1990" s="13" t="s">
        <v>4686</v>
      </c>
      <c r="E1990" s="8" t="s">
        <v>20</v>
      </c>
      <c r="F1990" s="8" t="str">
        <f t="shared" si="104"/>
        <v>33</v>
      </c>
      <c r="G1990" s="8" t="s">
        <v>341</v>
      </c>
      <c r="H1990" s="9">
        <f>VLOOKUP(G1990,'[1]Kode KabKota'!A:B,2,FALSE)</f>
        <v>33.090000000000003</v>
      </c>
      <c r="I1990" s="8"/>
      <c r="J1990" s="8" t="e">
        <f>VLOOKUP(H1990&amp;I1990,'[1]Kode Kecamatan'!A:C,3,FALSE)</f>
        <v>#N/A</v>
      </c>
      <c r="K1990" s="9" t="s">
        <v>39</v>
      </c>
      <c r="L1990" s="9" t="s">
        <v>40</v>
      </c>
      <c r="M1990" s="7"/>
      <c r="N1990" s="9" t="s">
        <v>28</v>
      </c>
      <c r="O1990" s="8">
        <v>2024</v>
      </c>
      <c r="P1990" s="8">
        <f t="shared" si="105"/>
        <v>4</v>
      </c>
      <c r="Q1990" s="8">
        <f t="shared" si="106"/>
        <v>2028</v>
      </c>
      <c r="R1990" s="19" t="str">
        <f t="shared" si="107"/>
        <v>AKTIF</v>
      </c>
    </row>
    <row r="1991" spans="1:18" x14ac:dyDescent="0.3">
      <c r="A1991" s="4">
        <v>1990</v>
      </c>
      <c r="B1991" s="6"/>
      <c r="C1991" s="7" t="s">
        <v>4475</v>
      </c>
      <c r="D1991" s="13" t="s">
        <v>4687</v>
      </c>
      <c r="E1991" s="8" t="s">
        <v>20</v>
      </c>
      <c r="F1991" s="8" t="str">
        <f t="shared" si="104"/>
        <v>33</v>
      </c>
      <c r="G1991" s="8" t="s">
        <v>561</v>
      </c>
      <c r="H1991" s="9">
        <f>VLOOKUP(G1991,'[1]Kode KabKota'!A:B,2,FALSE)</f>
        <v>33.14</v>
      </c>
      <c r="I1991" s="8"/>
      <c r="J1991" s="8" t="e">
        <f>VLOOKUP(H1991&amp;I1991,'[1]Kode Kecamatan'!A:C,3,FALSE)</f>
        <v>#N/A</v>
      </c>
      <c r="K1991" s="9" t="s">
        <v>39</v>
      </c>
      <c r="L1991" s="9" t="s">
        <v>40</v>
      </c>
      <c r="M1991" s="7"/>
      <c r="N1991" s="9" t="s">
        <v>28</v>
      </c>
      <c r="O1991" s="8">
        <v>2024</v>
      </c>
      <c r="P1991" s="8">
        <f t="shared" si="105"/>
        <v>4</v>
      </c>
      <c r="Q1991" s="8">
        <f t="shared" si="106"/>
        <v>2028</v>
      </c>
      <c r="R1991" s="19" t="str">
        <f t="shared" si="107"/>
        <v>AKTIF</v>
      </c>
    </row>
    <row r="1992" spans="1:18" x14ac:dyDescent="0.3">
      <c r="A1992" s="4">
        <v>1991</v>
      </c>
      <c r="B1992" s="6"/>
      <c r="C1992" s="7" t="s">
        <v>4688</v>
      </c>
      <c r="D1992" s="13" t="s">
        <v>4689</v>
      </c>
      <c r="E1992" s="8" t="s">
        <v>20</v>
      </c>
      <c r="F1992" s="8" t="str">
        <f t="shared" si="104"/>
        <v>33</v>
      </c>
      <c r="G1992" s="8" t="s">
        <v>561</v>
      </c>
      <c r="H1992" s="9">
        <f>VLOOKUP(G1992,'[1]Kode KabKota'!A:B,2,FALSE)</f>
        <v>33.14</v>
      </c>
      <c r="I1992" s="8"/>
      <c r="J1992" s="8" t="e">
        <f>VLOOKUP(H1992&amp;I1992,'[1]Kode Kecamatan'!A:C,3,FALSE)</f>
        <v>#N/A</v>
      </c>
      <c r="K1992" s="9" t="s">
        <v>39</v>
      </c>
      <c r="L1992" s="9" t="s">
        <v>40</v>
      </c>
      <c r="M1992" s="7"/>
      <c r="N1992" s="9" t="s">
        <v>35</v>
      </c>
      <c r="O1992" s="8">
        <v>2024</v>
      </c>
      <c r="P1992" s="8">
        <f t="shared" si="105"/>
        <v>3</v>
      </c>
      <c r="Q1992" s="8">
        <f t="shared" si="106"/>
        <v>2027</v>
      </c>
      <c r="R1992" s="19" t="str">
        <f t="shared" si="107"/>
        <v>AKTIF</v>
      </c>
    </row>
    <row r="1993" spans="1:18" x14ac:dyDescent="0.3">
      <c r="A1993" s="4">
        <v>1992</v>
      </c>
      <c r="B1993" s="6"/>
      <c r="C1993" s="7" t="s">
        <v>4690</v>
      </c>
      <c r="D1993" s="13" t="s">
        <v>4691</v>
      </c>
      <c r="E1993" s="8" t="s">
        <v>20</v>
      </c>
      <c r="F1993" s="8" t="str">
        <f t="shared" si="104"/>
        <v>33</v>
      </c>
      <c r="G1993" s="8" t="s">
        <v>2833</v>
      </c>
      <c r="H1993" s="9">
        <f>VLOOKUP(G1993,'[1]Kode KabKota'!A:B,2,FALSE)</f>
        <v>33.119999999999997</v>
      </c>
      <c r="I1993" s="8"/>
      <c r="J1993" s="8" t="e">
        <f>VLOOKUP(H1993&amp;I1993,'[1]Kode Kecamatan'!A:C,3,FALSE)</f>
        <v>#N/A</v>
      </c>
      <c r="K1993" s="9" t="s">
        <v>39</v>
      </c>
      <c r="L1993" s="9" t="s">
        <v>40</v>
      </c>
      <c r="M1993" s="7"/>
      <c r="N1993" s="9" t="s">
        <v>35</v>
      </c>
      <c r="O1993" s="8">
        <v>2024</v>
      </c>
      <c r="P1993" s="8">
        <f t="shared" si="105"/>
        <v>3</v>
      </c>
      <c r="Q1993" s="8">
        <f t="shared" si="106"/>
        <v>2027</v>
      </c>
      <c r="R1993" s="19" t="str">
        <f t="shared" si="107"/>
        <v>AKTIF</v>
      </c>
    </row>
    <row r="1994" spans="1:18" x14ac:dyDescent="0.3">
      <c r="A1994" s="4">
        <v>1993</v>
      </c>
      <c r="B1994" s="6"/>
      <c r="C1994" s="7" t="s">
        <v>4692</v>
      </c>
      <c r="D1994" s="13" t="s">
        <v>4693</v>
      </c>
      <c r="E1994" s="8" t="s">
        <v>20</v>
      </c>
      <c r="F1994" s="8" t="str">
        <f t="shared" si="104"/>
        <v>33</v>
      </c>
      <c r="G1994" s="8" t="s">
        <v>2428</v>
      </c>
      <c r="H1994" s="9">
        <f>VLOOKUP(G1994,'[1]Kode KabKota'!A:B,2,FALSE)</f>
        <v>33.11</v>
      </c>
      <c r="I1994" s="8"/>
      <c r="J1994" s="8" t="e">
        <f>VLOOKUP(H1994&amp;I1994,'[1]Kode Kecamatan'!A:C,3,FALSE)</f>
        <v>#N/A</v>
      </c>
      <c r="K1994" s="9" t="s">
        <v>39</v>
      </c>
      <c r="L1994" s="9" t="s">
        <v>40</v>
      </c>
      <c r="M1994" s="7"/>
      <c r="N1994" s="9" t="s">
        <v>35</v>
      </c>
      <c r="O1994" s="8">
        <v>2024</v>
      </c>
      <c r="P1994" s="8">
        <f t="shared" si="105"/>
        <v>3</v>
      </c>
      <c r="Q1994" s="8">
        <f t="shared" si="106"/>
        <v>2027</v>
      </c>
      <c r="R1994" s="19" t="str">
        <f t="shared" si="107"/>
        <v>AKTIF</v>
      </c>
    </row>
    <row r="1995" spans="1:18" x14ac:dyDescent="0.3">
      <c r="A1995" s="4">
        <v>1994</v>
      </c>
      <c r="B1995" s="6"/>
      <c r="C1995" s="7" t="s">
        <v>4694</v>
      </c>
      <c r="D1995" s="13"/>
      <c r="E1995" s="8" t="s">
        <v>20</v>
      </c>
      <c r="F1995" s="8" t="str">
        <f t="shared" si="104"/>
        <v>33</v>
      </c>
      <c r="G1995" s="8" t="s">
        <v>2833</v>
      </c>
      <c r="H1995" s="9">
        <f>VLOOKUP(G1995,'[1]Kode KabKota'!A:B,2,FALSE)</f>
        <v>33.119999999999997</v>
      </c>
      <c r="I1995" s="8"/>
      <c r="J1995" s="8" t="e">
        <f>VLOOKUP(H1995&amp;I1995,'[1]Kode Kecamatan'!A:C,3,FALSE)</f>
        <v>#N/A</v>
      </c>
      <c r="K1995" s="9" t="s">
        <v>39</v>
      </c>
      <c r="L1995" s="9" t="s">
        <v>40</v>
      </c>
      <c r="M1995" s="7"/>
      <c r="N1995" s="9" t="s">
        <v>35</v>
      </c>
      <c r="O1995" s="8">
        <v>2024</v>
      </c>
      <c r="P1995" s="8">
        <f t="shared" si="105"/>
        <v>3</v>
      </c>
      <c r="Q1995" s="8">
        <f t="shared" si="106"/>
        <v>2027</v>
      </c>
      <c r="R1995" s="19" t="str">
        <f t="shared" si="107"/>
        <v>AKTIF</v>
      </c>
    </row>
    <row r="1996" spans="1:18" x14ac:dyDescent="0.3">
      <c r="A1996" s="4">
        <v>1995</v>
      </c>
      <c r="B1996" s="6"/>
      <c r="C1996" s="7" t="s">
        <v>4695</v>
      </c>
      <c r="D1996" s="13" t="s">
        <v>4696</v>
      </c>
      <c r="E1996" s="8" t="s">
        <v>20</v>
      </c>
      <c r="F1996" s="8" t="str">
        <f t="shared" si="104"/>
        <v>33</v>
      </c>
      <c r="G1996" s="8" t="s">
        <v>341</v>
      </c>
      <c r="H1996" s="9">
        <f>VLOOKUP(G1996,'[1]Kode KabKota'!A:B,2,FALSE)</f>
        <v>33.090000000000003</v>
      </c>
      <c r="I1996" s="8"/>
      <c r="J1996" s="8" t="e">
        <f>VLOOKUP(H1996&amp;I1996,'[1]Kode Kecamatan'!A:C,3,FALSE)</f>
        <v>#N/A</v>
      </c>
      <c r="K1996" s="9" t="s">
        <v>39</v>
      </c>
      <c r="L1996" s="9" t="s">
        <v>40</v>
      </c>
      <c r="M1996" s="7"/>
      <c r="N1996" s="9" t="s">
        <v>28</v>
      </c>
      <c r="O1996" s="8">
        <v>2024</v>
      </c>
      <c r="P1996" s="8">
        <f t="shared" si="105"/>
        <v>4</v>
      </c>
      <c r="Q1996" s="8">
        <f t="shared" si="106"/>
        <v>2028</v>
      </c>
      <c r="R1996" s="19" t="str">
        <f t="shared" si="107"/>
        <v>AKTIF</v>
      </c>
    </row>
    <row r="1997" spans="1:18" x14ac:dyDescent="0.3">
      <c r="A1997" s="4">
        <v>1996</v>
      </c>
      <c r="B1997" s="6"/>
      <c r="C1997" s="7" t="s">
        <v>4697</v>
      </c>
      <c r="D1997" s="13" t="s">
        <v>4698</v>
      </c>
      <c r="E1997" s="8" t="s">
        <v>20</v>
      </c>
      <c r="F1997" s="8" t="str">
        <f t="shared" si="104"/>
        <v>33</v>
      </c>
      <c r="G1997" s="8" t="s">
        <v>2428</v>
      </c>
      <c r="H1997" s="9">
        <f>VLOOKUP(G1997,'[1]Kode KabKota'!A:B,2,FALSE)</f>
        <v>33.11</v>
      </c>
      <c r="I1997" s="8"/>
      <c r="J1997" s="8" t="e">
        <f>VLOOKUP(H1997&amp;I1997,'[1]Kode Kecamatan'!A:C,3,FALSE)</f>
        <v>#N/A</v>
      </c>
      <c r="K1997" s="9" t="s">
        <v>39</v>
      </c>
      <c r="L1997" s="9" t="s">
        <v>40</v>
      </c>
      <c r="M1997" s="7"/>
      <c r="N1997" s="9" t="s">
        <v>35</v>
      </c>
      <c r="O1997" s="8">
        <v>2024</v>
      </c>
      <c r="P1997" s="8">
        <f t="shared" si="105"/>
        <v>3</v>
      </c>
      <c r="Q1997" s="8">
        <f t="shared" si="106"/>
        <v>2027</v>
      </c>
      <c r="R1997" s="19" t="str">
        <f t="shared" si="107"/>
        <v>AKTIF</v>
      </c>
    </row>
    <row r="1998" spans="1:18" x14ac:dyDescent="0.3">
      <c r="A1998" s="4">
        <v>1997</v>
      </c>
      <c r="B1998" s="6"/>
      <c r="C1998" s="7" t="s">
        <v>4699</v>
      </c>
      <c r="D1998" s="13" t="s">
        <v>4700</v>
      </c>
      <c r="E1998" s="8" t="s">
        <v>20</v>
      </c>
      <c r="F1998" s="8" t="str">
        <f t="shared" si="104"/>
        <v>33</v>
      </c>
      <c r="G1998" s="8" t="s">
        <v>2428</v>
      </c>
      <c r="H1998" s="9">
        <f>VLOOKUP(G1998,'[1]Kode KabKota'!A:B,2,FALSE)</f>
        <v>33.11</v>
      </c>
      <c r="I1998" s="8"/>
      <c r="J1998" s="8" t="e">
        <f>VLOOKUP(H1998&amp;I1998,'[1]Kode Kecamatan'!A:C,3,FALSE)</f>
        <v>#N/A</v>
      </c>
      <c r="K1998" s="9" t="s">
        <v>39</v>
      </c>
      <c r="L1998" s="9" t="s">
        <v>40</v>
      </c>
      <c r="M1998" s="7"/>
      <c r="N1998" s="9" t="s">
        <v>35</v>
      </c>
      <c r="O1998" s="8">
        <v>2024</v>
      </c>
      <c r="P1998" s="8">
        <f t="shared" si="105"/>
        <v>3</v>
      </c>
      <c r="Q1998" s="8">
        <f t="shared" si="106"/>
        <v>2027</v>
      </c>
      <c r="R1998" s="19" t="str">
        <f t="shared" si="107"/>
        <v>AKTIF</v>
      </c>
    </row>
    <row r="1999" spans="1:18" x14ac:dyDescent="0.3">
      <c r="A1999" s="4">
        <v>1998</v>
      </c>
      <c r="B1999" s="6"/>
      <c r="C1999" s="7" t="s">
        <v>4701</v>
      </c>
      <c r="D1999" s="13" t="s">
        <v>4702</v>
      </c>
      <c r="E1999" s="8" t="s">
        <v>20</v>
      </c>
      <c r="F1999" s="8" t="str">
        <f t="shared" si="104"/>
        <v>33</v>
      </c>
      <c r="G1999" s="8" t="s">
        <v>2428</v>
      </c>
      <c r="H1999" s="9">
        <f>VLOOKUP(G1999,'[1]Kode KabKota'!A:B,2,FALSE)</f>
        <v>33.11</v>
      </c>
      <c r="I1999" s="8"/>
      <c r="J1999" s="8" t="e">
        <f>VLOOKUP(H1999&amp;I1999,'[1]Kode Kecamatan'!A:C,3,FALSE)</f>
        <v>#N/A</v>
      </c>
      <c r="K1999" s="9" t="s">
        <v>39</v>
      </c>
      <c r="L1999" s="9" t="s">
        <v>40</v>
      </c>
      <c r="M1999" s="7"/>
      <c r="N1999" s="9" t="s">
        <v>35</v>
      </c>
      <c r="O1999" s="8">
        <v>2024</v>
      </c>
      <c r="P1999" s="8">
        <f t="shared" si="105"/>
        <v>3</v>
      </c>
      <c r="Q1999" s="8">
        <f t="shared" si="106"/>
        <v>2027</v>
      </c>
      <c r="R1999" s="19" t="str">
        <f t="shared" si="107"/>
        <v>AKTIF</v>
      </c>
    </row>
    <row r="2000" spans="1:18" x14ac:dyDescent="0.3">
      <c r="A2000" s="4">
        <v>1999</v>
      </c>
      <c r="B2000" s="6"/>
      <c r="C2000" s="7" t="s">
        <v>4703</v>
      </c>
      <c r="D2000" s="13" t="s">
        <v>4704</v>
      </c>
      <c r="E2000" s="8" t="s">
        <v>20</v>
      </c>
      <c r="F2000" s="8" t="str">
        <f t="shared" si="104"/>
        <v>33</v>
      </c>
      <c r="G2000" s="8" t="s">
        <v>561</v>
      </c>
      <c r="H2000" s="9">
        <f>VLOOKUP(G2000,'[1]Kode KabKota'!A:B,2,FALSE)</f>
        <v>33.14</v>
      </c>
      <c r="I2000" s="8"/>
      <c r="J2000" s="8" t="e">
        <f>VLOOKUP(H2000&amp;I2000,'[1]Kode Kecamatan'!A:C,3,FALSE)</f>
        <v>#N/A</v>
      </c>
      <c r="K2000" s="9" t="s">
        <v>39</v>
      </c>
      <c r="L2000" s="9" t="s">
        <v>40</v>
      </c>
      <c r="M2000" s="7"/>
      <c r="N2000" s="9" t="s">
        <v>35</v>
      </c>
      <c r="O2000" s="8">
        <v>2024</v>
      </c>
      <c r="P2000" s="8">
        <f t="shared" si="105"/>
        <v>3</v>
      </c>
      <c r="Q2000" s="8">
        <f t="shared" si="106"/>
        <v>2027</v>
      </c>
      <c r="R2000" s="19" t="str">
        <f t="shared" si="107"/>
        <v>AKTIF</v>
      </c>
    </row>
    <row r="2001" spans="1:18" x14ac:dyDescent="0.3">
      <c r="A2001" s="4">
        <v>2000</v>
      </c>
      <c r="B2001" s="6"/>
      <c r="C2001" s="7" t="s">
        <v>4705</v>
      </c>
      <c r="D2001" s="13" t="s">
        <v>4706</v>
      </c>
      <c r="E2001" s="8" t="s">
        <v>20</v>
      </c>
      <c r="F2001" s="8" t="str">
        <f t="shared" si="104"/>
        <v>33</v>
      </c>
      <c r="G2001" s="8" t="s">
        <v>561</v>
      </c>
      <c r="H2001" s="9">
        <f>VLOOKUP(G2001,'[1]Kode KabKota'!A:B,2,FALSE)</f>
        <v>33.14</v>
      </c>
      <c r="I2001" s="8"/>
      <c r="J2001" s="8" t="e">
        <f>VLOOKUP(H2001&amp;I2001,'[1]Kode Kecamatan'!A:C,3,FALSE)</f>
        <v>#N/A</v>
      </c>
      <c r="K2001" s="9" t="s">
        <v>39</v>
      </c>
      <c r="L2001" s="9" t="s">
        <v>40</v>
      </c>
      <c r="M2001" s="7"/>
      <c r="N2001" s="9" t="s">
        <v>35</v>
      </c>
      <c r="O2001" s="8">
        <v>2024</v>
      </c>
      <c r="P2001" s="8">
        <f t="shared" si="105"/>
        <v>3</v>
      </c>
      <c r="Q2001" s="8">
        <f t="shared" si="106"/>
        <v>2027</v>
      </c>
      <c r="R2001" s="19" t="str">
        <f t="shared" si="107"/>
        <v>AKTIF</v>
      </c>
    </row>
    <row r="2002" spans="1:18" x14ac:dyDescent="0.3">
      <c r="A2002" s="4">
        <v>2001</v>
      </c>
      <c r="B2002" s="6"/>
      <c r="C2002" s="7" t="s">
        <v>4707</v>
      </c>
      <c r="D2002" s="13" t="s">
        <v>4708</v>
      </c>
      <c r="E2002" s="8" t="s">
        <v>20</v>
      </c>
      <c r="F2002" s="8" t="str">
        <f t="shared" si="104"/>
        <v>33</v>
      </c>
      <c r="G2002" s="8" t="s">
        <v>561</v>
      </c>
      <c r="H2002" s="9">
        <f>VLOOKUP(G2002,'[1]Kode KabKota'!A:B,2,FALSE)</f>
        <v>33.14</v>
      </c>
      <c r="I2002" s="8"/>
      <c r="J2002" s="8" t="e">
        <f>VLOOKUP(H2002&amp;I2002,'[1]Kode Kecamatan'!A:C,3,FALSE)</f>
        <v>#N/A</v>
      </c>
      <c r="K2002" s="9" t="s">
        <v>39</v>
      </c>
      <c r="L2002" s="9" t="s">
        <v>40</v>
      </c>
      <c r="M2002" s="7"/>
      <c r="N2002" s="9" t="s">
        <v>35</v>
      </c>
      <c r="O2002" s="8">
        <v>2024</v>
      </c>
      <c r="P2002" s="8">
        <f t="shared" si="105"/>
        <v>3</v>
      </c>
      <c r="Q2002" s="8">
        <f t="shared" si="106"/>
        <v>2027</v>
      </c>
      <c r="R2002" s="19" t="str">
        <f t="shared" si="107"/>
        <v>AKTIF</v>
      </c>
    </row>
    <row r="2003" spans="1:18" x14ac:dyDescent="0.3">
      <c r="A2003" s="4">
        <v>2002</v>
      </c>
      <c r="B2003" s="6"/>
      <c r="C2003" s="7" t="s">
        <v>4709</v>
      </c>
      <c r="D2003" s="13" t="s">
        <v>4710</v>
      </c>
      <c r="E2003" s="8" t="s">
        <v>20</v>
      </c>
      <c r="F2003" s="8" t="str">
        <f t="shared" si="104"/>
        <v>33</v>
      </c>
      <c r="G2003" s="8" t="s">
        <v>561</v>
      </c>
      <c r="H2003" s="9">
        <f>VLOOKUP(G2003,'[1]Kode KabKota'!A:B,2,FALSE)</f>
        <v>33.14</v>
      </c>
      <c r="I2003" s="8"/>
      <c r="J2003" s="8" t="e">
        <f>VLOOKUP(H2003&amp;I2003,'[1]Kode Kecamatan'!A:C,3,FALSE)</f>
        <v>#N/A</v>
      </c>
      <c r="K2003" s="9" t="s">
        <v>39</v>
      </c>
      <c r="L2003" s="9" t="s">
        <v>40</v>
      </c>
      <c r="M2003" s="7"/>
      <c r="N2003" s="9" t="s">
        <v>35</v>
      </c>
      <c r="O2003" s="8">
        <v>2024</v>
      </c>
      <c r="P2003" s="8">
        <f t="shared" si="105"/>
        <v>3</v>
      </c>
      <c r="Q2003" s="8">
        <f t="shared" si="106"/>
        <v>2027</v>
      </c>
      <c r="R2003" s="19" t="str">
        <f t="shared" si="107"/>
        <v>AKTIF</v>
      </c>
    </row>
    <row r="2004" spans="1:18" x14ac:dyDescent="0.3">
      <c r="A2004" s="4">
        <v>2003</v>
      </c>
      <c r="B2004" s="6"/>
      <c r="C2004" s="7" t="s">
        <v>4711</v>
      </c>
      <c r="D2004" s="13" t="s">
        <v>4712</v>
      </c>
      <c r="E2004" s="8" t="s">
        <v>20</v>
      </c>
      <c r="F2004" s="8" t="str">
        <f t="shared" si="104"/>
        <v>33</v>
      </c>
      <c r="G2004" s="8" t="s">
        <v>341</v>
      </c>
      <c r="H2004" s="9">
        <f>VLOOKUP(G2004,'[1]Kode KabKota'!A:B,2,FALSE)</f>
        <v>33.090000000000003</v>
      </c>
      <c r="I2004" s="8"/>
      <c r="J2004" s="8" t="e">
        <f>VLOOKUP(H2004&amp;I2004,'[1]Kode Kecamatan'!A:C,3,FALSE)</f>
        <v>#N/A</v>
      </c>
      <c r="K2004" s="9" t="s">
        <v>39</v>
      </c>
      <c r="L2004" s="9" t="s">
        <v>40</v>
      </c>
      <c r="M2004" s="7"/>
      <c r="N2004" s="9" t="s">
        <v>35</v>
      </c>
      <c r="O2004" s="8">
        <v>2024</v>
      </c>
      <c r="P2004" s="8">
        <f t="shared" si="105"/>
        <v>3</v>
      </c>
      <c r="Q2004" s="8">
        <f t="shared" si="106"/>
        <v>2027</v>
      </c>
      <c r="R2004" s="19" t="str">
        <f t="shared" si="107"/>
        <v>AKTIF</v>
      </c>
    </row>
    <row r="2005" spans="1:18" x14ac:dyDescent="0.3">
      <c r="A2005" s="4">
        <v>2004</v>
      </c>
      <c r="B2005" s="6"/>
      <c r="C2005" s="7" t="s">
        <v>4713</v>
      </c>
      <c r="D2005" s="13" t="s">
        <v>4714</v>
      </c>
      <c r="E2005" s="8" t="s">
        <v>20</v>
      </c>
      <c r="F2005" s="8" t="str">
        <f t="shared" si="104"/>
        <v>33</v>
      </c>
      <c r="G2005" s="8" t="s">
        <v>93</v>
      </c>
      <c r="H2005" s="9">
        <f>VLOOKUP(G2005,'[1]Kode KabKota'!A:B,2,FALSE)</f>
        <v>33.1</v>
      </c>
      <c r="I2005" s="8"/>
      <c r="J2005" s="8" t="e">
        <f>VLOOKUP(H2005&amp;I2005,'[1]Kode Kecamatan'!A:C,3,FALSE)</f>
        <v>#N/A</v>
      </c>
      <c r="K2005" s="9" t="s">
        <v>39</v>
      </c>
      <c r="L2005" s="9" t="s">
        <v>40</v>
      </c>
      <c r="M2005" s="7"/>
      <c r="N2005" s="9" t="s">
        <v>28</v>
      </c>
      <c r="O2005" s="8">
        <v>2024</v>
      </c>
      <c r="P2005" s="8">
        <f t="shared" si="105"/>
        <v>4</v>
      </c>
      <c r="Q2005" s="8">
        <f t="shared" si="106"/>
        <v>2028</v>
      </c>
      <c r="R2005" s="19" t="str">
        <f t="shared" si="107"/>
        <v>AKTIF</v>
      </c>
    </row>
    <row r="2006" spans="1:18" x14ac:dyDescent="0.3">
      <c r="A2006" s="4">
        <v>2005</v>
      </c>
      <c r="B2006" s="6"/>
      <c r="C2006" s="7" t="s">
        <v>4715</v>
      </c>
      <c r="D2006" s="13" t="s">
        <v>4716</v>
      </c>
      <c r="E2006" s="8" t="s">
        <v>20</v>
      </c>
      <c r="F2006" s="8" t="str">
        <f t="shared" si="104"/>
        <v>33</v>
      </c>
      <c r="G2006" s="8" t="s">
        <v>2428</v>
      </c>
      <c r="H2006" s="9">
        <f>VLOOKUP(G2006,'[1]Kode KabKota'!A:B,2,FALSE)</f>
        <v>33.11</v>
      </c>
      <c r="I2006" s="8"/>
      <c r="J2006" s="8" t="e">
        <f>VLOOKUP(H2006&amp;I2006,'[1]Kode Kecamatan'!A:C,3,FALSE)</f>
        <v>#N/A</v>
      </c>
      <c r="K2006" s="9" t="s">
        <v>39</v>
      </c>
      <c r="L2006" s="9" t="s">
        <v>40</v>
      </c>
      <c r="M2006" s="7"/>
      <c r="N2006" s="9" t="s">
        <v>35</v>
      </c>
      <c r="O2006" s="8">
        <v>2024</v>
      </c>
      <c r="P2006" s="8">
        <f t="shared" si="105"/>
        <v>3</v>
      </c>
      <c r="Q2006" s="8">
        <f t="shared" si="106"/>
        <v>2027</v>
      </c>
      <c r="R2006" s="19" t="str">
        <f t="shared" si="107"/>
        <v>AKTIF</v>
      </c>
    </row>
    <row r="2007" spans="1:18" x14ac:dyDescent="0.3">
      <c r="A2007" s="4">
        <v>2006</v>
      </c>
      <c r="B2007" s="6"/>
      <c r="C2007" s="7" t="s">
        <v>4717</v>
      </c>
      <c r="D2007" s="13" t="s">
        <v>4718</v>
      </c>
      <c r="E2007" s="8" t="s">
        <v>20</v>
      </c>
      <c r="F2007" s="8" t="str">
        <f t="shared" si="104"/>
        <v>33</v>
      </c>
      <c r="G2007" s="8" t="s">
        <v>50</v>
      </c>
      <c r="H2007" s="9">
        <f>VLOOKUP(G2007,'[1]Kode KabKota'!A:B,2,FALSE)</f>
        <v>33.72</v>
      </c>
      <c r="I2007" s="8"/>
      <c r="J2007" s="8" t="e">
        <f>VLOOKUP(H2007&amp;I2007,'[1]Kode Kecamatan'!A:C,3,FALSE)</f>
        <v>#N/A</v>
      </c>
      <c r="K2007" s="9" t="s">
        <v>39</v>
      </c>
      <c r="L2007" s="9" t="s">
        <v>40</v>
      </c>
      <c r="M2007" s="7"/>
      <c r="N2007" s="9" t="s">
        <v>28</v>
      </c>
      <c r="O2007" s="8">
        <v>2024</v>
      </c>
      <c r="P2007" s="8">
        <f t="shared" si="105"/>
        <v>4</v>
      </c>
      <c r="Q2007" s="8">
        <f t="shared" si="106"/>
        <v>2028</v>
      </c>
      <c r="R2007" s="19" t="str">
        <f t="shared" si="107"/>
        <v>AKTIF</v>
      </c>
    </row>
    <row r="2008" spans="1:18" x14ac:dyDescent="0.3">
      <c r="A2008" s="4">
        <v>2007</v>
      </c>
      <c r="B2008" s="6"/>
      <c r="C2008" s="7" t="s">
        <v>4719</v>
      </c>
      <c r="D2008" s="13" t="s">
        <v>4720</v>
      </c>
      <c r="E2008" s="8" t="s">
        <v>20</v>
      </c>
      <c r="F2008" s="8" t="str">
        <f t="shared" si="104"/>
        <v>33</v>
      </c>
      <c r="G2008" s="8" t="s">
        <v>93</v>
      </c>
      <c r="H2008" s="9">
        <f>VLOOKUP(G2008,'[1]Kode KabKota'!A:B,2,FALSE)</f>
        <v>33.1</v>
      </c>
      <c r="I2008" s="8"/>
      <c r="J2008" s="8" t="e">
        <f>VLOOKUP(H2008&amp;I2008,'[1]Kode Kecamatan'!A:C,3,FALSE)</f>
        <v>#N/A</v>
      </c>
      <c r="K2008" s="9" t="s">
        <v>39</v>
      </c>
      <c r="L2008" s="9" t="s">
        <v>40</v>
      </c>
      <c r="M2008" s="7"/>
      <c r="N2008" s="9" t="s">
        <v>35</v>
      </c>
      <c r="O2008" s="8">
        <v>2024</v>
      </c>
      <c r="P2008" s="8">
        <f t="shared" si="105"/>
        <v>3</v>
      </c>
      <c r="Q2008" s="8">
        <f t="shared" si="106"/>
        <v>2027</v>
      </c>
      <c r="R2008" s="19" t="str">
        <f t="shared" si="107"/>
        <v>AKTIF</v>
      </c>
    </row>
    <row r="2009" spans="1:18" x14ac:dyDescent="0.3">
      <c r="A2009" s="4">
        <v>2008</v>
      </c>
      <c r="B2009" s="6"/>
      <c r="C2009" s="7" t="s">
        <v>4721</v>
      </c>
      <c r="D2009" s="13" t="s">
        <v>4722</v>
      </c>
      <c r="E2009" s="8" t="s">
        <v>20</v>
      </c>
      <c r="F2009" s="8" t="str">
        <f t="shared" si="104"/>
        <v>33</v>
      </c>
      <c r="G2009" s="8" t="s">
        <v>93</v>
      </c>
      <c r="H2009" s="9">
        <f>VLOOKUP(G2009,'[1]Kode KabKota'!A:B,2,FALSE)</f>
        <v>33.1</v>
      </c>
      <c r="I2009" s="8"/>
      <c r="J2009" s="8" t="e">
        <f>VLOOKUP(H2009&amp;I2009,'[1]Kode Kecamatan'!A:C,3,FALSE)</f>
        <v>#N/A</v>
      </c>
      <c r="K2009" s="9" t="s">
        <v>39</v>
      </c>
      <c r="L2009" s="9" t="s">
        <v>40</v>
      </c>
      <c r="M2009" s="7"/>
      <c r="N2009" s="9" t="s">
        <v>35</v>
      </c>
      <c r="O2009" s="8">
        <v>2024</v>
      </c>
      <c r="P2009" s="8">
        <f t="shared" si="105"/>
        <v>3</v>
      </c>
      <c r="Q2009" s="8">
        <f t="shared" si="106"/>
        <v>2027</v>
      </c>
      <c r="R2009" s="19" t="str">
        <f t="shared" si="107"/>
        <v>AKTIF</v>
      </c>
    </row>
    <row r="2010" spans="1:18" x14ac:dyDescent="0.3">
      <c r="A2010" s="4">
        <v>2009</v>
      </c>
      <c r="B2010" s="6"/>
      <c r="C2010" s="7" t="s">
        <v>4723</v>
      </c>
      <c r="D2010" s="13" t="s">
        <v>4724</v>
      </c>
      <c r="E2010" s="8" t="s">
        <v>20</v>
      </c>
      <c r="F2010" s="8" t="str">
        <f t="shared" si="104"/>
        <v>33</v>
      </c>
      <c r="G2010" s="8" t="s">
        <v>93</v>
      </c>
      <c r="H2010" s="9">
        <f>VLOOKUP(G2010,'[1]Kode KabKota'!A:B,2,FALSE)</f>
        <v>33.1</v>
      </c>
      <c r="I2010" s="8"/>
      <c r="J2010" s="8" t="e">
        <f>VLOOKUP(H2010&amp;I2010,'[1]Kode Kecamatan'!A:C,3,FALSE)</f>
        <v>#N/A</v>
      </c>
      <c r="K2010" s="9" t="s">
        <v>39</v>
      </c>
      <c r="L2010" s="9" t="s">
        <v>40</v>
      </c>
      <c r="M2010" s="7"/>
      <c r="N2010" s="9" t="s">
        <v>35</v>
      </c>
      <c r="O2010" s="8">
        <v>2024</v>
      </c>
      <c r="P2010" s="8">
        <f t="shared" si="105"/>
        <v>3</v>
      </c>
      <c r="Q2010" s="8">
        <f t="shared" si="106"/>
        <v>2027</v>
      </c>
      <c r="R2010" s="19" t="str">
        <f t="shared" si="107"/>
        <v>AKTIF</v>
      </c>
    </row>
    <row r="2011" spans="1:18" x14ac:dyDescent="0.3">
      <c r="A2011" s="4">
        <v>2010</v>
      </c>
      <c r="B2011" s="6"/>
      <c r="C2011" s="7" t="s">
        <v>4725</v>
      </c>
      <c r="D2011" s="13" t="s">
        <v>4726</v>
      </c>
      <c r="E2011" s="8" t="s">
        <v>20</v>
      </c>
      <c r="F2011" s="8" t="str">
        <f t="shared" si="104"/>
        <v>33</v>
      </c>
      <c r="G2011" s="8" t="s">
        <v>93</v>
      </c>
      <c r="H2011" s="9">
        <f>VLOOKUP(G2011,'[1]Kode KabKota'!A:B,2,FALSE)</f>
        <v>33.1</v>
      </c>
      <c r="I2011" s="8"/>
      <c r="J2011" s="8" t="e">
        <f>VLOOKUP(H2011&amp;I2011,'[1]Kode Kecamatan'!A:C,3,FALSE)</f>
        <v>#N/A</v>
      </c>
      <c r="K2011" s="9" t="s">
        <v>39</v>
      </c>
      <c r="L2011" s="9" t="s">
        <v>40</v>
      </c>
      <c r="M2011" s="7"/>
      <c r="N2011" s="9" t="s">
        <v>35</v>
      </c>
      <c r="O2011" s="8">
        <v>2024</v>
      </c>
      <c r="P2011" s="8">
        <f t="shared" si="105"/>
        <v>3</v>
      </c>
      <c r="Q2011" s="8">
        <f t="shared" si="106"/>
        <v>2027</v>
      </c>
      <c r="R2011" s="19" t="str">
        <f t="shared" si="107"/>
        <v>AKTIF</v>
      </c>
    </row>
    <row r="2012" spans="1:18" x14ac:dyDescent="0.3">
      <c r="A2012" s="4">
        <v>2011</v>
      </c>
      <c r="B2012" s="6"/>
      <c r="C2012" s="7" t="s">
        <v>4395</v>
      </c>
      <c r="D2012" s="13" t="s">
        <v>4727</v>
      </c>
      <c r="E2012" s="8" t="s">
        <v>20</v>
      </c>
      <c r="F2012" s="8" t="str">
        <f t="shared" si="104"/>
        <v>33</v>
      </c>
      <c r="G2012" s="8" t="s">
        <v>2428</v>
      </c>
      <c r="H2012" s="9">
        <f>VLOOKUP(G2012,'[1]Kode KabKota'!A:B,2,FALSE)</f>
        <v>33.11</v>
      </c>
      <c r="I2012" s="8"/>
      <c r="J2012" s="8" t="e">
        <f>VLOOKUP(H2012&amp;I2012,'[1]Kode Kecamatan'!A:C,3,FALSE)</f>
        <v>#N/A</v>
      </c>
      <c r="K2012" s="9" t="s">
        <v>39</v>
      </c>
      <c r="L2012" s="9" t="s">
        <v>40</v>
      </c>
      <c r="M2012" s="7"/>
      <c r="N2012" s="9" t="s">
        <v>35</v>
      </c>
      <c r="O2012" s="8">
        <v>2024</v>
      </c>
      <c r="P2012" s="8">
        <f t="shared" si="105"/>
        <v>3</v>
      </c>
      <c r="Q2012" s="8">
        <f t="shared" si="106"/>
        <v>2027</v>
      </c>
      <c r="R2012" s="19" t="str">
        <f t="shared" si="107"/>
        <v>AKTIF</v>
      </c>
    </row>
    <row r="2013" spans="1:18" x14ac:dyDescent="0.3">
      <c r="A2013" s="4">
        <v>2012</v>
      </c>
      <c r="B2013" s="6"/>
      <c r="C2013" s="7" t="s">
        <v>4728</v>
      </c>
      <c r="D2013" s="13" t="s">
        <v>4729</v>
      </c>
      <c r="E2013" s="8" t="s">
        <v>20</v>
      </c>
      <c r="F2013" s="8" t="str">
        <f t="shared" si="104"/>
        <v>33</v>
      </c>
      <c r="G2013" s="8" t="s">
        <v>93</v>
      </c>
      <c r="H2013" s="9">
        <f>VLOOKUP(G2013,'[1]Kode KabKota'!A:B,2,FALSE)</f>
        <v>33.1</v>
      </c>
      <c r="I2013" s="8"/>
      <c r="J2013" s="8" t="e">
        <f>VLOOKUP(H2013&amp;I2013,'[1]Kode Kecamatan'!A:C,3,FALSE)</f>
        <v>#N/A</v>
      </c>
      <c r="K2013" s="9" t="s">
        <v>39</v>
      </c>
      <c r="L2013" s="9" t="s">
        <v>40</v>
      </c>
      <c r="M2013" s="7"/>
      <c r="N2013" s="9" t="s">
        <v>35</v>
      </c>
      <c r="O2013" s="8">
        <v>2024</v>
      </c>
      <c r="P2013" s="8">
        <f t="shared" si="105"/>
        <v>3</v>
      </c>
      <c r="Q2013" s="8">
        <f t="shared" si="106"/>
        <v>2027</v>
      </c>
      <c r="R2013" s="19" t="str">
        <f t="shared" si="107"/>
        <v>AKTIF</v>
      </c>
    </row>
    <row r="2014" spans="1:18" ht="46.8" x14ac:dyDescent="0.3">
      <c r="A2014" s="4">
        <v>2013</v>
      </c>
      <c r="B2014" s="6"/>
      <c r="C2014" s="7" t="s">
        <v>4730</v>
      </c>
      <c r="D2014" s="13" t="s">
        <v>4731</v>
      </c>
      <c r="E2014" s="8" t="s">
        <v>20</v>
      </c>
      <c r="F2014" s="8" t="str">
        <f t="shared" ref="F2014:F2077" si="108">LEFT(H2014,2)</f>
        <v>33</v>
      </c>
      <c r="G2014" s="8" t="s">
        <v>833</v>
      </c>
      <c r="H2014" s="9">
        <f>VLOOKUP(G2014,'[1]Kode KabKota'!A:B,2,FALSE)</f>
        <v>33.08</v>
      </c>
      <c r="I2014" s="8" t="s">
        <v>4088</v>
      </c>
      <c r="J2014" s="8" t="e">
        <f>VLOOKUP(H2014&amp;I2014,'[1]Kode Kecamatan'!A:C,3,FALSE)</f>
        <v>#N/A</v>
      </c>
      <c r="K2014" s="9" t="s">
        <v>22</v>
      </c>
      <c r="L2014" s="9" t="s">
        <v>23</v>
      </c>
      <c r="M2014" s="7"/>
      <c r="N2014" s="9" t="s">
        <v>24</v>
      </c>
      <c r="O2014" s="8">
        <v>2024</v>
      </c>
      <c r="P2014" s="8">
        <f t="shared" ref="P2014:P2077" si="109">IF(N2014="A",5,IF(N2014="B",4,3))</f>
        <v>5</v>
      </c>
      <c r="Q2014" s="8">
        <f t="shared" ref="Q2014:Q2077" si="110">O2014+P2014</f>
        <v>2029</v>
      </c>
      <c r="R2014" s="19" t="str">
        <f t="shared" ref="R2014:R2077" si="111">IF(Q2014&lt;2025,"KADALUARSA","AKTIF")</f>
        <v>AKTIF</v>
      </c>
    </row>
    <row r="2015" spans="1:18" ht="78" x14ac:dyDescent="0.3">
      <c r="A2015" s="4">
        <v>2014</v>
      </c>
      <c r="B2015" s="8"/>
      <c r="C2015" s="7" t="s">
        <v>4732</v>
      </c>
      <c r="D2015" s="13" t="s">
        <v>4733</v>
      </c>
      <c r="E2015" s="8" t="s">
        <v>20</v>
      </c>
      <c r="F2015" s="8" t="str">
        <f t="shared" si="108"/>
        <v>33</v>
      </c>
      <c r="G2015" s="8" t="s">
        <v>50</v>
      </c>
      <c r="H2015" s="9">
        <f>VLOOKUP(G2015,'[1]Kode KabKota'!A:B,2,FALSE)</f>
        <v>33.72</v>
      </c>
      <c r="I2015" s="8"/>
      <c r="J2015" s="8" t="e">
        <f>VLOOKUP(H2015&amp;I2015,'[1]Kode Kecamatan'!A:C,3,FALSE)</f>
        <v>#N/A</v>
      </c>
      <c r="K2015" s="9" t="s">
        <v>60</v>
      </c>
      <c r="L2015" s="9" t="s">
        <v>60</v>
      </c>
      <c r="M2015" s="7" t="s">
        <v>4734</v>
      </c>
      <c r="N2015" s="9" t="s">
        <v>28</v>
      </c>
      <c r="O2015" s="8">
        <v>2024</v>
      </c>
      <c r="P2015" s="8">
        <f t="shared" si="109"/>
        <v>4</v>
      </c>
      <c r="Q2015" s="8">
        <f t="shared" si="110"/>
        <v>2028</v>
      </c>
      <c r="R2015" s="19" t="str">
        <f t="shared" si="111"/>
        <v>AKTIF</v>
      </c>
    </row>
    <row r="2016" spans="1:18" ht="62.4" x14ac:dyDescent="0.3">
      <c r="A2016" s="4">
        <v>2015</v>
      </c>
      <c r="B2016" s="8" t="s">
        <v>4735</v>
      </c>
      <c r="C2016" s="7" t="s">
        <v>4736</v>
      </c>
      <c r="D2016" s="13" t="s">
        <v>4737</v>
      </c>
      <c r="E2016" s="8" t="s">
        <v>20</v>
      </c>
      <c r="F2016" s="8" t="str">
        <f t="shared" si="108"/>
        <v>33</v>
      </c>
      <c r="G2016" s="8" t="s">
        <v>90</v>
      </c>
      <c r="H2016" s="9">
        <f>VLOOKUP(G2016,'[1]Kode KabKota'!A:B,2,FALSE)</f>
        <v>33.020000000000003</v>
      </c>
      <c r="I2016" s="8" t="s">
        <v>4738</v>
      </c>
      <c r="J2016" s="8" t="e">
        <f>VLOOKUP(H2016&amp;I2016,'[1]Kode Kecamatan'!A:C,3,FALSE)</f>
        <v>#N/A</v>
      </c>
      <c r="K2016" s="9" t="s">
        <v>60</v>
      </c>
      <c r="L2016" s="9" t="s">
        <v>60</v>
      </c>
      <c r="M2016" s="7" t="s">
        <v>4739</v>
      </c>
      <c r="N2016" s="9" t="s">
        <v>24</v>
      </c>
      <c r="O2016" s="8">
        <v>2024</v>
      </c>
      <c r="P2016" s="8">
        <f t="shared" si="109"/>
        <v>5</v>
      </c>
      <c r="Q2016" s="8">
        <f t="shared" si="110"/>
        <v>2029</v>
      </c>
      <c r="R2016" s="19" t="str">
        <f t="shared" si="111"/>
        <v>AKTIF</v>
      </c>
    </row>
    <row r="2017" spans="1:18" ht="31.2" x14ac:dyDescent="0.3">
      <c r="A2017" s="4">
        <v>2016</v>
      </c>
      <c r="B2017" s="8" t="s">
        <v>4740</v>
      </c>
      <c r="C2017" s="7" t="s">
        <v>4741</v>
      </c>
      <c r="D2017" s="13" t="s">
        <v>4742</v>
      </c>
      <c r="E2017" s="8" t="s">
        <v>20</v>
      </c>
      <c r="F2017" s="8" t="str">
        <f t="shared" si="108"/>
        <v>33</v>
      </c>
      <c r="G2017" s="8" t="s">
        <v>50</v>
      </c>
      <c r="H2017" s="9">
        <f>VLOOKUP(G2017,'[1]Kode KabKota'!A:B,2,FALSE)</f>
        <v>33.72</v>
      </c>
      <c r="I2017" s="8" t="s">
        <v>4743</v>
      </c>
      <c r="J2017" s="8" t="e">
        <f>VLOOKUP(H2017&amp;I2017,'[1]Kode Kecamatan'!A:C,3,FALSE)</f>
        <v>#N/A</v>
      </c>
      <c r="K2017" s="9" t="s">
        <v>60</v>
      </c>
      <c r="L2017" s="9" t="s">
        <v>60</v>
      </c>
      <c r="M2017" s="7"/>
      <c r="N2017" s="9" t="s">
        <v>24</v>
      </c>
      <c r="O2017" s="8">
        <v>2024</v>
      </c>
      <c r="P2017" s="8">
        <f t="shared" si="109"/>
        <v>5</v>
      </c>
      <c r="Q2017" s="8">
        <f t="shared" si="110"/>
        <v>2029</v>
      </c>
      <c r="R2017" s="19" t="str">
        <f t="shared" si="111"/>
        <v>AKTIF</v>
      </c>
    </row>
    <row r="2018" spans="1:18" ht="62.4" x14ac:dyDescent="0.3">
      <c r="A2018" s="4">
        <v>2017</v>
      </c>
      <c r="B2018" s="8" t="s">
        <v>4744</v>
      </c>
      <c r="C2018" s="7" t="s">
        <v>4745</v>
      </c>
      <c r="D2018" s="13" t="s">
        <v>4746</v>
      </c>
      <c r="E2018" s="8" t="s">
        <v>20</v>
      </c>
      <c r="F2018" s="8" t="str">
        <f t="shared" si="108"/>
        <v>33</v>
      </c>
      <c r="G2018" s="8" t="s">
        <v>98</v>
      </c>
      <c r="H2018" s="9">
        <f>VLOOKUP(G2018,'[1]Kode KabKota'!A:B,2,FALSE)</f>
        <v>33.19</v>
      </c>
      <c r="I2018" s="8" t="s">
        <v>4747</v>
      </c>
      <c r="J2018" s="8" t="e">
        <f>VLOOKUP(H2018&amp;I2018,'[1]Kode Kecamatan'!A:C,3,FALSE)</f>
        <v>#N/A</v>
      </c>
      <c r="K2018" s="9" t="s">
        <v>60</v>
      </c>
      <c r="L2018" s="9" t="s">
        <v>60</v>
      </c>
      <c r="M2018" s="7" t="s">
        <v>4748</v>
      </c>
      <c r="N2018" s="9" t="s">
        <v>24</v>
      </c>
      <c r="O2018" s="8">
        <v>2024</v>
      </c>
      <c r="P2018" s="8">
        <f t="shared" si="109"/>
        <v>5</v>
      </c>
      <c r="Q2018" s="8">
        <f t="shared" si="110"/>
        <v>2029</v>
      </c>
      <c r="R2018" s="19" t="str">
        <f t="shared" si="111"/>
        <v>AKTIF</v>
      </c>
    </row>
    <row r="2019" spans="1:18" ht="46.8" x14ac:dyDescent="0.3">
      <c r="A2019" s="4">
        <v>2018</v>
      </c>
      <c r="B2019" s="6"/>
      <c r="C2019" s="7" t="s">
        <v>4749</v>
      </c>
      <c r="D2019" s="13" t="s">
        <v>4750</v>
      </c>
      <c r="E2019" s="8" t="s">
        <v>20</v>
      </c>
      <c r="F2019" s="8" t="str">
        <f t="shared" si="108"/>
        <v>33</v>
      </c>
      <c r="G2019" s="8" t="s">
        <v>379</v>
      </c>
      <c r="H2019" s="9">
        <f>VLOOKUP(G2019,'[1]Kode KabKota'!A:B,2,FALSE)</f>
        <v>33.76</v>
      </c>
      <c r="I2019" s="8" t="s">
        <v>3583</v>
      </c>
      <c r="J2019" s="8" t="e">
        <f>VLOOKUP(H2019&amp;I2019,'[1]Kode Kecamatan'!A:C,3,FALSE)</f>
        <v>#N/A</v>
      </c>
      <c r="K2019" s="9" t="s">
        <v>22</v>
      </c>
      <c r="L2019" s="9" t="s">
        <v>51</v>
      </c>
      <c r="M2019" s="7"/>
      <c r="N2019" s="9" t="s">
        <v>28</v>
      </c>
      <c r="O2019" s="8">
        <v>2024</v>
      </c>
      <c r="P2019" s="8">
        <f t="shared" si="109"/>
        <v>4</v>
      </c>
      <c r="Q2019" s="8">
        <f t="shared" si="110"/>
        <v>2028</v>
      </c>
      <c r="R2019" s="19" t="str">
        <f t="shared" si="111"/>
        <v>AKTIF</v>
      </c>
    </row>
    <row r="2020" spans="1:18" ht="46.8" x14ac:dyDescent="0.3">
      <c r="A2020" s="4">
        <v>2019</v>
      </c>
      <c r="B2020" s="6"/>
      <c r="C2020" s="7" t="s">
        <v>4751</v>
      </c>
      <c r="D2020" s="13" t="s">
        <v>4752</v>
      </c>
      <c r="E2020" s="8" t="s">
        <v>20</v>
      </c>
      <c r="F2020" s="8" t="str">
        <f t="shared" si="108"/>
        <v>33</v>
      </c>
      <c r="G2020" s="8" t="s">
        <v>905</v>
      </c>
      <c r="H2020" s="9">
        <f>VLOOKUP(G2020,'[1]Kode KabKota'!A:B,2,FALSE)</f>
        <v>33.28</v>
      </c>
      <c r="I2020" s="8" t="s">
        <v>4753</v>
      </c>
      <c r="J2020" s="8" t="e">
        <f>VLOOKUP(H2020&amp;I2020,'[1]Kode Kecamatan'!A:C,3,FALSE)</f>
        <v>#N/A</v>
      </c>
      <c r="K2020" s="9" t="s">
        <v>22</v>
      </c>
      <c r="L2020" s="9" t="s">
        <v>51</v>
      </c>
      <c r="M2020" s="7"/>
      <c r="N2020" s="9" t="s">
        <v>28</v>
      </c>
      <c r="O2020" s="8">
        <v>2024</v>
      </c>
      <c r="P2020" s="8">
        <f t="shared" si="109"/>
        <v>4</v>
      </c>
      <c r="Q2020" s="8">
        <f t="shared" si="110"/>
        <v>2028</v>
      </c>
      <c r="R2020" s="19" t="str">
        <f t="shared" si="111"/>
        <v>AKTIF</v>
      </c>
    </row>
    <row r="2021" spans="1:18" ht="46.8" x14ac:dyDescent="0.3">
      <c r="A2021" s="4">
        <v>2020</v>
      </c>
      <c r="B2021" s="6"/>
      <c r="C2021" s="7" t="s">
        <v>4754</v>
      </c>
      <c r="D2021" s="13" t="s">
        <v>4755</v>
      </c>
      <c r="E2021" s="8" t="s">
        <v>20</v>
      </c>
      <c r="F2021" s="8" t="str">
        <f t="shared" si="108"/>
        <v>33</v>
      </c>
      <c r="G2021" s="8" t="s">
        <v>379</v>
      </c>
      <c r="H2021" s="9">
        <f>VLOOKUP(G2021,'[1]Kode KabKota'!A:B,2,FALSE)</f>
        <v>33.76</v>
      </c>
      <c r="I2021" s="8" t="s">
        <v>3587</v>
      </c>
      <c r="J2021" s="8" t="e">
        <f>VLOOKUP(H2021&amp;I2021,'[1]Kode Kecamatan'!A:C,3,FALSE)</f>
        <v>#N/A</v>
      </c>
      <c r="K2021" s="9" t="s">
        <v>22</v>
      </c>
      <c r="L2021" s="9" t="s">
        <v>51</v>
      </c>
      <c r="M2021" s="7"/>
      <c r="N2021" s="9" t="s">
        <v>28</v>
      </c>
      <c r="O2021" s="8">
        <v>2024</v>
      </c>
      <c r="P2021" s="8">
        <f t="shared" si="109"/>
        <v>4</v>
      </c>
      <c r="Q2021" s="8">
        <f t="shared" si="110"/>
        <v>2028</v>
      </c>
      <c r="R2021" s="19" t="str">
        <f t="shared" si="111"/>
        <v>AKTIF</v>
      </c>
    </row>
    <row r="2022" spans="1:18" ht="46.8" x14ac:dyDescent="0.3">
      <c r="A2022" s="4">
        <v>2021</v>
      </c>
      <c r="B2022" s="6"/>
      <c r="C2022" s="7" t="s">
        <v>4756</v>
      </c>
      <c r="D2022" s="13" t="s">
        <v>4757</v>
      </c>
      <c r="E2022" s="8" t="s">
        <v>20</v>
      </c>
      <c r="F2022" s="8" t="str">
        <f t="shared" si="108"/>
        <v>33</v>
      </c>
      <c r="G2022" s="8" t="s">
        <v>379</v>
      </c>
      <c r="H2022" s="9">
        <f>VLOOKUP(G2022,'[1]Kode KabKota'!A:B,2,FALSE)</f>
        <v>33.76</v>
      </c>
      <c r="I2022" s="8" t="s">
        <v>3583</v>
      </c>
      <c r="J2022" s="8" t="e">
        <f>VLOOKUP(H2022&amp;I2022,'[1]Kode Kecamatan'!A:C,3,FALSE)</f>
        <v>#N/A</v>
      </c>
      <c r="K2022" s="9" t="s">
        <v>22</v>
      </c>
      <c r="L2022" s="9" t="s">
        <v>51</v>
      </c>
      <c r="M2022" s="7"/>
      <c r="N2022" s="9" t="s">
        <v>28</v>
      </c>
      <c r="O2022" s="8">
        <v>2024</v>
      </c>
      <c r="P2022" s="8">
        <f t="shared" si="109"/>
        <v>4</v>
      </c>
      <c r="Q2022" s="8">
        <f t="shared" si="110"/>
        <v>2028</v>
      </c>
      <c r="R2022" s="19" t="str">
        <f t="shared" si="111"/>
        <v>AKTIF</v>
      </c>
    </row>
    <row r="2023" spans="1:18" ht="31.2" x14ac:dyDescent="0.3">
      <c r="A2023" s="4">
        <v>2022</v>
      </c>
      <c r="B2023" s="6"/>
      <c r="C2023" s="7" t="s">
        <v>4758</v>
      </c>
      <c r="D2023" s="13" t="s">
        <v>4759</v>
      </c>
      <c r="E2023" s="8" t="s">
        <v>20</v>
      </c>
      <c r="F2023" s="8" t="str">
        <f t="shared" si="108"/>
        <v>33</v>
      </c>
      <c r="G2023" s="8" t="s">
        <v>905</v>
      </c>
      <c r="H2023" s="9">
        <f>VLOOKUP(G2023,'[1]Kode KabKota'!A:B,2,FALSE)</f>
        <v>33.28</v>
      </c>
      <c r="I2023" s="8"/>
      <c r="J2023" s="8" t="e">
        <f>VLOOKUP(H2023&amp;I2023,'[1]Kode Kecamatan'!A:C,3,FALSE)</f>
        <v>#N/A</v>
      </c>
      <c r="K2023" s="9" t="s">
        <v>22</v>
      </c>
      <c r="L2023" s="9" t="s">
        <v>44</v>
      </c>
      <c r="M2023" s="7"/>
      <c r="N2023" s="9" t="s">
        <v>28</v>
      </c>
      <c r="O2023" s="8">
        <v>2024</v>
      </c>
      <c r="P2023" s="8">
        <f t="shared" si="109"/>
        <v>4</v>
      </c>
      <c r="Q2023" s="8">
        <f t="shared" si="110"/>
        <v>2028</v>
      </c>
      <c r="R2023" s="19" t="str">
        <f t="shared" si="111"/>
        <v>AKTIF</v>
      </c>
    </row>
    <row r="2024" spans="1:18" ht="31.2" x14ac:dyDescent="0.3">
      <c r="A2024" s="4">
        <v>2023</v>
      </c>
      <c r="B2024" s="6"/>
      <c r="C2024" s="7" t="s">
        <v>4760</v>
      </c>
      <c r="D2024" s="13" t="s">
        <v>4761</v>
      </c>
      <c r="E2024" s="8" t="s">
        <v>20</v>
      </c>
      <c r="F2024" s="8" t="str">
        <f t="shared" si="108"/>
        <v>33</v>
      </c>
      <c r="G2024" s="8" t="s">
        <v>905</v>
      </c>
      <c r="H2024" s="9">
        <f>VLOOKUP(G2024,'[1]Kode KabKota'!A:B,2,FALSE)</f>
        <v>33.28</v>
      </c>
      <c r="I2024" s="8"/>
      <c r="J2024" s="8" t="e">
        <f>VLOOKUP(H2024&amp;I2024,'[1]Kode Kecamatan'!A:C,3,FALSE)</f>
        <v>#N/A</v>
      </c>
      <c r="K2024" s="9" t="s">
        <v>22</v>
      </c>
      <c r="L2024" s="9" t="s">
        <v>44</v>
      </c>
      <c r="M2024" s="7"/>
      <c r="N2024" s="9" t="s">
        <v>28</v>
      </c>
      <c r="O2024" s="8">
        <v>2024</v>
      </c>
      <c r="P2024" s="8">
        <f t="shared" si="109"/>
        <v>4</v>
      </c>
      <c r="Q2024" s="8">
        <f t="shared" si="110"/>
        <v>2028</v>
      </c>
      <c r="R2024" s="19" t="str">
        <f t="shared" si="111"/>
        <v>AKTIF</v>
      </c>
    </row>
    <row r="2025" spans="1:18" ht="31.2" x14ac:dyDescent="0.3">
      <c r="A2025" s="4">
        <v>2024</v>
      </c>
      <c r="B2025" s="6"/>
      <c r="C2025" s="7" t="s">
        <v>4762</v>
      </c>
      <c r="D2025" s="13" t="s">
        <v>4763</v>
      </c>
      <c r="E2025" s="8" t="s">
        <v>20</v>
      </c>
      <c r="F2025" s="8" t="str">
        <f t="shared" si="108"/>
        <v>33</v>
      </c>
      <c r="G2025" s="8" t="s">
        <v>379</v>
      </c>
      <c r="H2025" s="9">
        <f>VLOOKUP(G2025,'[1]Kode KabKota'!A:B,2,FALSE)</f>
        <v>33.76</v>
      </c>
      <c r="I2025" s="8" t="s">
        <v>3579</v>
      </c>
      <c r="J2025" s="8" t="e">
        <f>VLOOKUP(H2025&amp;I2025,'[1]Kode Kecamatan'!A:C,3,FALSE)</f>
        <v>#N/A</v>
      </c>
      <c r="K2025" s="9" t="s">
        <v>22</v>
      </c>
      <c r="L2025" s="9" t="s">
        <v>51</v>
      </c>
      <c r="M2025" s="7"/>
      <c r="N2025" s="9" t="s">
        <v>24</v>
      </c>
      <c r="O2025" s="8">
        <v>2024</v>
      </c>
      <c r="P2025" s="8">
        <f t="shared" si="109"/>
        <v>5</v>
      </c>
      <c r="Q2025" s="8">
        <f t="shared" si="110"/>
        <v>2029</v>
      </c>
      <c r="R2025" s="19" t="str">
        <f t="shared" si="111"/>
        <v>AKTIF</v>
      </c>
    </row>
    <row r="2026" spans="1:18" ht="46.8" x14ac:dyDescent="0.3">
      <c r="A2026" s="4">
        <v>2025</v>
      </c>
      <c r="B2026" s="6" t="s">
        <v>4764</v>
      </c>
      <c r="C2026" s="7" t="s">
        <v>4765</v>
      </c>
      <c r="D2026" s="13" t="s">
        <v>4766</v>
      </c>
      <c r="E2026" s="8" t="s">
        <v>20</v>
      </c>
      <c r="F2026" s="8" t="str">
        <f t="shared" si="108"/>
        <v>33</v>
      </c>
      <c r="G2026" s="8" t="s">
        <v>379</v>
      </c>
      <c r="H2026" s="9">
        <f>VLOOKUP(G2026,'[1]Kode KabKota'!A:B,2,FALSE)</f>
        <v>33.76</v>
      </c>
      <c r="I2026" s="8" t="s">
        <v>3579</v>
      </c>
      <c r="J2026" s="8" t="e">
        <f>VLOOKUP(H2026&amp;I2026,'[1]Kode Kecamatan'!A:C,3,FALSE)</f>
        <v>#N/A</v>
      </c>
      <c r="K2026" s="9" t="s">
        <v>22</v>
      </c>
      <c r="L2026" s="9" t="s">
        <v>51</v>
      </c>
      <c r="M2026" s="7"/>
      <c r="N2026" s="9" t="s">
        <v>24</v>
      </c>
      <c r="O2026" s="8">
        <v>2024</v>
      </c>
      <c r="P2026" s="8">
        <f t="shared" si="109"/>
        <v>5</v>
      </c>
      <c r="Q2026" s="8">
        <f t="shared" si="110"/>
        <v>2029</v>
      </c>
      <c r="R2026" s="19" t="str">
        <f t="shared" si="111"/>
        <v>AKTIF</v>
      </c>
    </row>
    <row r="2027" spans="1:18" ht="31.2" x14ac:dyDescent="0.3">
      <c r="A2027" s="4">
        <v>2026</v>
      </c>
      <c r="B2027" s="6"/>
      <c r="C2027" s="7" t="s">
        <v>4767</v>
      </c>
      <c r="D2027" s="13" t="s">
        <v>4768</v>
      </c>
      <c r="E2027" s="8" t="s">
        <v>20</v>
      </c>
      <c r="F2027" s="8" t="str">
        <f t="shared" si="108"/>
        <v>33</v>
      </c>
      <c r="G2027" s="8" t="s">
        <v>379</v>
      </c>
      <c r="H2027" s="9">
        <f>VLOOKUP(G2027,'[1]Kode KabKota'!A:B,2,FALSE)</f>
        <v>33.76</v>
      </c>
      <c r="I2027" s="8" t="s">
        <v>3579</v>
      </c>
      <c r="J2027" s="8" t="e">
        <f>VLOOKUP(H2027&amp;I2027,'[1]Kode Kecamatan'!A:C,3,FALSE)</f>
        <v>#N/A</v>
      </c>
      <c r="K2027" s="9" t="s">
        <v>22</v>
      </c>
      <c r="L2027" s="9" t="s">
        <v>51</v>
      </c>
      <c r="M2027" s="7"/>
      <c r="N2027" s="9" t="s">
        <v>28</v>
      </c>
      <c r="O2027" s="8">
        <v>2024</v>
      </c>
      <c r="P2027" s="8">
        <f t="shared" si="109"/>
        <v>4</v>
      </c>
      <c r="Q2027" s="8">
        <f t="shared" si="110"/>
        <v>2028</v>
      </c>
      <c r="R2027" s="19" t="str">
        <f t="shared" si="111"/>
        <v>AKTIF</v>
      </c>
    </row>
    <row r="2028" spans="1:18" ht="46.8" x14ac:dyDescent="0.3">
      <c r="A2028" s="4">
        <v>2027</v>
      </c>
      <c r="B2028" s="6" t="s">
        <v>4769</v>
      </c>
      <c r="C2028" s="7" t="s">
        <v>4770</v>
      </c>
      <c r="D2028" s="13" t="s">
        <v>4771</v>
      </c>
      <c r="E2028" s="8" t="s">
        <v>20</v>
      </c>
      <c r="F2028" s="8" t="str">
        <f t="shared" si="108"/>
        <v>33</v>
      </c>
      <c r="G2028" s="8" t="s">
        <v>379</v>
      </c>
      <c r="H2028" s="9">
        <f>VLOOKUP(G2028,'[1]Kode KabKota'!A:B,2,FALSE)</f>
        <v>33.76</v>
      </c>
      <c r="I2028" s="8" t="s">
        <v>3579</v>
      </c>
      <c r="J2028" s="8" t="e">
        <f>VLOOKUP(H2028&amp;I2028,'[1]Kode Kecamatan'!A:C,3,FALSE)</f>
        <v>#N/A</v>
      </c>
      <c r="K2028" s="9" t="s">
        <v>22</v>
      </c>
      <c r="L2028" s="9" t="s">
        <v>51</v>
      </c>
      <c r="M2028" s="7"/>
      <c r="N2028" s="9" t="s">
        <v>28</v>
      </c>
      <c r="O2028" s="8">
        <v>2024</v>
      </c>
      <c r="P2028" s="8">
        <f t="shared" si="109"/>
        <v>4</v>
      </c>
      <c r="Q2028" s="8">
        <f t="shared" si="110"/>
        <v>2028</v>
      </c>
      <c r="R2028" s="19" t="str">
        <f t="shared" si="111"/>
        <v>AKTIF</v>
      </c>
    </row>
    <row r="2029" spans="1:18" ht="46.8" x14ac:dyDescent="0.3">
      <c r="A2029" s="4">
        <v>2028</v>
      </c>
      <c r="B2029" s="6" t="s">
        <v>4772</v>
      </c>
      <c r="C2029" s="7" t="s">
        <v>4773</v>
      </c>
      <c r="D2029" s="13" t="s">
        <v>4774</v>
      </c>
      <c r="E2029" s="8" t="s">
        <v>20</v>
      </c>
      <c r="F2029" s="8" t="str">
        <f t="shared" si="108"/>
        <v>33</v>
      </c>
      <c r="G2029" s="8" t="s">
        <v>379</v>
      </c>
      <c r="H2029" s="9">
        <f>VLOOKUP(G2029,'[1]Kode KabKota'!A:B,2,FALSE)</f>
        <v>33.76</v>
      </c>
      <c r="I2029" s="8" t="s">
        <v>3579</v>
      </c>
      <c r="J2029" s="8" t="e">
        <f>VLOOKUP(H2029&amp;I2029,'[1]Kode Kecamatan'!A:C,3,FALSE)</f>
        <v>#N/A</v>
      </c>
      <c r="K2029" s="9" t="s">
        <v>22</v>
      </c>
      <c r="L2029" s="9" t="s">
        <v>51</v>
      </c>
      <c r="M2029" s="7"/>
      <c r="N2029" s="9" t="s">
        <v>35</v>
      </c>
      <c r="O2029" s="8">
        <v>2024</v>
      </c>
      <c r="P2029" s="8">
        <f t="shared" si="109"/>
        <v>3</v>
      </c>
      <c r="Q2029" s="8">
        <f t="shared" si="110"/>
        <v>2027</v>
      </c>
      <c r="R2029" s="19" t="str">
        <f t="shared" si="111"/>
        <v>AKTIF</v>
      </c>
    </row>
    <row r="2030" spans="1:18" ht="62.4" x14ac:dyDescent="0.3">
      <c r="A2030" s="4">
        <v>2029</v>
      </c>
      <c r="B2030" s="6"/>
      <c r="C2030" s="7" t="s">
        <v>4775</v>
      </c>
      <c r="D2030" s="13" t="s">
        <v>4776</v>
      </c>
      <c r="E2030" s="8" t="s">
        <v>20</v>
      </c>
      <c r="F2030" s="8" t="str">
        <f t="shared" si="108"/>
        <v>33</v>
      </c>
      <c r="G2030" s="8" t="s">
        <v>833</v>
      </c>
      <c r="H2030" s="9">
        <f>VLOOKUP(G2030,'[1]Kode KabKota'!A:B,2,FALSE)</f>
        <v>33.08</v>
      </c>
      <c r="I2030" s="8" t="s">
        <v>4722</v>
      </c>
      <c r="J2030" s="8" t="e">
        <f>VLOOKUP(H2030&amp;I2030,'[1]Kode Kecamatan'!A:C,3,FALSE)</f>
        <v>#N/A</v>
      </c>
      <c r="K2030" s="9" t="s">
        <v>22</v>
      </c>
      <c r="L2030" s="9" t="s">
        <v>44</v>
      </c>
      <c r="M2030" s="7"/>
      <c r="N2030" s="9" t="s">
        <v>24</v>
      </c>
      <c r="O2030" s="8">
        <v>2024</v>
      </c>
      <c r="P2030" s="8">
        <f t="shared" si="109"/>
        <v>5</v>
      </c>
      <c r="Q2030" s="8">
        <f t="shared" si="110"/>
        <v>2029</v>
      </c>
      <c r="R2030" s="19" t="str">
        <f t="shared" si="111"/>
        <v>AKTIF</v>
      </c>
    </row>
    <row r="2031" spans="1:18" ht="62.4" x14ac:dyDescent="0.3">
      <c r="A2031" s="4">
        <v>2030</v>
      </c>
      <c r="B2031" s="6" t="s">
        <v>4777</v>
      </c>
      <c r="C2031" s="7" t="s">
        <v>4778</v>
      </c>
      <c r="D2031" s="13" t="s">
        <v>4779</v>
      </c>
      <c r="E2031" s="8" t="s">
        <v>20</v>
      </c>
      <c r="F2031" s="8" t="str">
        <f t="shared" si="108"/>
        <v>33</v>
      </c>
      <c r="G2031" s="8" t="s">
        <v>833</v>
      </c>
      <c r="H2031" s="9">
        <f>VLOOKUP(G2031,'[1]Kode KabKota'!A:B,2,FALSE)</f>
        <v>33.08</v>
      </c>
      <c r="I2031" s="8" t="s">
        <v>4780</v>
      </c>
      <c r="J2031" s="8" t="e">
        <f>VLOOKUP(H2031&amp;I2031,'[1]Kode Kecamatan'!A:C,3,FALSE)</f>
        <v>#N/A</v>
      </c>
      <c r="K2031" s="9" t="s">
        <v>22</v>
      </c>
      <c r="L2031" s="9" t="s">
        <v>51</v>
      </c>
      <c r="M2031" s="7"/>
      <c r="N2031" s="9" t="s">
        <v>24</v>
      </c>
      <c r="O2031" s="8">
        <v>2024</v>
      </c>
      <c r="P2031" s="8">
        <f t="shared" si="109"/>
        <v>5</v>
      </c>
      <c r="Q2031" s="8">
        <f t="shared" si="110"/>
        <v>2029</v>
      </c>
      <c r="R2031" s="19" t="str">
        <f t="shared" si="111"/>
        <v>AKTIF</v>
      </c>
    </row>
    <row r="2032" spans="1:18" ht="46.8" x14ac:dyDescent="0.3">
      <c r="A2032" s="4">
        <v>2031</v>
      </c>
      <c r="B2032" s="6" t="s">
        <v>4781</v>
      </c>
      <c r="C2032" s="7" t="s">
        <v>4782</v>
      </c>
      <c r="D2032" s="13" t="s">
        <v>4783</v>
      </c>
      <c r="E2032" s="8" t="s">
        <v>20</v>
      </c>
      <c r="F2032" s="8" t="str">
        <f t="shared" si="108"/>
        <v>33</v>
      </c>
      <c r="G2032" s="8" t="s">
        <v>833</v>
      </c>
      <c r="H2032" s="9">
        <f>VLOOKUP(G2032,'[1]Kode KabKota'!A:B,2,FALSE)</f>
        <v>33.08</v>
      </c>
      <c r="I2032" s="8" t="s">
        <v>4784</v>
      </c>
      <c r="J2032" s="8" t="e">
        <f>VLOOKUP(H2032&amp;I2032,'[1]Kode Kecamatan'!A:C,3,FALSE)</f>
        <v>#N/A</v>
      </c>
      <c r="K2032" s="9" t="s">
        <v>22</v>
      </c>
      <c r="L2032" s="9" t="s">
        <v>23</v>
      </c>
      <c r="M2032" s="7"/>
      <c r="N2032" s="9" t="s">
        <v>24</v>
      </c>
      <c r="O2032" s="8">
        <v>2024</v>
      </c>
      <c r="P2032" s="8">
        <f t="shared" si="109"/>
        <v>5</v>
      </c>
      <c r="Q2032" s="8">
        <f t="shared" si="110"/>
        <v>2029</v>
      </c>
      <c r="R2032" s="19" t="str">
        <f t="shared" si="111"/>
        <v>AKTIF</v>
      </c>
    </row>
    <row r="2033" spans="1:18" ht="62.4" x14ac:dyDescent="0.3">
      <c r="A2033" s="4">
        <v>2032</v>
      </c>
      <c r="B2033" s="6" t="s">
        <v>4785</v>
      </c>
      <c r="C2033" s="7" t="s">
        <v>4786</v>
      </c>
      <c r="D2033" s="13" t="s">
        <v>4787</v>
      </c>
      <c r="E2033" s="8" t="s">
        <v>20</v>
      </c>
      <c r="F2033" s="8" t="str">
        <f t="shared" si="108"/>
        <v>33</v>
      </c>
      <c r="G2033" s="8" t="s">
        <v>833</v>
      </c>
      <c r="H2033" s="9">
        <f>VLOOKUP(G2033,'[1]Kode KabKota'!A:B,2,FALSE)</f>
        <v>33.08</v>
      </c>
      <c r="I2033" s="8" t="s">
        <v>4784</v>
      </c>
      <c r="J2033" s="8" t="e">
        <f>VLOOKUP(H2033&amp;I2033,'[1]Kode Kecamatan'!A:C,3,FALSE)</f>
        <v>#N/A</v>
      </c>
      <c r="K2033" s="9" t="s">
        <v>22</v>
      </c>
      <c r="L2033" s="9" t="s">
        <v>69</v>
      </c>
      <c r="M2033" s="7"/>
      <c r="N2033" s="9" t="s">
        <v>24</v>
      </c>
      <c r="O2033" s="8">
        <v>2024</v>
      </c>
      <c r="P2033" s="8">
        <f t="shared" si="109"/>
        <v>5</v>
      </c>
      <c r="Q2033" s="8">
        <f t="shared" si="110"/>
        <v>2029</v>
      </c>
      <c r="R2033" s="19" t="str">
        <f t="shared" si="111"/>
        <v>AKTIF</v>
      </c>
    </row>
    <row r="2034" spans="1:18" ht="46.8" x14ac:dyDescent="0.3">
      <c r="A2034" s="4">
        <v>2033</v>
      </c>
      <c r="B2034" s="6" t="s">
        <v>4788</v>
      </c>
      <c r="C2034" s="7" t="s">
        <v>4789</v>
      </c>
      <c r="D2034" s="13" t="s">
        <v>4790</v>
      </c>
      <c r="E2034" s="8" t="s">
        <v>20</v>
      </c>
      <c r="F2034" s="8" t="str">
        <f t="shared" si="108"/>
        <v>33</v>
      </c>
      <c r="G2034" s="8" t="s">
        <v>833</v>
      </c>
      <c r="H2034" s="9">
        <f>VLOOKUP(G2034,'[1]Kode KabKota'!A:B,2,FALSE)</f>
        <v>33.08</v>
      </c>
      <c r="I2034" s="8" t="s">
        <v>4784</v>
      </c>
      <c r="J2034" s="8" t="e">
        <f>VLOOKUP(H2034&amp;I2034,'[1]Kode Kecamatan'!A:C,3,FALSE)</f>
        <v>#N/A</v>
      </c>
      <c r="K2034" s="9" t="s">
        <v>22</v>
      </c>
      <c r="L2034" s="9" t="s">
        <v>44</v>
      </c>
      <c r="M2034" s="7"/>
      <c r="N2034" s="9" t="s">
        <v>24</v>
      </c>
      <c r="O2034" s="8">
        <v>2024</v>
      </c>
      <c r="P2034" s="8">
        <f t="shared" si="109"/>
        <v>5</v>
      </c>
      <c r="Q2034" s="8">
        <f t="shared" si="110"/>
        <v>2029</v>
      </c>
      <c r="R2034" s="19" t="str">
        <f t="shared" si="111"/>
        <v>AKTIF</v>
      </c>
    </row>
    <row r="2035" spans="1:18" ht="31.2" x14ac:dyDescent="0.3">
      <c r="A2035" s="4">
        <v>2034</v>
      </c>
      <c r="B2035" s="6"/>
      <c r="C2035" s="7" t="s">
        <v>4791</v>
      </c>
      <c r="D2035" s="13" t="s">
        <v>4792</v>
      </c>
      <c r="E2035" s="8" t="s">
        <v>20</v>
      </c>
      <c r="F2035" s="8" t="str">
        <f t="shared" si="108"/>
        <v>33</v>
      </c>
      <c r="G2035" s="8" t="s">
        <v>628</v>
      </c>
      <c r="H2035" s="9">
        <f>VLOOKUP(G2035,'[1]Kode KabKota'!A:B,2,FALSE)</f>
        <v>33.270000000000003</v>
      </c>
      <c r="I2035" s="8" t="s">
        <v>4793</v>
      </c>
      <c r="J2035" s="8" t="e">
        <f>VLOOKUP(H2035&amp;I2035,'[1]Kode Kecamatan'!A:C,3,FALSE)</f>
        <v>#N/A</v>
      </c>
      <c r="K2035" s="9" t="s">
        <v>22</v>
      </c>
      <c r="L2035" s="9" t="s">
        <v>44</v>
      </c>
      <c r="M2035" s="7"/>
      <c r="N2035" s="9" t="s">
        <v>28</v>
      </c>
      <c r="O2035" s="8">
        <v>2024</v>
      </c>
      <c r="P2035" s="8">
        <f t="shared" si="109"/>
        <v>4</v>
      </c>
      <c r="Q2035" s="8">
        <f t="shared" si="110"/>
        <v>2028</v>
      </c>
      <c r="R2035" s="19" t="str">
        <f t="shared" si="111"/>
        <v>AKTIF</v>
      </c>
    </row>
    <row r="2036" spans="1:18" ht="31.2" x14ac:dyDescent="0.3">
      <c r="A2036" s="4">
        <v>2035</v>
      </c>
      <c r="B2036" s="6"/>
      <c r="C2036" s="7" t="s">
        <v>4794</v>
      </c>
      <c r="D2036" s="13" t="s">
        <v>4795</v>
      </c>
      <c r="E2036" s="8" t="s">
        <v>20</v>
      </c>
      <c r="F2036" s="8" t="str">
        <f t="shared" si="108"/>
        <v>33</v>
      </c>
      <c r="G2036" s="8" t="s">
        <v>628</v>
      </c>
      <c r="H2036" s="9">
        <f>VLOOKUP(G2036,'[1]Kode KabKota'!A:B,2,FALSE)</f>
        <v>33.270000000000003</v>
      </c>
      <c r="I2036" s="8" t="s">
        <v>4796</v>
      </c>
      <c r="J2036" s="8" t="e">
        <f>VLOOKUP(H2036&amp;I2036,'[1]Kode Kecamatan'!A:C,3,FALSE)</f>
        <v>#N/A</v>
      </c>
      <c r="K2036" s="9" t="s">
        <v>22</v>
      </c>
      <c r="L2036" s="9" t="s">
        <v>44</v>
      </c>
      <c r="M2036" s="7"/>
      <c r="N2036" s="9" t="s">
        <v>28</v>
      </c>
      <c r="O2036" s="8">
        <v>2024</v>
      </c>
      <c r="P2036" s="8">
        <f t="shared" si="109"/>
        <v>4</v>
      </c>
      <c r="Q2036" s="8">
        <f t="shared" si="110"/>
        <v>2028</v>
      </c>
      <c r="R2036" s="19" t="str">
        <f t="shared" si="111"/>
        <v>AKTIF</v>
      </c>
    </row>
    <row r="2037" spans="1:18" ht="31.2" x14ac:dyDescent="0.3">
      <c r="A2037" s="4">
        <v>2036</v>
      </c>
      <c r="B2037" s="6"/>
      <c r="C2037" s="7" t="s">
        <v>4797</v>
      </c>
      <c r="D2037" s="13" t="s">
        <v>4798</v>
      </c>
      <c r="E2037" s="8" t="s">
        <v>20</v>
      </c>
      <c r="F2037" s="8" t="str">
        <f t="shared" si="108"/>
        <v>33</v>
      </c>
      <c r="G2037" s="8" t="s">
        <v>628</v>
      </c>
      <c r="H2037" s="9">
        <f>VLOOKUP(G2037,'[1]Kode KabKota'!A:B,2,FALSE)</f>
        <v>33.270000000000003</v>
      </c>
      <c r="I2037" s="8" t="s">
        <v>4076</v>
      </c>
      <c r="J2037" s="8" t="e">
        <f>VLOOKUP(H2037&amp;I2037,'[1]Kode Kecamatan'!A:C,3,FALSE)</f>
        <v>#N/A</v>
      </c>
      <c r="K2037" s="9" t="s">
        <v>22</v>
      </c>
      <c r="L2037" s="9" t="s">
        <v>44</v>
      </c>
      <c r="M2037" s="7"/>
      <c r="N2037" s="9" t="s">
        <v>28</v>
      </c>
      <c r="O2037" s="8">
        <v>2024</v>
      </c>
      <c r="P2037" s="8">
        <f t="shared" si="109"/>
        <v>4</v>
      </c>
      <c r="Q2037" s="8">
        <f t="shared" si="110"/>
        <v>2028</v>
      </c>
      <c r="R2037" s="19" t="str">
        <f t="shared" si="111"/>
        <v>AKTIF</v>
      </c>
    </row>
    <row r="2038" spans="1:18" ht="31.2" x14ac:dyDescent="0.3">
      <c r="A2038" s="4">
        <v>2037</v>
      </c>
      <c r="B2038" s="6"/>
      <c r="C2038" s="7" t="s">
        <v>4799</v>
      </c>
      <c r="D2038" s="13" t="s">
        <v>4800</v>
      </c>
      <c r="E2038" s="8" t="s">
        <v>20</v>
      </c>
      <c r="F2038" s="8" t="str">
        <f t="shared" si="108"/>
        <v>33</v>
      </c>
      <c r="G2038" s="8" t="s">
        <v>628</v>
      </c>
      <c r="H2038" s="9">
        <f>VLOOKUP(G2038,'[1]Kode KabKota'!A:B,2,FALSE)</f>
        <v>33.270000000000003</v>
      </c>
      <c r="I2038" s="8" t="s">
        <v>4076</v>
      </c>
      <c r="J2038" s="8" t="e">
        <f>VLOOKUP(H2038&amp;I2038,'[1]Kode Kecamatan'!A:C,3,FALSE)</f>
        <v>#N/A</v>
      </c>
      <c r="K2038" s="9" t="s">
        <v>22</v>
      </c>
      <c r="L2038" s="9" t="s">
        <v>44</v>
      </c>
      <c r="M2038" s="7"/>
      <c r="N2038" s="9" t="s">
        <v>28</v>
      </c>
      <c r="O2038" s="8">
        <v>2024</v>
      </c>
      <c r="P2038" s="8">
        <f t="shared" si="109"/>
        <v>4</v>
      </c>
      <c r="Q2038" s="8">
        <f t="shared" si="110"/>
        <v>2028</v>
      </c>
      <c r="R2038" s="19" t="str">
        <f t="shared" si="111"/>
        <v>AKTIF</v>
      </c>
    </row>
    <row r="2039" spans="1:18" ht="31.2" x14ac:dyDescent="0.3">
      <c r="A2039" s="4">
        <v>2038</v>
      </c>
      <c r="B2039" s="6"/>
      <c r="C2039" s="7" t="s">
        <v>4801</v>
      </c>
      <c r="D2039" s="13" t="s">
        <v>4802</v>
      </c>
      <c r="E2039" s="8" t="s">
        <v>20</v>
      </c>
      <c r="F2039" s="8" t="str">
        <f t="shared" si="108"/>
        <v>33</v>
      </c>
      <c r="G2039" s="8" t="s">
        <v>379</v>
      </c>
      <c r="H2039" s="9">
        <f>VLOOKUP(G2039,'[1]Kode KabKota'!A:B,2,FALSE)</f>
        <v>33.76</v>
      </c>
      <c r="I2039" s="8" t="s">
        <v>4803</v>
      </c>
      <c r="J2039" s="8" t="e">
        <f>VLOOKUP(H2039&amp;I2039,'[1]Kode Kecamatan'!A:C,3,FALSE)</f>
        <v>#N/A</v>
      </c>
      <c r="K2039" s="9" t="s">
        <v>22</v>
      </c>
      <c r="L2039" s="9" t="s">
        <v>44</v>
      </c>
      <c r="M2039" s="7"/>
      <c r="N2039" s="9" t="s">
        <v>24</v>
      </c>
      <c r="O2039" s="8">
        <v>2024</v>
      </c>
      <c r="P2039" s="8">
        <f t="shared" si="109"/>
        <v>5</v>
      </c>
      <c r="Q2039" s="8">
        <f t="shared" si="110"/>
        <v>2029</v>
      </c>
      <c r="R2039" s="19" t="str">
        <f t="shared" si="111"/>
        <v>AKTIF</v>
      </c>
    </row>
    <row r="2040" spans="1:18" ht="46.8" x14ac:dyDescent="0.3">
      <c r="A2040" s="4">
        <v>2039</v>
      </c>
      <c r="B2040" s="6"/>
      <c r="C2040" s="7" t="s">
        <v>4804</v>
      </c>
      <c r="D2040" s="13" t="s">
        <v>4805</v>
      </c>
      <c r="E2040" s="8" t="s">
        <v>20</v>
      </c>
      <c r="F2040" s="8" t="str">
        <f t="shared" si="108"/>
        <v>33</v>
      </c>
      <c r="G2040" s="8" t="s">
        <v>379</v>
      </c>
      <c r="H2040" s="9">
        <f>VLOOKUP(G2040,'[1]Kode KabKota'!A:B,2,FALSE)</f>
        <v>33.76</v>
      </c>
      <c r="I2040" s="8" t="s">
        <v>4803</v>
      </c>
      <c r="J2040" s="8" t="e">
        <f>VLOOKUP(H2040&amp;I2040,'[1]Kode Kecamatan'!A:C,3,FALSE)</f>
        <v>#N/A</v>
      </c>
      <c r="K2040" s="9" t="s">
        <v>22</v>
      </c>
      <c r="L2040" s="9" t="s">
        <v>51</v>
      </c>
      <c r="M2040" s="7"/>
      <c r="N2040" s="9" t="s">
        <v>28</v>
      </c>
      <c r="O2040" s="8">
        <v>2024</v>
      </c>
      <c r="P2040" s="8">
        <f t="shared" si="109"/>
        <v>4</v>
      </c>
      <c r="Q2040" s="8">
        <f t="shared" si="110"/>
        <v>2028</v>
      </c>
      <c r="R2040" s="19" t="str">
        <f t="shared" si="111"/>
        <v>AKTIF</v>
      </c>
    </row>
    <row r="2041" spans="1:18" ht="46.8" x14ac:dyDescent="0.3">
      <c r="A2041" s="4">
        <v>2040</v>
      </c>
      <c r="B2041" s="6"/>
      <c r="C2041" s="7" t="s">
        <v>4806</v>
      </c>
      <c r="D2041" s="13" t="s">
        <v>4807</v>
      </c>
      <c r="E2041" s="8" t="s">
        <v>20</v>
      </c>
      <c r="F2041" s="8" t="str">
        <f t="shared" si="108"/>
        <v>33</v>
      </c>
      <c r="G2041" s="8" t="s">
        <v>379</v>
      </c>
      <c r="H2041" s="9">
        <f>VLOOKUP(G2041,'[1]Kode KabKota'!A:B,2,FALSE)</f>
        <v>33.76</v>
      </c>
      <c r="I2041" s="8" t="s">
        <v>4803</v>
      </c>
      <c r="J2041" s="8" t="e">
        <f>VLOOKUP(H2041&amp;I2041,'[1]Kode Kecamatan'!A:C,3,FALSE)</f>
        <v>#N/A</v>
      </c>
      <c r="K2041" s="9" t="s">
        <v>22</v>
      </c>
      <c r="L2041" s="9" t="s">
        <v>51</v>
      </c>
      <c r="M2041" s="7"/>
      <c r="N2041" s="9" t="s">
        <v>28</v>
      </c>
      <c r="O2041" s="8">
        <v>2024</v>
      </c>
      <c r="P2041" s="8">
        <f t="shared" si="109"/>
        <v>4</v>
      </c>
      <c r="Q2041" s="8">
        <f t="shared" si="110"/>
        <v>2028</v>
      </c>
      <c r="R2041" s="19" t="str">
        <f t="shared" si="111"/>
        <v>AKTIF</v>
      </c>
    </row>
    <row r="2042" spans="1:18" ht="31.2" x14ac:dyDescent="0.3">
      <c r="A2042" s="4">
        <v>2041</v>
      </c>
      <c r="B2042" s="6"/>
      <c r="C2042" s="7" t="s">
        <v>4808</v>
      </c>
      <c r="D2042" s="13" t="s">
        <v>4809</v>
      </c>
      <c r="E2042" s="8" t="s">
        <v>20</v>
      </c>
      <c r="F2042" s="8" t="str">
        <f t="shared" si="108"/>
        <v>33</v>
      </c>
      <c r="G2042" s="8" t="s">
        <v>379</v>
      </c>
      <c r="H2042" s="9">
        <f>VLOOKUP(G2042,'[1]Kode KabKota'!A:B,2,FALSE)</f>
        <v>33.76</v>
      </c>
      <c r="I2042" s="8" t="s">
        <v>3587</v>
      </c>
      <c r="J2042" s="8" t="e">
        <f>VLOOKUP(H2042&amp;I2042,'[1]Kode Kecamatan'!A:C,3,FALSE)</f>
        <v>#N/A</v>
      </c>
      <c r="K2042" s="9" t="s">
        <v>22</v>
      </c>
      <c r="L2042" s="9" t="s">
        <v>51</v>
      </c>
      <c r="M2042" s="7"/>
      <c r="N2042" s="9" t="s">
        <v>35</v>
      </c>
      <c r="O2042" s="8">
        <v>2024</v>
      </c>
      <c r="P2042" s="8">
        <f t="shared" si="109"/>
        <v>3</v>
      </c>
      <c r="Q2042" s="8">
        <f t="shared" si="110"/>
        <v>2027</v>
      </c>
      <c r="R2042" s="19" t="str">
        <f t="shared" si="111"/>
        <v>AKTIF</v>
      </c>
    </row>
    <row r="2043" spans="1:18" ht="31.2" x14ac:dyDescent="0.3">
      <c r="A2043" s="4">
        <v>2042</v>
      </c>
      <c r="B2043" s="6"/>
      <c r="C2043" s="7" t="s">
        <v>4810</v>
      </c>
      <c r="D2043" s="13" t="s">
        <v>4811</v>
      </c>
      <c r="E2043" s="8" t="s">
        <v>20</v>
      </c>
      <c r="F2043" s="8" t="str">
        <f t="shared" si="108"/>
        <v>33</v>
      </c>
      <c r="G2043" s="8" t="s">
        <v>379</v>
      </c>
      <c r="H2043" s="9">
        <f>VLOOKUP(G2043,'[1]Kode KabKota'!A:B,2,FALSE)</f>
        <v>33.76</v>
      </c>
      <c r="I2043" s="8" t="s">
        <v>3587</v>
      </c>
      <c r="J2043" s="8" t="e">
        <f>VLOOKUP(H2043&amp;I2043,'[1]Kode Kecamatan'!A:C,3,FALSE)</f>
        <v>#N/A</v>
      </c>
      <c r="K2043" s="9" t="s">
        <v>22</v>
      </c>
      <c r="L2043" s="9" t="s">
        <v>51</v>
      </c>
      <c r="M2043" s="7"/>
      <c r="N2043" s="9" t="s">
        <v>35</v>
      </c>
      <c r="O2043" s="8">
        <v>2024</v>
      </c>
      <c r="P2043" s="8">
        <f t="shared" si="109"/>
        <v>3</v>
      </c>
      <c r="Q2043" s="8">
        <f t="shared" si="110"/>
        <v>2027</v>
      </c>
      <c r="R2043" s="19" t="str">
        <f t="shared" si="111"/>
        <v>AKTIF</v>
      </c>
    </row>
    <row r="2044" spans="1:18" ht="46.8" x14ac:dyDescent="0.3">
      <c r="A2044" s="4">
        <v>2043</v>
      </c>
      <c r="B2044" s="6" t="s">
        <v>4812</v>
      </c>
      <c r="C2044" s="7" t="s">
        <v>4813</v>
      </c>
      <c r="D2044" s="13" t="s">
        <v>4814</v>
      </c>
      <c r="E2044" s="8" t="s">
        <v>20</v>
      </c>
      <c r="F2044" s="8" t="str">
        <f t="shared" si="108"/>
        <v>33</v>
      </c>
      <c r="G2044" s="8" t="s">
        <v>341</v>
      </c>
      <c r="H2044" s="9">
        <f>VLOOKUP(G2044,'[1]Kode KabKota'!A:B,2,FALSE)</f>
        <v>33.090000000000003</v>
      </c>
      <c r="I2044" s="8" t="s">
        <v>4815</v>
      </c>
      <c r="J2044" s="8" t="e">
        <f>VLOOKUP(H2044&amp;I2044,'[1]Kode Kecamatan'!A:C,3,FALSE)</f>
        <v>#N/A</v>
      </c>
      <c r="K2044" s="9" t="s">
        <v>22</v>
      </c>
      <c r="L2044" s="9" t="s">
        <v>51</v>
      </c>
      <c r="M2044" s="7"/>
      <c r="N2044" s="9" t="s">
        <v>24</v>
      </c>
      <c r="O2044" s="8">
        <v>2024</v>
      </c>
      <c r="P2044" s="8">
        <f t="shared" si="109"/>
        <v>5</v>
      </c>
      <c r="Q2044" s="8">
        <f t="shared" si="110"/>
        <v>2029</v>
      </c>
      <c r="R2044" s="19" t="str">
        <f t="shared" si="111"/>
        <v>AKTIF</v>
      </c>
    </row>
    <row r="2045" spans="1:18" ht="62.4" x14ac:dyDescent="0.3">
      <c r="A2045" s="4">
        <v>2044</v>
      </c>
      <c r="B2045" s="6" t="s">
        <v>4816</v>
      </c>
      <c r="C2045" s="7" t="s">
        <v>4817</v>
      </c>
      <c r="D2045" s="13" t="s">
        <v>4818</v>
      </c>
      <c r="E2045" s="8" t="s">
        <v>20</v>
      </c>
      <c r="F2045" s="8" t="str">
        <f t="shared" si="108"/>
        <v>33</v>
      </c>
      <c r="G2045" s="8" t="s">
        <v>341</v>
      </c>
      <c r="H2045" s="9">
        <f>VLOOKUP(G2045,'[1]Kode KabKota'!A:B,2,FALSE)</f>
        <v>33.090000000000003</v>
      </c>
      <c r="I2045" s="8" t="s">
        <v>4819</v>
      </c>
      <c r="J2045" s="8" t="e">
        <f>VLOOKUP(H2045&amp;I2045,'[1]Kode Kecamatan'!A:C,3,FALSE)</f>
        <v>#N/A</v>
      </c>
      <c r="K2045" s="9" t="s">
        <v>22</v>
      </c>
      <c r="L2045" s="9" t="s">
        <v>23</v>
      </c>
      <c r="M2045" s="7"/>
      <c r="N2045" s="9" t="s">
        <v>28</v>
      </c>
      <c r="O2045" s="8">
        <v>2024</v>
      </c>
      <c r="P2045" s="8">
        <f t="shared" si="109"/>
        <v>4</v>
      </c>
      <c r="Q2045" s="8">
        <f t="shared" si="110"/>
        <v>2028</v>
      </c>
      <c r="R2045" s="19" t="str">
        <f t="shared" si="111"/>
        <v>AKTIF</v>
      </c>
    </row>
    <row r="2046" spans="1:18" ht="46.8" x14ac:dyDescent="0.3">
      <c r="A2046" s="4">
        <v>2045</v>
      </c>
      <c r="B2046" s="6" t="s">
        <v>4820</v>
      </c>
      <c r="C2046" s="7" t="s">
        <v>4821</v>
      </c>
      <c r="D2046" s="13" t="s">
        <v>4822</v>
      </c>
      <c r="E2046" s="8" t="s">
        <v>20</v>
      </c>
      <c r="F2046" s="8" t="str">
        <f t="shared" si="108"/>
        <v>33</v>
      </c>
      <c r="G2046" s="8" t="s">
        <v>341</v>
      </c>
      <c r="H2046" s="9">
        <f>VLOOKUP(G2046,'[1]Kode KabKota'!A:B,2,FALSE)</f>
        <v>33.090000000000003</v>
      </c>
      <c r="I2046" s="8" t="s">
        <v>3538</v>
      </c>
      <c r="J2046" s="8" t="e">
        <f>VLOOKUP(H2046&amp;I2046,'[1]Kode Kecamatan'!A:C,3,FALSE)</f>
        <v>#N/A</v>
      </c>
      <c r="K2046" s="9" t="s">
        <v>22</v>
      </c>
      <c r="L2046" s="9" t="s">
        <v>69</v>
      </c>
      <c r="M2046" s="7"/>
      <c r="N2046" s="9" t="s">
        <v>28</v>
      </c>
      <c r="O2046" s="8">
        <v>2024</v>
      </c>
      <c r="P2046" s="8">
        <f t="shared" si="109"/>
        <v>4</v>
      </c>
      <c r="Q2046" s="8">
        <f t="shared" si="110"/>
        <v>2028</v>
      </c>
      <c r="R2046" s="19" t="str">
        <f t="shared" si="111"/>
        <v>AKTIF</v>
      </c>
    </row>
    <row r="2047" spans="1:18" ht="46.8" x14ac:dyDescent="0.3">
      <c r="A2047" s="4">
        <v>2046</v>
      </c>
      <c r="B2047" s="6" t="s">
        <v>4823</v>
      </c>
      <c r="C2047" s="7" t="s">
        <v>4824</v>
      </c>
      <c r="D2047" s="13" t="s">
        <v>4825</v>
      </c>
      <c r="E2047" s="8" t="s">
        <v>20</v>
      </c>
      <c r="F2047" s="8" t="str">
        <f t="shared" si="108"/>
        <v>33</v>
      </c>
      <c r="G2047" s="8" t="s">
        <v>341</v>
      </c>
      <c r="H2047" s="9">
        <f>VLOOKUP(G2047,'[1]Kode KabKota'!A:B,2,FALSE)</f>
        <v>33.090000000000003</v>
      </c>
      <c r="I2047" s="8" t="s">
        <v>4826</v>
      </c>
      <c r="J2047" s="8" t="e">
        <f>VLOOKUP(H2047&amp;I2047,'[1]Kode Kecamatan'!A:C,3,FALSE)</f>
        <v>#N/A</v>
      </c>
      <c r="K2047" s="9" t="s">
        <v>22</v>
      </c>
      <c r="L2047" s="9" t="s">
        <v>4827</v>
      </c>
      <c r="M2047" s="7"/>
      <c r="N2047" s="9" t="s">
        <v>28</v>
      </c>
      <c r="O2047" s="8">
        <v>2024</v>
      </c>
      <c r="P2047" s="8">
        <f t="shared" si="109"/>
        <v>4</v>
      </c>
      <c r="Q2047" s="8">
        <f t="shared" si="110"/>
        <v>2028</v>
      </c>
      <c r="R2047" s="19" t="str">
        <f t="shared" si="111"/>
        <v>AKTIF</v>
      </c>
    </row>
    <row r="2048" spans="1:18" ht="46.8" x14ac:dyDescent="0.3">
      <c r="A2048" s="4">
        <v>2047</v>
      </c>
      <c r="B2048" s="6" t="s">
        <v>4828</v>
      </c>
      <c r="C2048" s="7" t="s">
        <v>4829</v>
      </c>
      <c r="D2048" s="13" t="s">
        <v>4830</v>
      </c>
      <c r="E2048" s="8" t="s">
        <v>20</v>
      </c>
      <c r="F2048" s="8" t="str">
        <f t="shared" si="108"/>
        <v>33</v>
      </c>
      <c r="G2048" s="8" t="s">
        <v>341</v>
      </c>
      <c r="H2048" s="9">
        <f>VLOOKUP(G2048,'[1]Kode KabKota'!A:B,2,FALSE)</f>
        <v>33.090000000000003</v>
      </c>
      <c r="I2048" s="8" t="s">
        <v>4831</v>
      </c>
      <c r="J2048" s="8" t="e">
        <f>VLOOKUP(H2048&amp;I2048,'[1]Kode Kecamatan'!A:C,3,FALSE)</f>
        <v>#N/A</v>
      </c>
      <c r="K2048" s="9" t="s">
        <v>22</v>
      </c>
      <c r="L2048" s="9" t="s">
        <v>51</v>
      </c>
      <c r="M2048" s="7"/>
      <c r="N2048" s="9" t="s">
        <v>28</v>
      </c>
      <c r="O2048" s="8">
        <v>2024</v>
      </c>
      <c r="P2048" s="8">
        <f t="shared" si="109"/>
        <v>4</v>
      </c>
      <c r="Q2048" s="8">
        <f t="shared" si="110"/>
        <v>2028</v>
      </c>
      <c r="R2048" s="19" t="str">
        <f t="shared" si="111"/>
        <v>AKTIF</v>
      </c>
    </row>
    <row r="2049" spans="1:18" ht="46.8" x14ac:dyDescent="0.3">
      <c r="A2049" s="4">
        <v>2048</v>
      </c>
      <c r="B2049" s="6"/>
      <c r="C2049" s="7" t="s">
        <v>4832</v>
      </c>
      <c r="D2049" s="13" t="s">
        <v>4833</v>
      </c>
      <c r="E2049" s="8" t="s">
        <v>20</v>
      </c>
      <c r="F2049" s="8" t="str">
        <f t="shared" si="108"/>
        <v>33</v>
      </c>
      <c r="G2049" s="8" t="s">
        <v>341</v>
      </c>
      <c r="H2049" s="9">
        <f>VLOOKUP(G2049,'[1]Kode KabKota'!A:B,2,FALSE)</f>
        <v>33.090000000000003</v>
      </c>
      <c r="I2049" s="8" t="s">
        <v>4834</v>
      </c>
      <c r="J2049" s="8" t="e">
        <f>VLOOKUP(H2049&amp;I2049,'[1]Kode Kecamatan'!A:C,3,FALSE)</f>
        <v>#N/A</v>
      </c>
      <c r="K2049" s="9" t="s">
        <v>22</v>
      </c>
      <c r="L2049" s="9" t="s">
        <v>51</v>
      </c>
      <c r="M2049" s="7"/>
      <c r="N2049" s="9" t="s">
        <v>24</v>
      </c>
      <c r="O2049" s="8">
        <v>2024</v>
      </c>
      <c r="P2049" s="8">
        <f t="shared" si="109"/>
        <v>5</v>
      </c>
      <c r="Q2049" s="8">
        <f t="shared" si="110"/>
        <v>2029</v>
      </c>
      <c r="R2049" s="19" t="str">
        <f t="shared" si="111"/>
        <v>AKTIF</v>
      </c>
    </row>
    <row r="2050" spans="1:18" ht="31.2" x14ac:dyDescent="0.3">
      <c r="A2050" s="4">
        <v>2049</v>
      </c>
      <c r="B2050" s="6"/>
      <c r="C2050" s="7" t="s">
        <v>4835</v>
      </c>
      <c r="D2050" s="13" t="s">
        <v>4836</v>
      </c>
      <c r="E2050" s="8" t="s">
        <v>20</v>
      </c>
      <c r="F2050" s="8" t="str">
        <f t="shared" si="108"/>
        <v>33</v>
      </c>
      <c r="G2050" s="8" t="s">
        <v>341</v>
      </c>
      <c r="H2050" s="9">
        <f>VLOOKUP(G2050,'[1]Kode KabKota'!A:B,2,FALSE)</f>
        <v>33.090000000000003</v>
      </c>
      <c r="I2050" s="8" t="s">
        <v>3550</v>
      </c>
      <c r="J2050" s="8" t="e">
        <f>VLOOKUP(H2050&amp;I2050,'[1]Kode Kecamatan'!A:C,3,FALSE)</f>
        <v>#N/A</v>
      </c>
      <c r="K2050" s="9" t="s">
        <v>22</v>
      </c>
      <c r="L2050" s="9" t="s">
        <v>23</v>
      </c>
      <c r="M2050" s="7"/>
      <c r="N2050" s="9" t="s">
        <v>24</v>
      </c>
      <c r="O2050" s="8">
        <v>2024</v>
      </c>
      <c r="P2050" s="8">
        <f t="shared" si="109"/>
        <v>5</v>
      </c>
      <c r="Q2050" s="8">
        <f t="shared" si="110"/>
        <v>2029</v>
      </c>
      <c r="R2050" s="19" t="str">
        <f t="shared" si="111"/>
        <v>AKTIF</v>
      </c>
    </row>
    <row r="2051" spans="1:18" ht="46.8" x14ac:dyDescent="0.3">
      <c r="A2051" s="4">
        <v>2050</v>
      </c>
      <c r="B2051" s="6"/>
      <c r="C2051" s="7" t="s">
        <v>4837</v>
      </c>
      <c r="D2051" s="13" t="s">
        <v>4838</v>
      </c>
      <c r="E2051" s="8" t="s">
        <v>20</v>
      </c>
      <c r="F2051" s="8" t="str">
        <f t="shared" si="108"/>
        <v>33</v>
      </c>
      <c r="G2051" s="8" t="s">
        <v>341</v>
      </c>
      <c r="H2051" s="9">
        <f>VLOOKUP(G2051,'[1]Kode KabKota'!A:B,2,FALSE)</f>
        <v>33.090000000000003</v>
      </c>
      <c r="I2051" s="8" t="s">
        <v>4839</v>
      </c>
      <c r="J2051" s="8" t="e">
        <f>VLOOKUP(H2051&amp;I2051,'[1]Kode Kecamatan'!A:C,3,FALSE)</f>
        <v>#N/A</v>
      </c>
      <c r="K2051" s="9" t="s">
        <v>22</v>
      </c>
      <c r="L2051" s="9" t="s">
        <v>44</v>
      </c>
      <c r="M2051" s="7"/>
      <c r="N2051" s="9" t="s">
        <v>24</v>
      </c>
      <c r="O2051" s="8">
        <v>2024</v>
      </c>
      <c r="P2051" s="8">
        <f t="shared" si="109"/>
        <v>5</v>
      </c>
      <c r="Q2051" s="8">
        <f t="shared" si="110"/>
        <v>2029</v>
      </c>
      <c r="R2051" s="19" t="str">
        <f t="shared" si="111"/>
        <v>AKTIF</v>
      </c>
    </row>
    <row r="2052" spans="1:18" ht="31.2" x14ac:dyDescent="0.3">
      <c r="A2052" s="4">
        <v>2051</v>
      </c>
      <c r="B2052" s="6"/>
      <c r="C2052" s="7" t="s">
        <v>4840</v>
      </c>
      <c r="D2052" s="13" t="s">
        <v>4841</v>
      </c>
      <c r="E2052" s="8" t="s">
        <v>20</v>
      </c>
      <c r="F2052" s="8" t="str">
        <f t="shared" si="108"/>
        <v>33</v>
      </c>
      <c r="G2052" s="8" t="s">
        <v>341</v>
      </c>
      <c r="H2052" s="9">
        <f>VLOOKUP(G2052,'[1]Kode KabKota'!A:B,2,FALSE)</f>
        <v>33.090000000000003</v>
      </c>
      <c r="I2052" s="8" t="s">
        <v>3546</v>
      </c>
      <c r="J2052" s="8" t="e">
        <f>VLOOKUP(H2052&amp;I2052,'[1]Kode Kecamatan'!A:C,3,FALSE)</f>
        <v>#N/A</v>
      </c>
      <c r="K2052" s="9" t="s">
        <v>22</v>
      </c>
      <c r="L2052" s="9" t="s">
        <v>23</v>
      </c>
      <c r="M2052" s="7"/>
      <c r="N2052" s="9" t="s">
        <v>24</v>
      </c>
      <c r="O2052" s="8">
        <v>2024</v>
      </c>
      <c r="P2052" s="8">
        <f t="shared" si="109"/>
        <v>5</v>
      </c>
      <c r="Q2052" s="8">
        <f t="shared" si="110"/>
        <v>2029</v>
      </c>
      <c r="R2052" s="19" t="str">
        <f t="shared" si="111"/>
        <v>AKTIF</v>
      </c>
    </row>
    <row r="2053" spans="1:18" ht="31.2" x14ac:dyDescent="0.3">
      <c r="A2053" s="4">
        <v>2052</v>
      </c>
      <c r="B2053" s="6"/>
      <c r="C2053" s="7" t="s">
        <v>4842</v>
      </c>
      <c r="D2053" s="13" t="s">
        <v>4843</v>
      </c>
      <c r="E2053" s="8" t="s">
        <v>20</v>
      </c>
      <c r="F2053" s="8" t="str">
        <f t="shared" si="108"/>
        <v>33</v>
      </c>
      <c r="G2053" s="8" t="s">
        <v>341</v>
      </c>
      <c r="H2053" s="9">
        <f>VLOOKUP(G2053,'[1]Kode KabKota'!A:B,2,FALSE)</f>
        <v>33.090000000000003</v>
      </c>
      <c r="I2053" s="8" t="s">
        <v>4612</v>
      </c>
      <c r="J2053" s="8" t="e">
        <f>VLOOKUP(H2053&amp;I2053,'[1]Kode Kecamatan'!A:C,3,FALSE)</f>
        <v>#N/A</v>
      </c>
      <c r="K2053" s="9" t="s">
        <v>22</v>
      </c>
      <c r="L2053" s="9" t="s">
        <v>44</v>
      </c>
      <c r="M2053" s="7"/>
      <c r="N2053" s="9" t="s">
        <v>28</v>
      </c>
      <c r="O2053" s="8">
        <v>2024</v>
      </c>
      <c r="P2053" s="8">
        <f t="shared" si="109"/>
        <v>4</v>
      </c>
      <c r="Q2053" s="8">
        <f t="shared" si="110"/>
        <v>2028</v>
      </c>
      <c r="R2053" s="19" t="str">
        <f t="shared" si="111"/>
        <v>AKTIF</v>
      </c>
    </row>
    <row r="2054" spans="1:18" ht="31.2" x14ac:dyDescent="0.3">
      <c r="A2054" s="4">
        <v>2053</v>
      </c>
      <c r="B2054" s="6"/>
      <c r="C2054" s="7" t="s">
        <v>4844</v>
      </c>
      <c r="D2054" s="13" t="s">
        <v>4845</v>
      </c>
      <c r="E2054" s="8" t="s">
        <v>20</v>
      </c>
      <c r="F2054" s="8" t="str">
        <f t="shared" si="108"/>
        <v>33</v>
      </c>
      <c r="G2054" s="8" t="s">
        <v>341</v>
      </c>
      <c r="H2054" s="9">
        <f>VLOOKUP(G2054,'[1]Kode KabKota'!A:B,2,FALSE)</f>
        <v>33.090000000000003</v>
      </c>
      <c r="I2054" s="8" t="s">
        <v>4834</v>
      </c>
      <c r="J2054" s="8" t="e">
        <f>VLOOKUP(H2054&amp;I2054,'[1]Kode Kecamatan'!A:C,3,FALSE)</f>
        <v>#N/A</v>
      </c>
      <c r="K2054" s="9" t="s">
        <v>22</v>
      </c>
      <c r="L2054" s="9" t="s">
        <v>44</v>
      </c>
      <c r="M2054" s="7"/>
      <c r="N2054" s="9" t="s">
        <v>28</v>
      </c>
      <c r="O2054" s="8">
        <v>2024</v>
      </c>
      <c r="P2054" s="8">
        <f t="shared" si="109"/>
        <v>4</v>
      </c>
      <c r="Q2054" s="8">
        <f t="shared" si="110"/>
        <v>2028</v>
      </c>
      <c r="R2054" s="19" t="str">
        <f t="shared" si="111"/>
        <v>AKTIF</v>
      </c>
    </row>
    <row r="2055" spans="1:18" ht="62.4" x14ac:dyDescent="0.3">
      <c r="A2055" s="4">
        <v>2054</v>
      </c>
      <c r="B2055" s="8" t="s">
        <v>4846</v>
      </c>
      <c r="C2055" s="7" t="s">
        <v>4847</v>
      </c>
      <c r="D2055" s="13" t="s">
        <v>4848</v>
      </c>
      <c r="E2055" s="8" t="s">
        <v>20</v>
      </c>
      <c r="F2055" s="8" t="str">
        <f t="shared" si="108"/>
        <v>33</v>
      </c>
      <c r="G2055" s="8" t="s">
        <v>21</v>
      </c>
      <c r="H2055" s="9">
        <f>VLOOKUP(G2055,'[1]Kode KabKota'!A:B,2,FALSE)</f>
        <v>33.74</v>
      </c>
      <c r="I2055" s="8" t="s">
        <v>2966</v>
      </c>
      <c r="J2055" s="8" t="e">
        <f>VLOOKUP(H2055&amp;I2055,'[1]Kode Kecamatan'!A:C,3,FALSE)</f>
        <v>#N/A</v>
      </c>
      <c r="K2055" s="9" t="s">
        <v>60</v>
      </c>
      <c r="L2055" s="9" t="s">
        <v>60</v>
      </c>
      <c r="M2055" s="7" t="s">
        <v>4849</v>
      </c>
      <c r="N2055" s="9" t="s">
        <v>24</v>
      </c>
      <c r="O2055" s="8">
        <v>2024</v>
      </c>
      <c r="P2055" s="8">
        <f t="shared" si="109"/>
        <v>5</v>
      </c>
      <c r="Q2055" s="8">
        <f t="shared" si="110"/>
        <v>2029</v>
      </c>
      <c r="R2055" s="19" t="str">
        <f t="shared" si="111"/>
        <v>AKTIF</v>
      </c>
    </row>
    <row r="2056" spans="1:18" ht="31.2" x14ac:dyDescent="0.3">
      <c r="A2056" s="4">
        <v>2055</v>
      </c>
      <c r="B2056" s="6"/>
      <c r="C2056" s="7" t="s">
        <v>4850</v>
      </c>
      <c r="D2056" s="13" t="s">
        <v>4851</v>
      </c>
      <c r="E2056" s="8" t="s">
        <v>20</v>
      </c>
      <c r="F2056" s="8" t="str">
        <f t="shared" si="108"/>
        <v>33</v>
      </c>
      <c r="G2056" s="8" t="s">
        <v>498</v>
      </c>
      <c r="H2056" s="9">
        <f>VLOOKUP(G2056,'[1]Kode KabKota'!A:B,2,FALSE)</f>
        <v>33.71</v>
      </c>
      <c r="I2056" s="8"/>
      <c r="J2056" s="8" t="e">
        <f>VLOOKUP(H2056&amp;I2056,'[1]Kode Kecamatan'!A:C,3,FALSE)</f>
        <v>#N/A</v>
      </c>
      <c r="K2056" s="9" t="s">
        <v>22</v>
      </c>
      <c r="L2056" s="9" t="s">
        <v>51</v>
      </c>
      <c r="M2056" s="7"/>
      <c r="N2056" s="9" t="s">
        <v>28</v>
      </c>
      <c r="O2056" s="8">
        <v>2024</v>
      </c>
      <c r="P2056" s="8">
        <f t="shared" si="109"/>
        <v>4</v>
      </c>
      <c r="Q2056" s="8">
        <f t="shared" si="110"/>
        <v>2028</v>
      </c>
      <c r="R2056" s="19" t="str">
        <f t="shared" si="111"/>
        <v>AKTIF</v>
      </c>
    </row>
    <row r="2057" spans="1:18" ht="31.2" x14ac:dyDescent="0.3">
      <c r="A2057" s="4">
        <v>2056</v>
      </c>
      <c r="B2057" s="6"/>
      <c r="C2057" s="7" t="s">
        <v>4852</v>
      </c>
      <c r="D2057" s="13" t="s">
        <v>4853</v>
      </c>
      <c r="E2057" s="8" t="s">
        <v>20</v>
      </c>
      <c r="F2057" s="8" t="str">
        <f t="shared" si="108"/>
        <v>33</v>
      </c>
      <c r="G2057" s="8" t="s">
        <v>498</v>
      </c>
      <c r="H2057" s="9">
        <f>VLOOKUP(G2057,'[1]Kode KabKota'!A:B,2,FALSE)</f>
        <v>33.71</v>
      </c>
      <c r="I2057" s="8"/>
      <c r="J2057" s="8" t="e">
        <f>VLOOKUP(H2057&amp;I2057,'[1]Kode Kecamatan'!A:C,3,FALSE)</f>
        <v>#N/A</v>
      </c>
      <c r="K2057" s="9" t="s">
        <v>22</v>
      </c>
      <c r="L2057" s="9" t="s">
        <v>51</v>
      </c>
      <c r="M2057" s="7"/>
      <c r="N2057" s="9" t="s">
        <v>24</v>
      </c>
      <c r="O2057" s="8">
        <v>2024</v>
      </c>
      <c r="P2057" s="8">
        <f t="shared" si="109"/>
        <v>5</v>
      </c>
      <c r="Q2057" s="8">
        <f t="shared" si="110"/>
        <v>2029</v>
      </c>
      <c r="R2057" s="19" t="str">
        <f t="shared" si="111"/>
        <v>AKTIF</v>
      </c>
    </row>
    <row r="2058" spans="1:18" ht="31.2" x14ac:dyDescent="0.3">
      <c r="A2058" s="4">
        <v>2057</v>
      </c>
      <c r="B2058" s="6"/>
      <c r="C2058" s="7" t="s">
        <v>4854</v>
      </c>
      <c r="D2058" s="13" t="s">
        <v>4855</v>
      </c>
      <c r="E2058" s="8" t="s">
        <v>20</v>
      </c>
      <c r="F2058" s="8" t="str">
        <f t="shared" si="108"/>
        <v>33</v>
      </c>
      <c r="G2058" s="8" t="s">
        <v>498</v>
      </c>
      <c r="H2058" s="9">
        <f>VLOOKUP(G2058,'[1]Kode KabKota'!A:B,2,FALSE)</f>
        <v>33.71</v>
      </c>
      <c r="I2058" s="8"/>
      <c r="J2058" s="8" t="e">
        <f>VLOOKUP(H2058&amp;I2058,'[1]Kode Kecamatan'!A:C,3,FALSE)</f>
        <v>#N/A</v>
      </c>
      <c r="K2058" s="9" t="s">
        <v>22</v>
      </c>
      <c r="L2058" s="9" t="s">
        <v>51</v>
      </c>
      <c r="M2058" s="7"/>
      <c r="N2058" s="9" t="s">
        <v>24</v>
      </c>
      <c r="O2058" s="8">
        <v>2024</v>
      </c>
      <c r="P2058" s="8">
        <f t="shared" si="109"/>
        <v>5</v>
      </c>
      <c r="Q2058" s="8">
        <f t="shared" si="110"/>
        <v>2029</v>
      </c>
      <c r="R2058" s="19" t="str">
        <f t="shared" si="111"/>
        <v>AKTIF</v>
      </c>
    </row>
    <row r="2059" spans="1:18" x14ac:dyDescent="0.3">
      <c r="A2059" s="4">
        <v>2058</v>
      </c>
      <c r="B2059" s="6"/>
      <c r="C2059" s="7" t="s">
        <v>4856</v>
      </c>
      <c r="D2059" s="13" t="s">
        <v>4857</v>
      </c>
      <c r="E2059" s="8" t="s">
        <v>20</v>
      </c>
      <c r="F2059" s="8" t="str">
        <f t="shared" si="108"/>
        <v>33</v>
      </c>
      <c r="G2059" s="8" t="s">
        <v>498</v>
      </c>
      <c r="H2059" s="9">
        <f>VLOOKUP(G2059,'[1]Kode KabKota'!A:B,2,FALSE)</f>
        <v>33.71</v>
      </c>
      <c r="I2059" s="8"/>
      <c r="J2059" s="8" t="e">
        <f>VLOOKUP(H2059&amp;I2059,'[1]Kode Kecamatan'!A:C,3,FALSE)</f>
        <v>#N/A</v>
      </c>
      <c r="K2059" s="9" t="s">
        <v>39</v>
      </c>
      <c r="L2059" s="9" t="s">
        <v>40</v>
      </c>
      <c r="M2059" s="7"/>
      <c r="N2059" s="9" t="s">
        <v>28</v>
      </c>
      <c r="O2059" s="8">
        <v>2024</v>
      </c>
      <c r="P2059" s="8">
        <f t="shared" si="109"/>
        <v>4</v>
      </c>
      <c r="Q2059" s="8">
        <f t="shared" si="110"/>
        <v>2028</v>
      </c>
      <c r="R2059" s="19" t="str">
        <f t="shared" si="111"/>
        <v>AKTIF</v>
      </c>
    </row>
    <row r="2060" spans="1:18" ht="31.2" x14ac:dyDescent="0.3">
      <c r="A2060" s="4">
        <v>2059</v>
      </c>
      <c r="B2060" s="6"/>
      <c r="C2060" s="7" t="s">
        <v>4858</v>
      </c>
      <c r="D2060" s="13" t="s">
        <v>4859</v>
      </c>
      <c r="E2060" s="8" t="s">
        <v>20</v>
      </c>
      <c r="F2060" s="8" t="str">
        <f t="shared" si="108"/>
        <v>33</v>
      </c>
      <c r="G2060" s="8" t="s">
        <v>498</v>
      </c>
      <c r="H2060" s="9">
        <f>VLOOKUP(G2060,'[1]Kode KabKota'!A:B,2,FALSE)</f>
        <v>33.71</v>
      </c>
      <c r="I2060" s="8"/>
      <c r="J2060" s="8" t="e">
        <f>VLOOKUP(H2060&amp;I2060,'[1]Kode Kecamatan'!A:C,3,FALSE)</f>
        <v>#N/A</v>
      </c>
      <c r="K2060" s="9" t="s">
        <v>22</v>
      </c>
      <c r="L2060" s="9" t="s">
        <v>23</v>
      </c>
      <c r="M2060" s="7"/>
      <c r="N2060" s="9" t="s">
        <v>24</v>
      </c>
      <c r="O2060" s="8">
        <v>2024</v>
      </c>
      <c r="P2060" s="8">
        <f t="shared" si="109"/>
        <v>5</v>
      </c>
      <c r="Q2060" s="8">
        <f t="shared" si="110"/>
        <v>2029</v>
      </c>
      <c r="R2060" s="19" t="str">
        <f t="shared" si="111"/>
        <v>AKTIF</v>
      </c>
    </row>
    <row r="2061" spans="1:18" ht="31.2" x14ac:dyDescent="0.3">
      <c r="A2061" s="4">
        <v>2060</v>
      </c>
      <c r="B2061" s="6"/>
      <c r="C2061" s="7" t="s">
        <v>4860</v>
      </c>
      <c r="D2061" s="13" t="s">
        <v>4861</v>
      </c>
      <c r="E2061" s="8" t="s">
        <v>20</v>
      </c>
      <c r="F2061" s="8" t="str">
        <f t="shared" si="108"/>
        <v>33</v>
      </c>
      <c r="G2061" s="8" t="s">
        <v>833</v>
      </c>
      <c r="H2061" s="9">
        <f>VLOOKUP(G2061,'[1]Kode KabKota'!A:B,2,FALSE)</f>
        <v>33.08</v>
      </c>
      <c r="I2061" s="8"/>
      <c r="J2061" s="8" t="e">
        <f>VLOOKUP(H2061&amp;I2061,'[1]Kode Kecamatan'!A:C,3,FALSE)</f>
        <v>#N/A</v>
      </c>
      <c r="K2061" s="9" t="s">
        <v>22</v>
      </c>
      <c r="L2061" s="9" t="s">
        <v>44</v>
      </c>
      <c r="M2061" s="7"/>
      <c r="N2061" s="9" t="s">
        <v>24</v>
      </c>
      <c r="O2061" s="8">
        <v>2024</v>
      </c>
      <c r="P2061" s="8">
        <f t="shared" si="109"/>
        <v>5</v>
      </c>
      <c r="Q2061" s="8">
        <f t="shared" si="110"/>
        <v>2029</v>
      </c>
      <c r="R2061" s="19" t="str">
        <f t="shared" si="111"/>
        <v>AKTIF</v>
      </c>
    </row>
    <row r="2062" spans="1:18" x14ac:dyDescent="0.3">
      <c r="A2062" s="4">
        <v>2061</v>
      </c>
      <c r="B2062" s="6"/>
      <c r="C2062" s="7" t="s">
        <v>4862</v>
      </c>
      <c r="D2062" s="13"/>
      <c r="E2062" s="8" t="s">
        <v>20</v>
      </c>
      <c r="F2062" s="8" t="str">
        <f t="shared" si="108"/>
        <v>33</v>
      </c>
      <c r="G2062" s="8" t="s">
        <v>833</v>
      </c>
      <c r="H2062" s="9">
        <f>VLOOKUP(G2062,'[1]Kode KabKota'!A:B,2,FALSE)</f>
        <v>33.08</v>
      </c>
      <c r="I2062" s="8"/>
      <c r="J2062" s="8" t="e">
        <f>VLOOKUP(H2062&amp;I2062,'[1]Kode Kecamatan'!A:C,3,FALSE)</f>
        <v>#N/A</v>
      </c>
      <c r="K2062" s="9" t="s">
        <v>22</v>
      </c>
      <c r="L2062" s="9" t="s">
        <v>23</v>
      </c>
      <c r="M2062" s="7"/>
      <c r="N2062" s="9" t="s">
        <v>24</v>
      </c>
      <c r="O2062" s="8">
        <v>2024</v>
      </c>
      <c r="P2062" s="8">
        <f t="shared" si="109"/>
        <v>5</v>
      </c>
      <c r="Q2062" s="8">
        <f t="shared" si="110"/>
        <v>2029</v>
      </c>
      <c r="R2062" s="19" t="str">
        <f t="shared" si="111"/>
        <v>AKTIF</v>
      </c>
    </row>
    <row r="2063" spans="1:18" ht="46.8" x14ac:dyDescent="0.3">
      <c r="A2063" s="4">
        <v>2062</v>
      </c>
      <c r="B2063" s="6"/>
      <c r="C2063" s="7" t="s">
        <v>4863</v>
      </c>
      <c r="D2063" s="13" t="s">
        <v>4864</v>
      </c>
      <c r="E2063" s="8" t="s">
        <v>20</v>
      </c>
      <c r="F2063" s="8" t="str">
        <f t="shared" si="108"/>
        <v>33</v>
      </c>
      <c r="G2063" s="8" t="s">
        <v>833</v>
      </c>
      <c r="H2063" s="9">
        <f>VLOOKUP(G2063,'[1]Kode KabKota'!A:B,2,FALSE)</f>
        <v>33.08</v>
      </c>
      <c r="I2063" s="8"/>
      <c r="J2063" s="8" t="e">
        <f>VLOOKUP(H2063&amp;I2063,'[1]Kode Kecamatan'!A:C,3,FALSE)</f>
        <v>#N/A</v>
      </c>
      <c r="K2063" s="9" t="s">
        <v>39</v>
      </c>
      <c r="L2063" s="9" t="s">
        <v>40</v>
      </c>
      <c r="M2063" s="7"/>
      <c r="N2063" s="9" t="s">
        <v>24</v>
      </c>
      <c r="O2063" s="8">
        <v>2024</v>
      </c>
      <c r="P2063" s="8">
        <f t="shared" si="109"/>
        <v>5</v>
      </c>
      <c r="Q2063" s="8">
        <f t="shared" si="110"/>
        <v>2029</v>
      </c>
      <c r="R2063" s="19" t="str">
        <f t="shared" si="111"/>
        <v>AKTIF</v>
      </c>
    </row>
    <row r="2064" spans="1:18" x14ac:dyDescent="0.3">
      <c r="A2064" s="4">
        <v>2063</v>
      </c>
      <c r="B2064" s="6"/>
      <c r="C2064" s="7" t="s">
        <v>4865</v>
      </c>
      <c r="D2064" s="13" t="s">
        <v>4866</v>
      </c>
      <c r="E2064" s="8" t="s">
        <v>20</v>
      </c>
      <c r="F2064" s="8" t="str">
        <f t="shared" si="108"/>
        <v>33</v>
      </c>
      <c r="G2064" s="8" t="s">
        <v>833</v>
      </c>
      <c r="H2064" s="9">
        <f>VLOOKUP(G2064,'[1]Kode KabKota'!A:B,2,FALSE)</f>
        <v>33.08</v>
      </c>
      <c r="I2064" s="8"/>
      <c r="J2064" s="8" t="e">
        <f>VLOOKUP(H2064&amp;I2064,'[1]Kode Kecamatan'!A:C,3,FALSE)</f>
        <v>#N/A</v>
      </c>
      <c r="K2064" s="9" t="s">
        <v>22</v>
      </c>
      <c r="L2064" s="9" t="s">
        <v>69</v>
      </c>
      <c r="M2064" s="7"/>
      <c r="N2064" s="9" t="s">
        <v>28</v>
      </c>
      <c r="O2064" s="8">
        <v>2024</v>
      </c>
      <c r="P2064" s="8">
        <f t="shared" si="109"/>
        <v>4</v>
      </c>
      <c r="Q2064" s="8">
        <f t="shared" si="110"/>
        <v>2028</v>
      </c>
      <c r="R2064" s="19" t="str">
        <f t="shared" si="111"/>
        <v>AKTIF</v>
      </c>
    </row>
    <row r="2065" spans="1:18" ht="31.2" x14ac:dyDescent="0.3">
      <c r="A2065" s="4">
        <v>2064</v>
      </c>
      <c r="B2065" s="6"/>
      <c r="C2065" s="7" t="s">
        <v>4867</v>
      </c>
      <c r="D2065" s="13" t="s">
        <v>4868</v>
      </c>
      <c r="E2065" s="8" t="s">
        <v>20</v>
      </c>
      <c r="F2065" s="8" t="str">
        <f t="shared" si="108"/>
        <v>33</v>
      </c>
      <c r="G2065" s="8" t="s">
        <v>833</v>
      </c>
      <c r="H2065" s="9">
        <f>VLOOKUP(G2065,'[1]Kode KabKota'!A:B,2,FALSE)</f>
        <v>33.08</v>
      </c>
      <c r="I2065" s="8"/>
      <c r="J2065" s="8" t="e">
        <f>VLOOKUP(H2065&amp;I2065,'[1]Kode Kecamatan'!A:C,3,FALSE)</f>
        <v>#N/A</v>
      </c>
      <c r="K2065" s="9" t="s">
        <v>22</v>
      </c>
      <c r="L2065" s="9" t="s">
        <v>51</v>
      </c>
      <c r="M2065" s="7"/>
      <c r="N2065" s="9" t="s">
        <v>28</v>
      </c>
      <c r="O2065" s="8">
        <v>2024</v>
      </c>
      <c r="P2065" s="8">
        <f t="shared" si="109"/>
        <v>4</v>
      </c>
      <c r="Q2065" s="8">
        <f t="shared" si="110"/>
        <v>2028</v>
      </c>
      <c r="R2065" s="19" t="str">
        <f t="shared" si="111"/>
        <v>AKTIF</v>
      </c>
    </row>
    <row r="2066" spans="1:18" x14ac:dyDescent="0.3">
      <c r="A2066" s="4">
        <v>2065</v>
      </c>
      <c r="B2066" s="6"/>
      <c r="C2066" s="7" t="s">
        <v>4869</v>
      </c>
      <c r="D2066" s="13" t="s">
        <v>4870</v>
      </c>
      <c r="E2066" s="8" t="s">
        <v>20</v>
      </c>
      <c r="F2066" s="8" t="str">
        <f t="shared" si="108"/>
        <v>33</v>
      </c>
      <c r="G2066" s="8" t="s">
        <v>455</v>
      </c>
      <c r="H2066" s="9">
        <f>VLOOKUP(G2066,'[1]Kode KabKota'!A:B,2,FALSE)</f>
        <v>33.04</v>
      </c>
      <c r="I2066" s="8"/>
      <c r="J2066" s="8" t="e">
        <f>VLOOKUP(H2066&amp;I2066,'[1]Kode Kecamatan'!A:C,3,FALSE)</f>
        <v>#N/A</v>
      </c>
      <c r="K2066" s="9" t="s">
        <v>39</v>
      </c>
      <c r="L2066" s="9" t="s">
        <v>40</v>
      </c>
      <c r="M2066" s="7"/>
      <c r="N2066" s="9" t="s">
        <v>35</v>
      </c>
      <c r="O2066" s="8">
        <v>2024</v>
      </c>
      <c r="P2066" s="8">
        <f t="shared" si="109"/>
        <v>3</v>
      </c>
      <c r="Q2066" s="8">
        <f t="shared" si="110"/>
        <v>2027</v>
      </c>
      <c r="R2066" s="19" t="str">
        <f t="shared" si="111"/>
        <v>AKTIF</v>
      </c>
    </row>
    <row r="2067" spans="1:18" x14ac:dyDescent="0.3">
      <c r="A2067" s="4">
        <v>2066</v>
      </c>
      <c r="B2067" s="6"/>
      <c r="C2067" s="7" t="s">
        <v>4871</v>
      </c>
      <c r="D2067" s="13" t="s">
        <v>4872</v>
      </c>
      <c r="E2067" s="8" t="s">
        <v>20</v>
      </c>
      <c r="F2067" s="8" t="str">
        <f t="shared" si="108"/>
        <v>33</v>
      </c>
      <c r="G2067" s="8" t="s">
        <v>455</v>
      </c>
      <c r="H2067" s="9">
        <f>VLOOKUP(G2067,'[1]Kode KabKota'!A:B,2,FALSE)</f>
        <v>33.04</v>
      </c>
      <c r="I2067" s="8"/>
      <c r="J2067" s="8" t="e">
        <f>VLOOKUP(H2067&amp;I2067,'[1]Kode Kecamatan'!A:C,3,FALSE)</f>
        <v>#N/A</v>
      </c>
      <c r="K2067" s="9" t="s">
        <v>39</v>
      </c>
      <c r="L2067" s="9" t="s">
        <v>40</v>
      </c>
      <c r="M2067" s="7"/>
      <c r="N2067" s="9" t="s">
        <v>35</v>
      </c>
      <c r="O2067" s="8">
        <v>2024</v>
      </c>
      <c r="P2067" s="8">
        <f t="shared" si="109"/>
        <v>3</v>
      </c>
      <c r="Q2067" s="8">
        <f t="shared" si="110"/>
        <v>2027</v>
      </c>
      <c r="R2067" s="19" t="str">
        <f t="shared" si="111"/>
        <v>AKTIF</v>
      </c>
    </row>
    <row r="2068" spans="1:18" x14ac:dyDescent="0.3">
      <c r="A2068" s="4">
        <v>2067</v>
      </c>
      <c r="B2068" s="6"/>
      <c r="C2068" s="7" t="s">
        <v>4873</v>
      </c>
      <c r="D2068" s="13" t="s">
        <v>4874</v>
      </c>
      <c r="E2068" s="8" t="s">
        <v>20</v>
      </c>
      <c r="F2068" s="8" t="str">
        <f t="shared" si="108"/>
        <v>33</v>
      </c>
      <c r="G2068" s="8" t="s">
        <v>455</v>
      </c>
      <c r="H2068" s="9">
        <f>VLOOKUP(G2068,'[1]Kode KabKota'!A:B,2,FALSE)</f>
        <v>33.04</v>
      </c>
      <c r="I2068" s="8"/>
      <c r="J2068" s="8" t="e">
        <f>VLOOKUP(H2068&amp;I2068,'[1]Kode Kecamatan'!A:C,3,FALSE)</f>
        <v>#N/A</v>
      </c>
      <c r="K2068" s="9" t="s">
        <v>39</v>
      </c>
      <c r="L2068" s="9" t="s">
        <v>40</v>
      </c>
      <c r="M2068" s="7"/>
      <c r="N2068" s="9" t="s">
        <v>35</v>
      </c>
      <c r="O2068" s="8">
        <v>2024</v>
      </c>
      <c r="P2068" s="8">
        <f t="shared" si="109"/>
        <v>3</v>
      </c>
      <c r="Q2068" s="8">
        <f t="shared" si="110"/>
        <v>2027</v>
      </c>
      <c r="R2068" s="19" t="str">
        <f t="shared" si="111"/>
        <v>AKTIF</v>
      </c>
    </row>
    <row r="2069" spans="1:18" x14ac:dyDescent="0.3">
      <c r="A2069" s="4">
        <v>2068</v>
      </c>
      <c r="B2069" s="6"/>
      <c r="C2069" s="7" t="s">
        <v>4875</v>
      </c>
      <c r="D2069" s="13" t="s">
        <v>4876</v>
      </c>
      <c r="E2069" s="8" t="s">
        <v>20</v>
      </c>
      <c r="F2069" s="8" t="str">
        <f t="shared" si="108"/>
        <v>33</v>
      </c>
      <c r="G2069" s="8" t="s">
        <v>455</v>
      </c>
      <c r="H2069" s="9">
        <f>VLOOKUP(G2069,'[1]Kode KabKota'!A:B,2,FALSE)</f>
        <v>33.04</v>
      </c>
      <c r="I2069" s="8"/>
      <c r="J2069" s="8" t="e">
        <f>VLOOKUP(H2069&amp;I2069,'[1]Kode Kecamatan'!A:C,3,FALSE)</f>
        <v>#N/A</v>
      </c>
      <c r="K2069" s="9" t="s">
        <v>39</v>
      </c>
      <c r="L2069" s="9" t="s">
        <v>40</v>
      </c>
      <c r="M2069" s="7"/>
      <c r="N2069" s="9" t="s">
        <v>35</v>
      </c>
      <c r="O2069" s="8">
        <v>2024</v>
      </c>
      <c r="P2069" s="8">
        <f t="shared" si="109"/>
        <v>3</v>
      </c>
      <c r="Q2069" s="8">
        <f t="shared" si="110"/>
        <v>2027</v>
      </c>
      <c r="R2069" s="19" t="str">
        <f t="shared" si="111"/>
        <v>AKTIF</v>
      </c>
    </row>
    <row r="2070" spans="1:18" x14ac:dyDescent="0.3">
      <c r="A2070" s="4">
        <v>2069</v>
      </c>
      <c r="B2070" s="6"/>
      <c r="C2070" s="7" t="s">
        <v>4877</v>
      </c>
      <c r="D2070" s="13" t="s">
        <v>4878</v>
      </c>
      <c r="E2070" s="8" t="s">
        <v>20</v>
      </c>
      <c r="F2070" s="8" t="str">
        <f t="shared" si="108"/>
        <v>33</v>
      </c>
      <c r="G2070" s="8" t="s">
        <v>90</v>
      </c>
      <c r="H2070" s="9">
        <f>VLOOKUP(G2070,'[1]Kode KabKota'!A:B,2,FALSE)</f>
        <v>33.020000000000003</v>
      </c>
      <c r="I2070" s="8"/>
      <c r="J2070" s="8" t="e">
        <f>VLOOKUP(H2070&amp;I2070,'[1]Kode Kecamatan'!A:C,3,FALSE)</f>
        <v>#N/A</v>
      </c>
      <c r="K2070" s="9" t="s">
        <v>39</v>
      </c>
      <c r="L2070" s="9" t="s">
        <v>40</v>
      </c>
      <c r="M2070" s="7"/>
      <c r="N2070" s="9" t="s">
        <v>35</v>
      </c>
      <c r="O2070" s="8">
        <v>2024</v>
      </c>
      <c r="P2070" s="8">
        <f t="shared" si="109"/>
        <v>3</v>
      </c>
      <c r="Q2070" s="8">
        <f t="shared" si="110"/>
        <v>2027</v>
      </c>
      <c r="R2070" s="19" t="str">
        <f t="shared" si="111"/>
        <v>AKTIF</v>
      </c>
    </row>
    <row r="2071" spans="1:18" x14ac:dyDescent="0.3">
      <c r="A2071" s="4">
        <v>2070</v>
      </c>
      <c r="B2071" s="6"/>
      <c r="C2071" s="7" t="s">
        <v>4879</v>
      </c>
      <c r="D2071" s="13" t="s">
        <v>4880</v>
      </c>
      <c r="E2071" s="8" t="s">
        <v>20</v>
      </c>
      <c r="F2071" s="8" t="str">
        <f t="shared" si="108"/>
        <v>33</v>
      </c>
      <c r="G2071" s="8" t="s">
        <v>90</v>
      </c>
      <c r="H2071" s="9">
        <f>VLOOKUP(G2071,'[1]Kode KabKota'!A:B,2,FALSE)</f>
        <v>33.020000000000003</v>
      </c>
      <c r="I2071" s="8"/>
      <c r="J2071" s="8" t="e">
        <f>VLOOKUP(H2071&amp;I2071,'[1]Kode Kecamatan'!A:C,3,FALSE)</f>
        <v>#N/A</v>
      </c>
      <c r="K2071" s="9" t="s">
        <v>39</v>
      </c>
      <c r="L2071" s="9" t="s">
        <v>40</v>
      </c>
      <c r="M2071" s="7"/>
      <c r="N2071" s="9" t="s">
        <v>35</v>
      </c>
      <c r="O2071" s="8">
        <v>2024</v>
      </c>
      <c r="P2071" s="8">
        <f t="shared" si="109"/>
        <v>3</v>
      </c>
      <c r="Q2071" s="8">
        <f t="shared" si="110"/>
        <v>2027</v>
      </c>
      <c r="R2071" s="19" t="str">
        <f t="shared" si="111"/>
        <v>AKTIF</v>
      </c>
    </row>
    <row r="2072" spans="1:18" x14ac:dyDescent="0.3">
      <c r="A2072" s="4">
        <v>2071</v>
      </c>
      <c r="B2072" s="6"/>
      <c r="C2072" s="7" t="s">
        <v>4881</v>
      </c>
      <c r="D2072" s="13" t="s">
        <v>4882</v>
      </c>
      <c r="E2072" s="8" t="s">
        <v>20</v>
      </c>
      <c r="F2072" s="8" t="str">
        <f t="shared" si="108"/>
        <v>33</v>
      </c>
      <c r="G2072" s="8" t="s">
        <v>90</v>
      </c>
      <c r="H2072" s="9">
        <f>VLOOKUP(G2072,'[1]Kode KabKota'!A:B,2,FALSE)</f>
        <v>33.020000000000003</v>
      </c>
      <c r="I2072" s="8"/>
      <c r="J2072" s="8" t="e">
        <f>VLOOKUP(H2072&amp;I2072,'[1]Kode Kecamatan'!A:C,3,FALSE)</f>
        <v>#N/A</v>
      </c>
      <c r="K2072" s="9" t="s">
        <v>39</v>
      </c>
      <c r="L2072" s="9" t="s">
        <v>40</v>
      </c>
      <c r="M2072" s="7"/>
      <c r="N2072" s="9" t="s">
        <v>35</v>
      </c>
      <c r="O2072" s="8">
        <v>2024</v>
      </c>
      <c r="P2072" s="8">
        <f t="shared" si="109"/>
        <v>3</v>
      </c>
      <c r="Q2072" s="8">
        <f t="shared" si="110"/>
        <v>2027</v>
      </c>
      <c r="R2072" s="19" t="str">
        <f t="shared" si="111"/>
        <v>AKTIF</v>
      </c>
    </row>
    <row r="2073" spans="1:18" x14ac:dyDescent="0.3">
      <c r="A2073" s="4">
        <v>2072</v>
      </c>
      <c r="B2073" s="6"/>
      <c r="C2073" s="7" t="s">
        <v>4883</v>
      </c>
      <c r="D2073" s="13" t="s">
        <v>4884</v>
      </c>
      <c r="E2073" s="8" t="s">
        <v>20</v>
      </c>
      <c r="F2073" s="8" t="str">
        <f t="shared" si="108"/>
        <v>33</v>
      </c>
      <c r="G2073" s="8" t="s">
        <v>90</v>
      </c>
      <c r="H2073" s="9">
        <f>VLOOKUP(G2073,'[1]Kode KabKota'!A:B,2,FALSE)</f>
        <v>33.020000000000003</v>
      </c>
      <c r="I2073" s="8"/>
      <c r="J2073" s="8" t="e">
        <f>VLOOKUP(H2073&amp;I2073,'[1]Kode Kecamatan'!A:C,3,FALSE)</f>
        <v>#N/A</v>
      </c>
      <c r="K2073" s="9" t="s">
        <v>39</v>
      </c>
      <c r="L2073" s="9" t="s">
        <v>40</v>
      </c>
      <c r="M2073" s="7"/>
      <c r="N2073" s="9" t="s">
        <v>35</v>
      </c>
      <c r="O2073" s="8">
        <v>2024</v>
      </c>
      <c r="P2073" s="8">
        <f t="shared" si="109"/>
        <v>3</v>
      </c>
      <c r="Q2073" s="8">
        <f t="shared" si="110"/>
        <v>2027</v>
      </c>
      <c r="R2073" s="19" t="str">
        <f t="shared" si="111"/>
        <v>AKTIF</v>
      </c>
    </row>
    <row r="2074" spans="1:18" x14ac:dyDescent="0.3">
      <c r="A2074" s="4">
        <v>2073</v>
      </c>
      <c r="B2074" s="6"/>
      <c r="C2074" s="7" t="s">
        <v>4885</v>
      </c>
      <c r="D2074" s="13" t="s">
        <v>4886</v>
      </c>
      <c r="E2074" s="8" t="s">
        <v>20</v>
      </c>
      <c r="F2074" s="8" t="str">
        <f t="shared" si="108"/>
        <v>33</v>
      </c>
      <c r="G2074" s="8" t="s">
        <v>90</v>
      </c>
      <c r="H2074" s="9">
        <f>VLOOKUP(G2074,'[1]Kode KabKota'!A:B,2,FALSE)</f>
        <v>33.020000000000003</v>
      </c>
      <c r="I2074" s="8"/>
      <c r="J2074" s="8" t="e">
        <f>VLOOKUP(H2074&amp;I2074,'[1]Kode Kecamatan'!A:C,3,FALSE)</f>
        <v>#N/A</v>
      </c>
      <c r="K2074" s="9" t="s">
        <v>39</v>
      </c>
      <c r="L2074" s="9" t="s">
        <v>40</v>
      </c>
      <c r="M2074" s="7"/>
      <c r="N2074" s="9" t="s">
        <v>28</v>
      </c>
      <c r="O2074" s="8">
        <v>2024</v>
      </c>
      <c r="P2074" s="8">
        <f t="shared" si="109"/>
        <v>4</v>
      </c>
      <c r="Q2074" s="8">
        <f t="shared" si="110"/>
        <v>2028</v>
      </c>
      <c r="R2074" s="19" t="str">
        <f t="shared" si="111"/>
        <v>AKTIF</v>
      </c>
    </row>
    <row r="2075" spans="1:18" x14ac:dyDescent="0.3">
      <c r="A2075" s="4">
        <v>2074</v>
      </c>
      <c r="B2075" s="6"/>
      <c r="C2075" s="7" t="s">
        <v>4135</v>
      </c>
      <c r="D2075" s="13" t="s">
        <v>4887</v>
      </c>
      <c r="E2075" s="8" t="s">
        <v>20</v>
      </c>
      <c r="F2075" s="8" t="str">
        <f t="shared" si="108"/>
        <v>33</v>
      </c>
      <c r="G2075" s="8" t="s">
        <v>90</v>
      </c>
      <c r="H2075" s="9">
        <f>VLOOKUP(G2075,'[1]Kode KabKota'!A:B,2,FALSE)</f>
        <v>33.020000000000003</v>
      </c>
      <c r="I2075" s="8"/>
      <c r="J2075" s="8" t="e">
        <f>VLOOKUP(H2075&amp;I2075,'[1]Kode Kecamatan'!A:C,3,FALSE)</f>
        <v>#N/A</v>
      </c>
      <c r="K2075" s="9" t="s">
        <v>39</v>
      </c>
      <c r="L2075" s="9" t="s">
        <v>40</v>
      </c>
      <c r="M2075" s="7"/>
      <c r="N2075" s="9" t="s">
        <v>35</v>
      </c>
      <c r="O2075" s="8">
        <v>2024</v>
      </c>
      <c r="P2075" s="8">
        <f t="shared" si="109"/>
        <v>3</v>
      </c>
      <c r="Q2075" s="8">
        <f t="shared" si="110"/>
        <v>2027</v>
      </c>
      <c r="R2075" s="19" t="str">
        <f t="shared" si="111"/>
        <v>AKTIF</v>
      </c>
    </row>
    <row r="2076" spans="1:18" x14ac:dyDescent="0.3">
      <c r="A2076" s="4">
        <v>2075</v>
      </c>
      <c r="B2076" s="6"/>
      <c r="C2076" s="7" t="s">
        <v>4888</v>
      </c>
      <c r="D2076" s="13" t="s">
        <v>4889</v>
      </c>
      <c r="E2076" s="8" t="s">
        <v>20</v>
      </c>
      <c r="F2076" s="8" t="str">
        <f t="shared" si="108"/>
        <v>33</v>
      </c>
      <c r="G2076" s="8" t="s">
        <v>90</v>
      </c>
      <c r="H2076" s="9">
        <f>VLOOKUP(G2076,'[1]Kode KabKota'!A:B,2,FALSE)</f>
        <v>33.020000000000003</v>
      </c>
      <c r="I2076" s="8"/>
      <c r="J2076" s="8" t="e">
        <f>VLOOKUP(H2076&amp;I2076,'[1]Kode Kecamatan'!A:C,3,FALSE)</f>
        <v>#N/A</v>
      </c>
      <c r="K2076" s="9" t="s">
        <v>39</v>
      </c>
      <c r="L2076" s="9" t="s">
        <v>40</v>
      </c>
      <c r="M2076" s="7"/>
      <c r="N2076" s="9" t="s">
        <v>35</v>
      </c>
      <c r="O2076" s="8">
        <v>2024</v>
      </c>
      <c r="P2076" s="8">
        <f t="shared" si="109"/>
        <v>3</v>
      </c>
      <c r="Q2076" s="8">
        <f t="shared" si="110"/>
        <v>2027</v>
      </c>
      <c r="R2076" s="19" t="str">
        <f t="shared" si="111"/>
        <v>AKTIF</v>
      </c>
    </row>
    <row r="2077" spans="1:18" x14ac:dyDescent="0.3">
      <c r="A2077" s="4">
        <v>2076</v>
      </c>
      <c r="B2077" s="6"/>
      <c r="C2077" s="7" t="s">
        <v>4890</v>
      </c>
      <c r="D2077" s="13" t="s">
        <v>4891</v>
      </c>
      <c r="E2077" s="8" t="s">
        <v>20</v>
      </c>
      <c r="F2077" s="8" t="str">
        <f t="shared" si="108"/>
        <v>33</v>
      </c>
      <c r="G2077" s="8" t="s">
        <v>90</v>
      </c>
      <c r="H2077" s="9">
        <f>VLOOKUP(G2077,'[1]Kode KabKota'!A:B,2,FALSE)</f>
        <v>33.020000000000003</v>
      </c>
      <c r="I2077" s="8"/>
      <c r="J2077" s="8" t="e">
        <f>VLOOKUP(H2077&amp;I2077,'[1]Kode Kecamatan'!A:C,3,FALSE)</f>
        <v>#N/A</v>
      </c>
      <c r="K2077" s="9" t="s">
        <v>39</v>
      </c>
      <c r="L2077" s="9" t="s">
        <v>40</v>
      </c>
      <c r="M2077" s="7"/>
      <c r="N2077" s="9" t="s">
        <v>35</v>
      </c>
      <c r="O2077" s="8">
        <v>2024</v>
      </c>
      <c r="P2077" s="8">
        <f t="shared" si="109"/>
        <v>3</v>
      </c>
      <c r="Q2077" s="8">
        <f t="shared" si="110"/>
        <v>2027</v>
      </c>
      <c r="R2077" s="19" t="str">
        <f t="shared" si="111"/>
        <v>AKTIF</v>
      </c>
    </row>
    <row r="2078" spans="1:18" x14ac:dyDescent="0.3">
      <c r="A2078" s="4">
        <v>2077</v>
      </c>
      <c r="B2078" s="6"/>
      <c r="C2078" s="7" t="s">
        <v>4135</v>
      </c>
      <c r="D2078" s="13" t="s">
        <v>4892</v>
      </c>
      <c r="E2078" s="8" t="s">
        <v>20</v>
      </c>
      <c r="F2078" s="8" t="str">
        <f t="shared" ref="F2078:F2332" si="112">LEFT(H2078,2)</f>
        <v>33</v>
      </c>
      <c r="G2078" s="8" t="s">
        <v>90</v>
      </c>
      <c r="H2078" s="9">
        <f>VLOOKUP(G2078,'[1]Kode KabKota'!A:B,2,FALSE)</f>
        <v>33.020000000000003</v>
      </c>
      <c r="I2078" s="8"/>
      <c r="J2078" s="8" t="e">
        <f>VLOOKUP(H2078&amp;I2078,'[1]Kode Kecamatan'!A:C,3,FALSE)</f>
        <v>#N/A</v>
      </c>
      <c r="K2078" s="9" t="s">
        <v>39</v>
      </c>
      <c r="L2078" s="9" t="s">
        <v>40</v>
      </c>
      <c r="M2078" s="7"/>
      <c r="N2078" s="9" t="s">
        <v>35</v>
      </c>
      <c r="O2078" s="8">
        <v>2024</v>
      </c>
      <c r="P2078" s="8">
        <f t="shared" ref="P2078:P2332" si="113">IF(N2078="A",5,IF(N2078="B",4,3))</f>
        <v>3</v>
      </c>
      <c r="Q2078" s="8">
        <f t="shared" ref="Q2078:Q2332" si="114">O2078+P2078</f>
        <v>2027</v>
      </c>
      <c r="R2078" s="19" t="str">
        <f t="shared" ref="R2078:R2332" si="115">IF(Q2078&lt;2025,"KADALUARSA","AKTIF")</f>
        <v>AKTIF</v>
      </c>
    </row>
    <row r="2079" spans="1:18" x14ac:dyDescent="0.3">
      <c r="A2079" s="4">
        <v>2078</v>
      </c>
      <c r="B2079" s="6"/>
      <c r="C2079" s="7" t="s">
        <v>4893</v>
      </c>
      <c r="D2079" s="13" t="s">
        <v>4894</v>
      </c>
      <c r="E2079" s="8" t="s">
        <v>20</v>
      </c>
      <c r="F2079" s="8" t="str">
        <f t="shared" si="112"/>
        <v>33</v>
      </c>
      <c r="G2079" s="8" t="s">
        <v>946</v>
      </c>
      <c r="H2079" s="9">
        <f>VLOOKUP(G2079,'[1]Kode KabKota'!A:B,2,FALSE)</f>
        <v>33.29</v>
      </c>
      <c r="I2079" s="8"/>
      <c r="J2079" s="8" t="e">
        <f>VLOOKUP(H2079&amp;I2079,'[1]Kode Kecamatan'!A:C,3,FALSE)</f>
        <v>#N/A</v>
      </c>
      <c r="K2079" s="9" t="s">
        <v>39</v>
      </c>
      <c r="L2079" s="9" t="s">
        <v>40</v>
      </c>
      <c r="M2079" s="7"/>
      <c r="N2079" s="9" t="s">
        <v>28</v>
      </c>
      <c r="O2079" s="8">
        <v>2024</v>
      </c>
      <c r="P2079" s="8">
        <f t="shared" si="113"/>
        <v>4</v>
      </c>
      <c r="Q2079" s="8">
        <f t="shared" si="114"/>
        <v>2028</v>
      </c>
      <c r="R2079" s="19" t="str">
        <f t="shared" si="115"/>
        <v>AKTIF</v>
      </c>
    </row>
    <row r="2080" spans="1:18" x14ac:dyDescent="0.3">
      <c r="A2080" s="4">
        <v>2079</v>
      </c>
      <c r="B2080" s="6"/>
      <c r="C2080" s="7" t="s">
        <v>4895</v>
      </c>
      <c r="D2080" s="13" t="s">
        <v>4896</v>
      </c>
      <c r="E2080" s="8" t="s">
        <v>20</v>
      </c>
      <c r="F2080" s="8" t="str">
        <f t="shared" si="112"/>
        <v>33</v>
      </c>
      <c r="G2080" s="8" t="s">
        <v>90</v>
      </c>
      <c r="H2080" s="9">
        <f>VLOOKUP(G2080,'[1]Kode KabKota'!A:B,2,FALSE)</f>
        <v>33.020000000000003</v>
      </c>
      <c r="I2080" s="8"/>
      <c r="J2080" s="8" t="e">
        <f>VLOOKUP(H2080&amp;I2080,'[1]Kode Kecamatan'!A:C,3,FALSE)</f>
        <v>#N/A</v>
      </c>
      <c r="K2080" s="9" t="s">
        <v>39</v>
      </c>
      <c r="L2080" s="9" t="s">
        <v>40</v>
      </c>
      <c r="M2080" s="7"/>
      <c r="N2080" s="9" t="s">
        <v>35</v>
      </c>
      <c r="O2080" s="8">
        <v>2024</v>
      </c>
      <c r="P2080" s="8">
        <f t="shared" si="113"/>
        <v>3</v>
      </c>
      <c r="Q2080" s="8">
        <f t="shared" si="114"/>
        <v>2027</v>
      </c>
      <c r="R2080" s="19" t="str">
        <f t="shared" si="115"/>
        <v>AKTIF</v>
      </c>
    </row>
    <row r="2081" spans="1:18" x14ac:dyDescent="0.3">
      <c r="A2081" s="4">
        <v>2080</v>
      </c>
      <c r="B2081" s="6"/>
      <c r="C2081" s="7" t="s">
        <v>4897</v>
      </c>
      <c r="D2081" s="13" t="s">
        <v>4898</v>
      </c>
      <c r="E2081" s="8" t="s">
        <v>20</v>
      </c>
      <c r="F2081" s="8" t="str">
        <f t="shared" si="112"/>
        <v>33</v>
      </c>
      <c r="G2081" s="8" t="s">
        <v>157</v>
      </c>
      <c r="H2081" s="9">
        <f>VLOOKUP(G2081,'[1]Kode KabKota'!A:B,2,FALSE)</f>
        <v>33.049999999999997</v>
      </c>
      <c r="I2081" s="8"/>
      <c r="J2081" s="8" t="e">
        <f>VLOOKUP(H2081&amp;I2081,'[1]Kode Kecamatan'!A:C,3,FALSE)</f>
        <v>#N/A</v>
      </c>
      <c r="K2081" s="9" t="s">
        <v>39</v>
      </c>
      <c r="L2081" s="9" t="s">
        <v>40</v>
      </c>
      <c r="M2081" s="7"/>
      <c r="N2081" s="9" t="s">
        <v>35</v>
      </c>
      <c r="O2081" s="8">
        <v>2024</v>
      </c>
      <c r="P2081" s="8">
        <f t="shared" si="113"/>
        <v>3</v>
      </c>
      <c r="Q2081" s="8">
        <f t="shared" si="114"/>
        <v>2027</v>
      </c>
      <c r="R2081" s="19" t="str">
        <f t="shared" si="115"/>
        <v>AKTIF</v>
      </c>
    </row>
    <row r="2082" spans="1:18" x14ac:dyDescent="0.3">
      <c r="A2082" s="4">
        <v>2081</v>
      </c>
      <c r="B2082" s="6"/>
      <c r="C2082" s="7" t="s">
        <v>4899</v>
      </c>
      <c r="D2082" s="13" t="s">
        <v>4900</v>
      </c>
      <c r="E2082" s="8" t="s">
        <v>20</v>
      </c>
      <c r="F2082" s="8" t="str">
        <f t="shared" si="112"/>
        <v>33</v>
      </c>
      <c r="G2082" s="8" t="s">
        <v>90</v>
      </c>
      <c r="H2082" s="9">
        <f>VLOOKUP(G2082,'[1]Kode KabKota'!A:B,2,FALSE)</f>
        <v>33.020000000000003</v>
      </c>
      <c r="I2082" s="8"/>
      <c r="J2082" s="8" t="e">
        <f>VLOOKUP(H2082&amp;I2082,'[1]Kode Kecamatan'!A:C,3,FALSE)</f>
        <v>#N/A</v>
      </c>
      <c r="K2082" s="9" t="s">
        <v>39</v>
      </c>
      <c r="L2082" s="9" t="s">
        <v>40</v>
      </c>
      <c r="M2082" s="7"/>
      <c r="N2082" s="9" t="s">
        <v>28</v>
      </c>
      <c r="O2082" s="8">
        <v>2024</v>
      </c>
      <c r="P2082" s="8">
        <f t="shared" si="113"/>
        <v>4</v>
      </c>
      <c r="Q2082" s="8">
        <f t="shared" si="114"/>
        <v>2028</v>
      </c>
      <c r="R2082" s="19" t="str">
        <f t="shared" si="115"/>
        <v>AKTIF</v>
      </c>
    </row>
    <row r="2083" spans="1:18" x14ac:dyDescent="0.3">
      <c r="A2083" s="4">
        <v>2082</v>
      </c>
      <c r="B2083" s="6"/>
      <c r="C2083" s="7" t="s">
        <v>4901</v>
      </c>
      <c r="D2083" s="13" t="s">
        <v>4902</v>
      </c>
      <c r="E2083" s="8" t="s">
        <v>20</v>
      </c>
      <c r="F2083" s="8" t="str">
        <f t="shared" si="112"/>
        <v>33</v>
      </c>
      <c r="G2083" s="8" t="s">
        <v>90</v>
      </c>
      <c r="H2083" s="9">
        <f>VLOOKUP(G2083,'[1]Kode KabKota'!A:B,2,FALSE)</f>
        <v>33.020000000000003</v>
      </c>
      <c r="I2083" s="8"/>
      <c r="J2083" s="8" t="e">
        <f>VLOOKUP(H2083&amp;I2083,'[1]Kode Kecamatan'!A:C,3,FALSE)</f>
        <v>#N/A</v>
      </c>
      <c r="K2083" s="9" t="s">
        <v>39</v>
      </c>
      <c r="L2083" s="9" t="s">
        <v>40</v>
      </c>
      <c r="M2083" s="7"/>
      <c r="N2083" s="9" t="s">
        <v>35</v>
      </c>
      <c r="O2083" s="8">
        <v>2024</v>
      </c>
      <c r="P2083" s="8">
        <f t="shared" si="113"/>
        <v>3</v>
      </c>
      <c r="Q2083" s="8">
        <f t="shared" si="114"/>
        <v>2027</v>
      </c>
      <c r="R2083" s="19" t="str">
        <f t="shared" si="115"/>
        <v>AKTIF</v>
      </c>
    </row>
    <row r="2084" spans="1:18" x14ac:dyDescent="0.3">
      <c r="A2084" s="4">
        <v>2083</v>
      </c>
      <c r="B2084" s="6"/>
      <c r="C2084" s="7" t="s">
        <v>4903</v>
      </c>
      <c r="D2084" s="13" t="s">
        <v>4904</v>
      </c>
      <c r="E2084" s="8" t="s">
        <v>20</v>
      </c>
      <c r="F2084" s="8" t="str">
        <f t="shared" si="112"/>
        <v>33</v>
      </c>
      <c r="G2084" s="8" t="s">
        <v>946</v>
      </c>
      <c r="H2084" s="9">
        <f>VLOOKUP(G2084,'[1]Kode KabKota'!A:B,2,FALSE)</f>
        <v>33.29</v>
      </c>
      <c r="I2084" s="8"/>
      <c r="J2084" s="8" t="e">
        <f>VLOOKUP(H2084&amp;I2084,'[1]Kode Kecamatan'!A:C,3,FALSE)</f>
        <v>#N/A</v>
      </c>
      <c r="K2084" s="9" t="s">
        <v>39</v>
      </c>
      <c r="L2084" s="9" t="s">
        <v>40</v>
      </c>
      <c r="M2084" s="7"/>
      <c r="N2084" s="9" t="s">
        <v>35</v>
      </c>
      <c r="O2084" s="8">
        <v>2024</v>
      </c>
      <c r="P2084" s="8">
        <f t="shared" si="113"/>
        <v>3</v>
      </c>
      <c r="Q2084" s="8">
        <f t="shared" si="114"/>
        <v>2027</v>
      </c>
      <c r="R2084" s="19" t="str">
        <f t="shared" si="115"/>
        <v>AKTIF</v>
      </c>
    </row>
    <row r="2085" spans="1:18" x14ac:dyDescent="0.3">
      <c r="A2085" s="4">
        <v>2084</v>
      </c>
      <c r="B2085" s="6"/>
      <c r="C2085" s="7" t="s">
        <v>4905</v>
      </c>
      <c r="D2085" s="13" t="s">
        <v>4906</v>
      </c>
      <c r="E2085" s="8" t="s">
        <v>20</v>
      </c>
      <c r="F2085" s="8" t="str">
        <f t="shared" si="112"/>
        <v>33</v>
      </c>
      <c r="G2085" s="8" t="s">
        <v>946</v>
      </c>
      <c r="H2085" s="9">
        <f>VLOOKUP(G2085,'[1]Kode KabKota'!A:B,2,FALSE)</f>
        <v>33.29</v>
      </c>
      <c r="I2085" s="8"/>
      <c r="J2085" s="8" t="e">
        <f>VLOOKUP(H2085&amp;I2085,'[1]Kode Kecamatan'!A:C,3,FALSE)</f>
        <v>#N/A</v>
      </c>
      <c r="K2085" s="9" t="s">
        <v>39</v>
      </c>
      <c r="L2085" s="9" t="s">
        <v>40</v>
      </c>
      <c r="M2085" s="7"/>
      <c r="N2085" s="9" t="s">
        <v>35</v>
      </c>
      <c r="O2085" s="8">
        <v>2024</v>
      </c>
      <c r="P2085" s="8">
        <f t="shared" si="113"/>
        <v>3</v>
      </c>
      <c r="Q2085" s="8">
        <f t="shared" si="114"/>
        <v>2027</v>
      </c>
      <c r="R2085" s="19" t="str">
        <f t="shared" si="115"/>
        <v>AKTIF</v>
      </c>
    </row>
    <row r="2086" spans="1:18" x14ac:dyDescent="0.3">
      <c r="A2086" s="4">
        <v>2085</v>
      </c>
      <c r="B2086" s="6"/>
      <c r="C2086" s="7" t="s">
        <v>4907</v>
      </c>
      <c r="D2086" s="13" t="s">
        <v>3957</v>
      </c>
      <c r="E2086" s="8" t="s">
        <v>20</v>
      </c>
      <c r="F2086" s="8" t="str">
        <f t="shared" si="112"/>
        <v>33</v>
      </c>
      <c r="G2086" s="8" t="s">
        <v>946</v>
      </c>
      <c r="H2086" s="9">
        <f>VLOOKUP(G2086,'[1]Kode KabKota'!A:B,2,FALSE)</f>
        <v>33.29</v>
      </c>
      <c r="I2086" s="8"/>
      <c r="J2086" s="8" t="e">
        <f>VLOOKUP(H2086&amp;I2086,'[1]Kode Kecamatan'!A:C,3,FALSE)</f>
        <v>#N/A</v>
      </c>
      <c r="K2086" s="9" t="s">
        <v>39</v>
      </c>
      <c r="L2086" s="9" t="s">
        <v>40</v>
      </c>
      <c r="M2086" s="7"/>
      <c r="N2086" s="9" t="s">
        <v>35</v>
      </c>
      <c r="O2086" s="8">
        <v>2024</v>
      </c>
      <c r="P2086" s="8">
        <f t="shared" si="113"/>
        <v>3</v>
      </c>
      <c r="Q2086" s="8">
        <f t="shared" si="114"/>
        <v>2027</v>
      </c>
      <c r="R2086" s="19" t="str">
        <f t="shared" si="115"/>
        <v>AKTIF</v>
      </c>
    </row>
    <row r="2087" spans="1:18" x14ac:dyDescent="0.3">
      <c r="A2087" s="4">
        <v>2086</v>
      </c>
      <c r="B2087" s="6"/>
      <c r="C2087" s="7" t="s">
        <v>4908</v>
      </c>
      <c r="D2087" s="13" t="s">
        <v>4909</v>
      </c>
      <c r="E2087" s="8" t="s">
        <v>20</v>
      </c>
      <c r="F2087" s="8" t="str">
        <f t="shared" si="112"/>
        <v>33</v>
      </c>
      <c r="G2087" s="8" t="s">
        <v>946</v>
      </c>
      <c r="H2087" s="9">
        <f>VLOOKUP(G2087,'[1]Kode KabKota'!A:B,2,FALSE)</f>
        <v>33.29</v>
      </c>
      <c r="I2087" s="8"/>
      <c r="J2087" s="8" t="e">
        <f>VLOOKUP(H2087&amp;I2087,'[1]Kode Kecamatan'!A:C,3,FALSE)</f>
        <v>#N/A</v>
      </c>
      <c r="K2087" s="9" t="s">
        <v>39</v>
      </c>
      <c r="L2087" s="9" t="s">
        <v>40</v>
      </c>
      <c r="M2087" s="7"/>
      <c r="N2087" s="9" t="s">
        <v>28</v>
      </c>
      <c r="O2087" s="8">
        <v>2024</v>
      </c>
      <c r="P2087" s="8">
        <f t="shared" si="113"/>
        <v>4</v>
      </c>
      <c r="Q2087" s="8">
        <f t="shared" si="114"/>
        <v>2028</v>
      </c>
      <c r="R2087" s="19" t="str">
        <f t="shared" si="115"/>
        <v>AKTIF</v>
      </c>
    </row>
    <row r="2088" spans="1:18" x14ac:dyDescent="0.3">
      <c r="A2088" s="4">
        <v>2087</v>
      </c>
      <c r="B2088" s="6"/>
      <c r="C2088" s="7" t="s">
        <v>4910</v>
      </c>
      <c r="D2088" s="13" t="s">
        <v>4911</v>
      </c>
      <c r="E2088" s="8" t="s">
        <v>20</v>
      </c>
      <c r="F2088" s="8" t="str">
        <f t="shared" si="112"/>
        <v>33</v>
      </c>
      <c r="G2088" s="8" t="s">
        <v>946</v>
      </c>
      <c r="H2088" s="9">
        <f>VLOOKUP(G2088,'[1]Kode KabKota'!A:B,2,FALSE)</f>
        <v>33.29</v>
      </c>
      <c r="I2088" s="8"/>
      <c r="J2088" s="8" t="e">
        <f>VLOOKUP(H2088&amp;I2088,'[1]Kode Kecamatan'!A:C,3,FALSE)</f>
        <v>#N/A</v>
      </c>
      <c r="K2088" s="9" t="s">
        <v>39</v>
      </c>
      <c r="L2088" s="9" t="s">
        <v>40</v>
      </c>
      <c r="M2088" s="7"/>
      <c r="N2088" s="9" t="s">
        <v>28</v>
      </c>
      <c r="O2088" s="8">
        <v>2024</v>
      </c>
      <c r="P2088" s="8">
        <f t="shared" si="113"/>
        <v>4</v>
      </c>
      <c r="Q2088" s="8">
        <f t="shared" si="114"/>
        <v>2028</v>
      </c>
      <c r="R2088" s="19" t="str">
        <f t="shared" si="115"/>
        <v>AKTIF</v>
      </c>
    </row>
    <row r="2089" spans="1:18" x14ac:dyDescent="0.3">
      <c r="A2089" s="4">
        <v>2088</v>
      </c>
      <c r="B2089" s="6"/>
      <c r="C2089" s="7" t="s">
        <v>4912</v>
      </c>
      <c r="D2089" s="13" t="s">
        <v>4913</v>
      </c>
      <c r="E2089" s="8" t="s">
        <v>20</v>
      </c>
      <c r="F2089" s="8" t="str">
        <f t="shared" si="112"/>
        <v>33</v>
      </c>
      <c r="G2089" s="8" t="s">
        <v>946</v>
      </c>
      <c r="H2089" s="9">
        <f>VLOOKUP(G2089,'[1]Kode KabKota'!A:B,2,FALSE)</f>
        <v>33.29</v>
      </c>
      <c r="I2089" s="8"/>
      <c r="J2089" s="8" t="e">
        <f>VLOOKUP(H2089&amp;I2089,'[1]Kode Kecamatan'!A:C,3,FALSE)</f>
        <v>#N/A</v>
      </c>
      <c r="K2089" s="9" t="s">
        <v>39</v>
      </c>
      <c r="L2089" s="9" t="s">
        <v>40</v>
      </c>
      <c r="M2089" s="7"/>
      <c r="N2089" s="9" t="s">
        <v>35</v>
      </c>
      <c r="O2089" s="8">
        <v>2024</v>
      </c>
      <c r="P2089" s="8">
        <f t="shared" si="113"/>
        <v>3</v>
      </c>
      <c r="Q2089" s="8">
        <f t="shared" si="114"/>
        <v>2027</v>
      </c>
      <c r="R2089" s="19" t="str">
        <f t="shared" si="115"/>
        <v>AKTIF</v>
      </c>
    </row>
    <row r="2090" spans="1:18" x14ac:dyDescent="0.3">
      <c r="A2090" s="4">
        <v>2089</v>
      </c>
      <c r="B2090" s="6"/>
      <c r="C2090" s="7" t="s">
        <v>4914</v>
      </c>
      <c r="D2090" s="13" t="s">
        <v>4915</v>
      </c>
      <c r="E2090" s="8" t="s">
        <v>20</v>
      </c>
      <c r="F2090" s="8" t="str">
        <f t="shared" si="112"/>
        <v>33</v>
      </c>
      <c r="G2090" s="8" t="s">
        <v>946</v>
      </c>
      <c r="H2090" s="9">
        <f>VLOOKUP(G2090,'[1]Kode KabKota'!A:B,2,FALSE)</f>
        <v>33.29</v>
      </c>
      <c r="I2090" s="8"/>
      <c r="J2090" s="8" t="e">
        <f>VLOOKUP(H2090&amp;I2090,'[1]Kode Kecamatan'!A:C,3,FALSE)</f>
        <v>#N/A</v>
      </c>
      <c r="K2090" s="9" t="s">
        <v>39</v>
      </c>
      <c r="L2090" s="9" t="s">
        <v>40</v>
      </c>
      <c r="M2090" s="7"/>
      <c r="N2090" s="9" t="s">
        <v>28</v>
      </c>
      <c r="O2090" s="8">
        <v>2024</v>
      </c>
      <c r="P2090" s="8">
        <f t="shared" si="113"/>
        <v>4</v>
      </c>
      <c r="Q2090" s="8">
        <f t="shared" si="114"/>
        <v>2028</v>
      </c>
      <c r="R2090" s="19" t="str">
        <f t="shared" si="115"/>
        <v>AKTIF</v>
      </c>
    </row>
    <row r="2091" spans="1:18" x14ac:dyDescent="0.3">
      <c r="A2091" s="4">
        <v>2090</v>
      </c>
      <c r="B2091" s="6"/>
      <c r="C2091" s="7" t="s">
        <v>4885</v>
      </c>
      <c r="D2091" s="13" t="s">
        <v>4916</v>
      </c>
      <c r="E2091" s="8" t="s">
        <v>20</v>
      </c>
      <c r="F2091" s="8" t="str">
        <f t="shared" si="112"/>
        <v>33</v>
      </c>
      <c r="G2091" s="8" t="s">
        <v>946</v>
      </c>
      <c r="H2091" s="9">
        <f>VLOOKUP(G2091,'[1]Kode KabKota'!A:B,2,FALSE)</f>
        <v>33.29</v>
      </c>
      <c r="I2091" s="8"/>
      <c r="J2091" s="8" t="e">
        <f>VLOOKUP(H2091&amp;I2091,'[1]Kode Kecamatan'!A:C,3,FALSE)</f>
        <v>#N/A</v>
      </c>
      <c r="K2091" s="9" t="s">
        <v>39</v>
      </c>
      <c r="L2091" s="9" t="s">
        <v>40</v>
      </c>
      <c r="M2091" s="7"/>
      <c r="N2091" s="9" t="s">
        <v>35</v>
      </c>
      <c r="O2091" s="8">
        <v>2024</v>
      </c>
      <c r="P2091" s="8">
        <f t="shared" si="113"/>
        <v>3</v>
      </c>
      <c r="Q2091" s="8">
        <f t="shared" si="114"/>
        <v>2027</v>
      </c>
      <c r="R2091" s="19" t="str">
        <f t="shared" si="115"/>
        <v>AKTIF</v>
      </c>
    </row>
    <row r="2092" spans="1:18" x14ac:dyDescent="0.3">
      <c r="A2092" s="4">
        <v>2091</v>
      </c>
      <c r="B2092" s="6"/>
      <c r="C2092" s="7" t="s">
        <v>4917</v>
      </c>
      <c r="D2092" s="13" t="s">
        <v>4918</v>
      </c>
      <c r="E2092" s="8" t="s">
        <v>20</v>
      </c>
      <c r="F2092" s="8" t="str">
        <f t="shared" si="112"/>
        <v>33</v>
      </c>
      <c r="G2092" s="8" t="s">
        <v>946</v>
      </c>
      <c r="H2092" s="9">
        <f>VLOOKUP(G2092,'[1]Kode KabKota'!A:B,2,FALSE)</f>
        <v>33.29</v>
      </c>
      <c r="I2092" s="8"/>
      <c r="J2092" s="8" t="e">
        <f>VLOOKUP(H2092&amp;I2092,'[1]Kode Kecamatan'!A:C,3,FALSE)</f>
        <v>#N/A</v>
      </c>
      <c r="K2092" s="9" t="s">
        <v>39</v>
      </c>
      <c r="L2092" s="9" t="s">
        <v>40</v>
      </c>
      <c r="M2092" s="7"/>
      <c r="N2092" s="9" t="s">
        <v>35</v>
      </c>
      <c r="O2092" s="8">
        <v>2024</v>
      </c>
      <c r="P2092" s="8">
        <f t="shared" si="113"/>
        <v>3</v>
      </c>
      <c r="Q2092" s="8">
        <f t="shared" si="114"/>
        <v>2027</v>
      </c>
      <c r="R2092" s="19" t="str">
        <f t="shared" si="115"/>
        <v>AKTIF</v>
      </c>
    </row>
    <row r="2093" spans="1:18" x14ac:dyDescent="0.3">
      <c r="A2093" s="4">
        <v>2092</v>
      </c>
      <c r="B2093" s="6"/>
      <c r="C2093" s="7" t="s">
        <v>4919</v>
      </c>
      <c r="D2093" s="13" t="s">
        <v>4920</v>
      </c>
      <c r="E2093" s="8" t="s">
        <v>20</v>
      </c>
      <c r="F2093" s="8" t="str">
        <f t="shared" si="112"/>
        <v>33</v>
      </c>
      <c r="G2093" s="8" t="s">
        <v>946</v>
      </c>
      <c r="H2093" s="9">
        <f>VLOOKUP(G2093,'[1]Kode KabKota'!A:B,2,FALSE)</f>
        <v>33.29</v>
      </c>
      <c r="I2093" s="8"/>
      <c r="J2093" s="8" t="e">
        <f>VLOOKUP(H2093&amp;I2093,'[1]Kode Kecamatan'!A:C,3,FALSE)</f>
        <v>#N/A</v>
      </c>
      <c r="K2093" s="9" t="s">
        <v>39</v>
      </c>
      <c r="L2093" s="9" t="s">
        <v>40</v>
      </c>
      <c r="M2093" s="7"/>
      <c r="N2093" s="9" t="s">
        <v>35</v>
      </c>
      <c r="O2093" s="8">
        <v>2024</v>
      </c>
      <c r="P2093" s="8">
        <f t="shared" si="113"/>
        <v>3</v>
      </c>
      <c r="Q2093" s="8">
        <f t="shared" si="114"/>
        <v>2027</v>
      </c>
      <c r="R2093" s="19" t="str">
        <f t="shared" si="115"/>
        <v>AKTIF</v>
      </c>
    </row>
    <row r="2094" spans="1:18" x14ac:dyDescent="0.3">
      <c r="A2094" s="4">
        <v>2093</v>
      </c>
      <c r="B2094" s="6"/>
      <c r="C2094" s="7" t="s">
        <v>4921</v>
      </c>
      <c r="D2094" s="13" t="s">
        <v>4922</v>
      </c>
      <c r="E2094" s="8" t="s">
        <v>20</v>
      </c>
      <c r="F2094" s="8" t="str">
        <f t="shared" si="112"/>
        <v>33</v>
      </c>
      <c r="G2094" s="8" t="s">
        <v>946</v>
      </c>
      <c r="H2094" s="9">
        <f>VLOOKUP(G2094,'[1]Kode KabKota'!A:B,2,FALSE)</f>
        <v>33.29</v>
      </c>
      <c r="I2094" s="8"/>
      <c r="J2094" s="8" t="e">
        <f>VLOOKUP(H2094&amp;I2094,'[1]Kode Kecamatan'!A:C,3,FALSE)</f>
        <v>#N/A</v>
      </c>
      <c r="K2094" s="9" t="s">
        <v>39</v>
      </c>
      <c r="L2094" s="9" t="s">
        <v>40</v>
      </c>
      <c r="M2094" s="7"/>
      <c r="N2094" s="9" t="s">
        <v>28</v>
      </c>
      <c r="O2094" s="8">
        <v>2024</v>
      </c>
      <c r="P2094" s="8">
        <f t="shared" si="113"/>
        <v>4</v>
      </c>
      <c r="Q2094" s="8">
        <f t="shared" si="114"/>
        <v>2028</v>
      </c>
      <c r="R2094" s="19" t="str">
        <f t="shared" si="115"/>
        <v>AKTIF</v>
      </c>
    </row>
    <row r="2095" spans="1:18" x14ac:dyDescent="0.3">
      <c r="A2095" s="4">
        <v>2094</v>
      </c>
      <c r="B2095" s="6"/>
      <c r="C2095" s="7" t="s">
        <v>4923</v>
      </c>
      <c r="D2095" s="13" t="s">
        <v>4924</v>
      </c>
      <c r="E2095" s="8" t="s">
        <v>20</v>
      </c>
      <c r="F2095" s="8" t="str">
        <f t="shared" si="112"/>
        <v>33</v>
      </c>
      <c r="G2095" s="8" t="s">
        <v>946</v>
      </c>
      <c r="H2095" s="9">
        <f>VLOOKUP(G2095,'[1]Kode KabKota'!A:B,2,FALSE)</f>
        <v>33.29</v>
      </c>
      <c r="I2095" s="8"/>
      <c r="J2095" s="8" t="e">
        <f>VLOOKUP(H2095&amp;I2095,'[1]Kode Kecamatan'!A:C,3,FALSE)</f>
        <v>#N/A</v>
      </c>
      <c r="K2095" s="9" t="s">
        <v>39</v>
      </c>
      <c r="L2095" s="9" t="s">
        <v>40</v>
      </c>
      <c r="M2095" s="7"/>
      <c r="N2095" s="9" t="s">
        <v>28</v>
      </c>
      <c r="O2095" s="8">
        <v>2024</v>
      </c>
      <c r="P2095" s="8">
        <f t="shared" si="113"/>
        <v>4</v>
      </c>
      <c r="Q2095" s="8">
        <f t="shared" si="114"/>
        <v>2028</v>
      </c>
      <c r="R2095" s="19" t="str">
        <f t="shared" si="115"/>
        <v>AKTIF</v>
      </c>
    </row>
    <row r="2096" spans="1:18" x14ac:dyDescent="0.3">
      <c r="A2096" s="4">
        <v>2095</v>
      </c>
      <c r="B2096" s="6"/>
      <c r="C2096" s="7" t="s">
        <v>4925</v>
      </c>
      <c r="D2096" s="13" t="s">
        <v>4926</v>
      </c>
      <c r="E2096" s="8" t="s">
        <v>20</v>
      </c>
      <c r="F2096" s="8" t="str">
        <f t="shared" si="112"/>
        <v>33</v>
      </c>
      <c r="G2096" s="8" t="s">
        <v>946</v>
      </c>
      <c r="H2096" s="9">
        <f>VLOOKUP(G2096,'[1]Kode KabKota'!A:B,2,FALSE)</f>
        <v>33.29</v>
      </c>
      <c r="I2096" s="8"/>
      <c r="J2096" s="8" t="e">
        <f>VLOOKUP(H2096&amp;I2096,'[1]Kode Kecamatan'!A:C,3,FALSE)</f>
        <v>#N/A</v>
      </c>
      <c r="K2096" s="9" t="s">
        <v>39</v>
      </c>
      <c r="L2096" s="9" t="s">
        <v>40</v>
      </c>
      <c r="M2096" s="7"/>
      <c r="N2096" s="9" t="s">
        <v>35</v>
      </c>
      <c r="O2096" s="8">
        <v>2024</v>
      </c>
      <c r="P2096" s="8">
        <f t="shared" si="113"/>
        <v>3</v>
      </c>
      <c r="Q2096" s="8">
        <f t="shared" si="114"/>
        <v>2027</v>
      </c>
      <c r="R2096" s="19" t="str">
        <f t="shared" si="115"/>
        <v>AKTIF</v>
      </c>
    </row>
    <row r="2097" spans="1:18" x14ac:dyDescent="0.3">
      <c r="A2097" s="4">
        <v>2096</v>
      </c>
      <c r="B2097" s="6"/>
      <c r="C2097" s="7" t="s">
        <v>4927</v>
      </c>
      <c r="D2097" s="13" t="s">
        <v>4928</v>
      </c>
      <c r="E2097" s="8" t="s">
        <v>20</v>
      </c>
      <c r="F2097" s="8" t="str">
        <f t="shared" si="112"/>
        <v>33</v>
      </c>
      <c r="G2097" s="8" t="s">
        <v>946</v>
      </c>
      <c r="H2097" s="9">
        <f>VLOOKUP(G2097,'[1]Kode KabKota'!A:B,2,FALSE)</f>
        <v>33.29</v>
      </c>
      <c r="I2097" s="8"/>
      <c r="J2097" s="8" t="e">
        <f>VLOOKUP(H2097&amp;I2097,'[1]Kode Kecamatan'!A:C,3,FALSE)</f>
        <v>#N/A</v>
      </c>
      <c r="K2097" s="9" t="s">
        <v>39</v>
      </c>
      <c r="L2097" s="9" t="s">
        <v>40</v>
      </c>
      <c r="M2097" s="7"/>
      <c r="N2097" s="9" t="s">
        <v>35</v>
      </c>
      <c r="O2097" s="8">
        <v>2024</v>
      </c>
      <c r="P2097" s="8">
        <f t="shared" si="113"/>
        <v>3</v>
      </c>
      <c r="Q2097" s="8">
        <f t="shared" si="114"/>
        <v>2027</v>
      </c>
      <c r="R2097" s="19" t="str">
        <f t="shared" si="115"/>
        <v>AKTIF</v>
      </c>
    </row>
    <row r="2098" spans="1:18" x14ac:dyDescent="0.3">
      <c r="A2098" s="4">
        <v>2097</v>
      </c>
      <c r="B2098" s="6"/>
      <c r="C2098" s="7" t="s">
        <v>4929</v>
      </c>
      <c r="D2098" s="13" t="s">
        <v>4930</v>
      </c>
      <c r="E2098" s="8" t="s">
        <v>20</v>
      </c>
      <c r="F2098" s="8" t="str">
        <f t="shared" si="112"/>
        <v>33</v>
      </c>
      <c r="G2098" s="8" t="s">
        <v>946</v>
      </c>
      <c r="H2098" s="9">
        <f>VLOOKUP(G2098,'[1]Kode KabKota'!A:B,2,FALSE)</f>
        <v>33.29</v>
      </c>
      <c r="I2098" s="8"/>
      <c r="J2098" s="8" t="e">
        <f>VLOOKUP(H2098&amp;I2098,'[1]Kode Kecamatan'!A:C,3,FALSE)</f>
        <v>#N/A</v>
      </c>
      <c r="K2098" s="9" t="s">
        <v>39</v>
      </c>
      <c r="L2098" s="9" t="s">
        <v>40</v>
      </c>
      <c r="M2098" s="7"/>
      <c r="N2098" s="9" t="s">
        <v>28</v>
      </c>
      <c r="O2098" s="8">
        <v>2024</v>
      </c>
      <c r="P2098" s="8">
        <f t="shared" si="113"/>
        <v>4</v>
      </c>
      <c r="Q2098" s="8">
        <f t="shared" si="114"/>
        <v>2028</v>
      </c>
      <c r="R2098" s="19" t="str">
        <f t="shared" si="115"/>
        <v>AKTIF</v>
      </c>
    </row>
    <row r="2099" spans="1:18" x14ac:dyDescent="0.3">
      <c r="A2099" s="4">
        <v>2098</v>
      </c>
      <c r="B2099" s="6"/>
      <c r="C2099" s="7" t="s">
        <v>4931</v>
      </c>
      <c r="D2099" s="13" t="s">
        <v>4932</v>
      </c>
      <c r="E2099" s="8" t="s">
        <v>20</v>
      </c>
      <c r="F2099" s="8" t="str">
        <f t="shared" si="112"/>
        <v>33</v>
      </c>
      <c r="G2099" s="8" t="s">
        <v>946</v>
      </c>
      <c r="H2099" s="9">
        <f>VLOOKUP(G2099,'[1]Kode KabKota'!A:B,2,FALSE)</f>
        <v>33.29</v>
      </c>
      <c r="I2099" s="8"/>
      <c r="J2099" s="8" t="e">
        <f>VLOOKUP(H2099&amp;I2099,'[1]Kode Kecamatan'!A:C,3,FALSE)</f>
        <v>#N/A</v>
      </c>
      <c r="K2099" s="9" t="s">
        <v>39</v>
      </c>
      <c r="L2099" s="9" t="s">
        <v>40</v>
      </c>
      <c r="M2099" s="7"/>
      <c r="N2099" s="9" t="s">
        <v>35</v>
      </c>
      <c r="O2099" s="8">
        <v>2024</v>
      </c>
      <c r="P2099" s="8">
        <f t="shared" si="113"/>
        <v>3</v>
      </c>
      <c r="Q2099" s="8">
        <f t="shared" si="114"/>
        <v>2027</v>
      </c>
      <c r="R2099" s="19" t="str">
        <f t="shared" si="115"/>
        <v>AKTIF</v>
      </c>
    </row>
    <row r="2100" spans="1:18" x14ac:dyDescent="0.3">
      <c r="A2100" s="4">
        <v>2099</v>
      </c>
      <c r="B2100" s="6"/>
      <c r="C2100" s="7" t="s">
        <v>4933</v>
      </c>
      <c r="D2100" s="13" t="s">
        <v>4478</v>
      </c>
      <c r="E2100" s="8" t="s">
        <v>20</v>
      </c>
      <c r="F2100" s="8" t="str">
        <f t="shared" si="112"/>
        <v>33</v>
      </c>
      <c r="G2100" s="8" t="s">
        <v>142</v>
      </c>
      <c r="H2100" s="9">
        <f>VLOOKUP(G2100,'[1]Kode KabKota'!A:B,2,FALSE)</f>
        <v>33.01</v>
      </c>
      <c r="I2100" s="8"/>
      <c r="J2100" s="8" t="e">
        <f>VLOOKUP(H2100&amp;I2100,'[1]Kode Kecamatan'!A:C,3,FALSE)</f>
        <v>#N/A</v>
      </c>
      <c r="K2100" s="9" t="s">
        <v>39</v>
      </c>
      <c r="L2100" s="9" t="s">
        <v>40</v>
      </c>
      <c r="M2100" s="7"/>
      <c r="N2100" s="9" t="s">
        <v>35</v>
      </c>
      <c r="O2100" s="8">
        <v>2024</v>
      </c>
      <c r="P2100" s="8">
        <f t="shared" si="113"/>
        <v>3</v>
      </c>
      <c r="Q2100" s="8">
        <f t="shared" si="114"/>
        <v>2027</v>
      </c>
      <c r="R2100" s="19" t="str">
        <f t="shared" si="115"/>
        <v>AKTIF</v>
      </c>
    </row>
    <row r="2101" spans="1:18" x14ac:dyDescent="0.3">
      <c r="A2101" s="4">
        <v>2100</v>
      </c>
      <c r="B2101" s="6"/>
      <c r="C2101" s="7" t="s">
        <v>4934</v>
      </c>
      <c r="D2101" s="13" t="s">
        <v>4935</v>
      </c>
      <c r="E2101" s="8" t="s">
        <v>20</v>
      </c>
      <c r="F2101" s="8" t="str">
        <f t="shared" si="112"/>
        <v>33</v>
      </c>
      <c r="G2101" s="8" t="s">
        <v>142</v>
      </c>
      <c r="H2101" s="9">
        <f>VLOOKUP(G2101,'[1]Kode KabKota'!A:B,2,FALSE)</f>
        <v>33.01</v>
      </c>
      <c r="I2101" s="8"/>
      <c r="J2101" s="8" t="e">
        <f>VLOOKUP(H2101&amp;I2101,'[1]Kode Kecamatan'!A:C,3,FALSE)</f>
        <v>#N/A</v>
      </c>
      <c r="K2101" s="9" t="s">
        <v>39</v>
      </c>
      <c r="L2101" s="9" t="s">
        <v>40</v>
      </c>
      <c r="M2101" s="7"/>
      <c r="N2101" s="9" t="s">
        <v>35</v>
      </c>
      <c r="O2101" s="8">
        <v>2024</v>
      </c>
      <c r="P2101" s="8">
        <f t="shared" si="113"/>
        <v>3</v>
      </c>
      <c r="Q2101" s="8">
        <f t="shared" si="114"/>
        <v>2027</v>
      </c>
      <c r="R2101" s="19" t="str">
        <f t="shared" si="115"/>
        <v>AKTIF</v>
      </c>
    </row>
    <row r="2102" spans="1:18" x14ac:dyDescent="0.3">
      <c r="A2102" s="4">
        <v>2101</v>
      </c>
      <c r="B2102" s="6"/>
      <c r="C2102" s="7" t="s">
        <v>4936</v>
      </c>
      <c r="D2102" s="13" t="s">
        <v>4937</v>
      </c>
      <c r="E2102" s="8" t="s">
        <v>20</v>
      </c>
      <c r="F2102" s="8" t="str">
        <f t="shared" si="112"/>
        <v>33</v>
      </c>
      <c r="G2102" s="8" t="s">
        <v>142</v>
      </c>
      <c r="H2102" s="9">
        <f>VLOOKUP(G2102,'[1]Kode KabKota'!A:B,2,FALSE)</f>
        <v>33.01</v>
      </c>
      <c r="I2102" s="8"/>
      <c r="J2102" s="8" t="e">
        <f>VLOOKUP(H2102&amp;I2102,'[1]Kode Kecamatan'!A:C,3,FALSE)</f>
        <v>#N/A</v>
      </c>
      <c r="K2102" s="9" t="s">
        <v>39</v>
      </c>
      <c r="L2102" s="9" t="s">
        <v>40</v>
      </c>
      <c r="M2102" s="7"/>
      <c r="N2102" s="9" t="s">
        <v>35</v>
      </c>
      <c r="O2102" s="8">
        <v>2024</v>
      </c>
      <c r="P2102" s="8">
        <f t="shared" si="113"/>
        <v>3</v>
      </c>
      <c r="Q2102" s="8">
        <f t="shared" si="114"/>
        <v>2027</v>
      </c>
      <c r="R2102" s="19" t="str">
        <f t="shared" si="115"/>
        <v>AKTIF</v>
      </c>
    </row>
    <row r="2103" spans="1:18" x14ac:dyDescent="0.3">
      <c r="A2103" s="4">
        <v>2102</v>
      </c>
      <c r="B2103" s="6"/>
      <c r="C2103" s="7" t="s">
        <v>4938</v>
      </c>
      <c r="D2103" s="13" t="s">
        <v>4939</v>
      </c>
      <c r="E2103" s="8" t="s">
        <v>20</v>
      </c>
      <c r="F2103" s="8" t="str">
        <f t="shared" si="112"/>
        <v>33</v>
      </c>
      <c r="G2103" s="8" t="s">
        <v>142</v>
      </c>
      <c r="H2103" s="9">
        <f>VLOOKUP(G2103,'[1]Kode KabKota'!A:B,2,FALSE)</f>
        <v>33.01</v>
      </c>
      <c r="I2103" s="8"/>
      <c r="J2103" s="8" t="e">
        <f>VLOOKUP(H2103&amp;I2103,'[1]Kode Kecamatan'!A:C,3,FALSE)</f>
        <v>#N/A</v>
      </c>
      <c r="K2103" s="9" t="s">
        <v>39</v>
      </c>
      <c r="L2103" s="9" t="s">
        <v>40</v>
      </c>
      <c r="M2103" s="7"/>
      <c r="N2103" s="9" t="s">
        <v>35</v>
      </c>
      <c r="O2103" s="8">
        <v>2024</v>
      </c>
      <c r="P2103" s="8">
        <f t="shared" si="113"/>
        <v>3</v>
      </c>
      <c r="Q2103" s="8">
        <f t="shared" si="114"/>
        <v>2027</v>
      </c>
      <c r="R2103" s="19" t="str">
        <f t="shared" si="115"/>
        <v>AKTIF</v>
      </c>
    </row>
    <row r="2104" spans="1:18" x14ac:dyDescent="0.3">
      <c r="A2104" s="4">
        <v>2103</v>
      </c>
      <c r="B2104" s="6"/>
      <c r="C2104" s="7" t="s">
        <v>4934</v>
      </c>
      <c r="D2104" s="13" t="s">
        <v>4940</v>
      </c>
      <c r="E2104" s="8" t="s">
        <v>20</v>
      </c>
      <c r="F2104" s="8" t="str">
        <f t="shared" si="112"/>
        <v>33</v>
      </c>
      <c r="G2104" s="8" t="s">
        <v>142</v>
      </c>
      <c r="H2104" s="9">
        <f>VLOOKUP(G2104,'[1]Kode KabKota'!A:B,2,FALSE)</f>
        <v>33.01</v>
      </c>
      <c r="I2104" s="8"/>
      <c r="J2104" s="8" t="e">
        <f>VLOOKUP(H2104&amp;I2104,'[1]Kode Kecamatan'!A:C,3,FALSE)</f>
        <v>#N/A</v>
      </c>
      <c r="K2104" s="9" t="s">
        <v>39</v>
      </c>
      <c r="L2104" s="9" t="s">
        <v>40</v>
      </c>
      <c r="M2104" s="7"/>
      <c r="N2104" s="9" t="s">
        <v>28</v>
      </c>
      <c r="O2104" s="8">
        <v>2024</v>
      </c>
      <c r="P2104" s="8">
        <f t="shared" si="113"/>
        <v>4</v>
      </c>
      <c r="Q2104" s="8">
        <f t="shared" si="114"/>
        <v>2028</v>
      </c>
      <c r="R2104" s="19" t="str">
        <f t="shared" si="115"/>
        <v>AKTIF</v>
      </c>
    </row>
    <row r="2105" spans="1:18" x14ac:dyDescent="0.3">
      <c r="A2105" s="4">
        <v>2104</v>
      </c>
      <c r="B2105" s="6"/>
      <c r="C2105" s="7" t="s">
        <v>4941</v>
      </c>
      <c r="D2105" s="13" t="s">
        <v>4942</v>
      </c>
      <c r="E2105" s="8" t="s">
        <v>20</v>
      </c>
      <c r="F2105" s="8" t="str">
        <f t="shared" si="112"/>
        <v>33</v>
      </c>
      <c r="G2105" s="8" t="s">
        <v>142</v>
      </c>
      <c r="H2105" s="9">
        <f>VLOOKUP(G2105,'[1]Kode KabKota'!A:B,2,FALSE)</f>
        <v>33.01</v>
      </c>
      <c r="I2105" s="8"/>
      <c r="J2105" s="8" t="e">
        <f>VLOOKUP(H2105&amp;I2105,'[1]Kode Kecamatan'!A:C,3,FALSE)</f>
        <v>#N/A</v>
      </c>
      <c r="K2105" s="9" t="s">
        <v>39</v>
      </c>
      <c r="L2105" s="9" t="s">
        <v>40</v>
      </c>
      <c r="M2105" s="7"/>
      <c r="N2105" s="9" t="s">
        <v>28</v>
      </c>
      <c r="O2105" s="8">
        <v>2024</v>
      </c>
      <c r="P2105" s="8">
        <f t="shared" si="113"/>
        <v>4</v>
      </c>
      <c r="Q2105" s="8">
        <f t="shared" si="114"/>
        <v>2028</v>
      </c>
      <c r="R2105" s="19" t="str">
        <f t="shared" si="115"/>
        <v>AKTIF</v>
      </c>
    </row>
    <row r="2106" spans="1:18" x14ac:dyDescent="0.3">
      <c r="A2106" s="4">
        <v>2105</v>
      </c>
      <c r="B2106" s="6"/>
      <c r="C2106" s="7" t="s">
        <v>4943</v>
      </c>
      <c r="D2106" s="13" t="s">
        <v>4944</v>
      </c>
      <c r="E2106" s="8" t="s">
        <v>20</v>
      </c>
      <c r="F2106" s="8" t="str">
        <f t="shared" si="112"/>
        <v>33</v>
      </c>
      <c r="G2106" s="8" t="s">
        <v>142</v>
      </c>
      <c r="H2106" s="9">
        <f>VLOOKUP(G2106,'[1]Kode KabKota'!A:B,2,FALSE)</f>
        <v>33.01</v>
      </c>
      <c r="I2106" s="8"/>
      <c r="J2106" s="8" t="e">
        <f>VLOOKUP(H2106&amp;I2106,'[1]Kode Kecamatan'!A:C,3,FALSE)</f>
        <v>#N/A</v>
      </c>
      <c r="K2106" s="9" t="s">
        <v>39</v>
      </c>
      <c r="L2106" s="9" t="s">
        <v>40</v>
      </c>
      <c r="M2106" s="7"/>
      <c r="N2106" s="9" t="s">
        <v>28</v>
      </c>
      <c r="O2106" s="8">
        <v>2024</v>
      </c>
      <c r="P2106" s="8">
        <f t="shared" si="113"/>
        <v>4</v>
      </c>
      <c r="Q2106" s="8">
        <f t="shared" si="114"/>
        <v>2028</v>
      </c>
      <c r="R2106" s="19" t="str">
        <f t="shared" si="115"/>
        <v>AKTIF</v>
      </c>
    </row>
    <row r="2107" spans="1:18" x14ac:dyDescent="0.3">
      <c r="A2107" s="4">
        <v>2106</v>
      </c>
      <c r="B2107" s="6"/>
      <c r="C2107" s="7" t="s">
        <v>4945</v>
      </c>
      <c r="D2107" s="13" t="s">
        <v>4946</v>
      </c>
      <c r="E2107" s="8" t="s">
        <v>20</v>
      </c>
      <c r="F2107" s="8" t="str">
        <f t="shared" si="112"/>
        <v>33</v>
      </c>
      <c r="G2107" s="8" t="s">
        <v>142</v>
      </c>
      <c r="H2107" s="9">
        <f>VLOOKUP(G2107,'[1]Kode KabKota'!A:B,2,FALSE)</f>
        <v>33.01</v>
      </c>
      <c r="I2107" s="8"/>
      <c r="J2107" s="8" t="e">
        <f>VLOOKUP(H2107&amp;I2107,'[1]Kode Kecamatan'!A:C,3,FALSE)</f>
        <v>#N/A</v>
      </c>
      <c r="K2107" s="9" t="s">
        <v>39</v>
      </c>
      <c r="L2107" s="9" t="s">
        <v>40</v>
      </c>
      <c r="M2107" s="7"/>
      <c r="N2107" s="9" t="s">
        <v>35</v>
      </c>
      <c r="O2107" s="8">
        <v>2024</v>
      </c>
      <c r="P2107" s="8">
        <f t="shared" si="113"/>
        <v>3</v>
      </c>
      <c r="Q2107" s="8">
        <f t="shared" si="114"/>
        <v>2027</v>
      </c>
      <c r="R2107" s="19" t="str">
        <f t="shared" si="115"/>
        <v>AKTIF</v>
      </c>
    </row>
    <row r="2108" spans="1:18" x14ac:dyDescent="0.3">
      <c r="A2108" s="4">
        <v>2107</v>
      </c>
      <c r="B2108" s="6"/>
      <c r="C2108" s="7" t="s">
        <v>4947</v>
      </c>
      <c r="D2108" s="13" t="s">
        <v>4948</v>
      </c>
      <c r="E2108" s="8" t="s">
        <v>20</v>
      </c>
      <c r="F2108" s="8" t="str">
        <f t="shared" si="112"/>
        <v>33</v>
      </c>
      <c r="G2108" s="8" t="s">
        <v>142</v>
      </c>
      <c r="H2108" s="9">
        <f>VLOOKUP(G2108,'[1]Kode KabKota'!A:B,2,FALSE)</f>
        <v>33.01</v>
      </c>
      <c r="I2108" s="8"/>
      <c r="J2108" s="8" t="e">
        <f>VLOOKUP(H2108&amp;I2108,'[1]Kode Kecamatan'!A:C,3,FALSE)</f>
        <v>#N/A</v>
      </c>
      <c r="K2108" s="9" t="s">
        <v>39</v>
      </c>
      <c r="L2108" s="9" t="s">
        <v>40</v>
      </c>
      <c r="M2108" s="7"/>
      <c r="N2108" s="9" t="s">
        <v>28</v>
      </c>
      <c r="O2108" s="8">
        <v>2024</v>
      </c>
      <c r="P2108" s="8">
        <f t="shared" si="113"/>
        <v>4</v>
      </c>
      <c r="Q2108" s="8">
        <f t="shared" si="114"/>
        <v>2028</v>
      </c>
      <c r="R2108" s="19" t="str">
        <f t="shared" si="115"/>
        <v>AKTIF</v>
      </c>
    </row>
    <row r="2109" spans="1:18" x14ac:dyDescent="0.3">
      <c r="A2109" s="4">
        <v>2108</v>
      </c>
      <c r="B2109" s="6"/>
      <c r="C2109" s="7" t="s">
        <v>4949</v>
      </c>
      <c r="D2109" s="13" t="s">
        <v>4950</v>
      </c>
      <c r="E2109" s="8" t="s">
        <v>20</v>
      </c>
      <c r="F2109" s="8" t="str">
        <f t="shared" si="112"/>
        <v>33</v>
      </c>
      <c r="G2109" s="8" t="s">
        <v>157</v>
      </c>
      <c r="H2109" s="9">
        <f>VLOOKUP(G2109,'[1]Kode KabKota'!A:B,2,FALSE)</f>
        <v>33.049999999999997</v>
      </c>
      <c r="I2109" s="8"/>
      <c r="J2109" s="8" t="e">
        <f>VLOOKUP(H2109&amp;I2109,'[1]Kode Kecamatan'!A:C,3,FALSE)</f>
        <v>#N/A</v>
      </c>
      <c r="K2109" s="9" t="s">
        <v>39</v>
      </c>
      <c r="L2109" s="9" t="s">
        <v>40</v>
      </c>
      <c r="M2109" s="7"/>
      <c r="N2109" s="9" t="s">
        <v>28</v>
      </c>
      <c r="O2109" s="8">
        <v>2024</v>
      </c>
      <c r="P2109" s="8">
        <f t="shared" si="113"/>
        <v>4</v>
      </c>
      <c r="Q2109" s="8">
        <f t="shared" si="114"/>
        <v>2028</v>
      </c>
      <c r="R2109" s="19" t="str">
        <f t="shared" si="115"/>
        <v>AKTIF</v>
      </c>
    </row>
    <row r="2110" spans="1:18" x14ac:dyDescent="0.3">
      <c r="A2110" s="4">
        <v>2109</v>
      </c>
      <c r="B2110" s="6"/>
      <c r="C2110" s="7" t="s">
        <v>4951</v>
      </c>
      <c r="D2110" s="13" t="s">
        <v>4952</v>
      </c>
      <c r="E2110" s="8" t="s">
        <v>20</v>
      </c>
      <c r="F2110" s="8" t="str">
        <f t="shared" si="112"/>
        <v>33</v>
      </c>
      <c r="G2110" s="8" t="s">
        <v>157</v>
      </c>
      <c r="H2110" s="9">
        <f>VLOOKUP(G2110,'[1]Kode KabKota'!A:B,2,FALSE)</f>
        <v>33.049999999999997</v>
      </c>
      <c r="I2110" s="8"/>
      <c r="J2110" s="8" t="e">
        <f>VLOOKUP(H2110&amp;I2110,'[1]Kode Kecamatan'!A:C,3,FALSE)</f>
        <v>#N/A</v>
      </c>
      <c r="K2110" s="9" t="s">
        <v>39</v>
      </c>
      <c r="L2110" s="9" t="s">
        <v>40</v>
      </c>
      <c r="M2110" s="7"/>
      <c r="N2110" s="9" t="s">
        <v>28</v>
      </c>
      <c r="O2110" s="8">
        <v>2024</v>
      </c>
      <c r="P2110" s="8">
        <f t="shared" si="113"/>
        <v>4</v>
      </c>
      <c r="Q2110" s="8">
        <f t="shared" si="114"/>
        <v>2028</v>
      </c>
      <c r="R2110" s="19" t="str">
        <f t="shared" si="115"/>
        <v>AKTIF</v>
      </c>
    </row>
    <row r="2111" spans="1:18" x14ac:dyDescent="0.3">
      <c r="A2111" s="4">
        <v>2110</v>
      </c>
      <c r="B2111" s="6"/>
      <c r="C2111" s="7" t="s">
        <v>4953</v>
      </c>
      <c r="D2111" s="13" t="s">
        <v>4954</v>
      </c>
      <c r="E2111" s="8" t="s">
        <v>20</v>
      </c>
      <c r="F2111" s="8" t="str">
        <f t="shared" si="112"/>
        <v>33</v>
      </c>
      <c r="G2111" s="8" t="s">
        <v>157</v>
      </c>
      <c r="H2111" s="9">
        <f>VLOOKUP(G2111,'[1]Kode KabKota'!A:B,2,FALSE)</f>
        <v>33.049999999999997</v>
      </c>
      <c r="I2111" s="8"/>
      <c r="J2111" s="8" t="e">
        <f>VLOOKUP(H2111&amp;I2111,'[1]Kode Kecamatan'!A:C,3,FALSE)</f>
        <v>#N/A</v>
      </c>
      <c r="K2111" s="9" t="s">
        <v>39</v>
      </c>
      <c r="L2111" s="9" t="s">
        <v>40</v>
      </c>
      <c r="M2111" s="7"/>
      <c r="N2111" s="9" t="s">
        <v>28</v>
      </c>
      <c r="O2111" s="8">
        <v>2024</v>
      </c>
      <c r="P2111" s="8">
        <f t="shared" si="113"/>
        <v>4</v>
      </c>
      <c r="Q2111" s="8">
        <f t="shared" si="114"/>
        <v>2028</v>
      </c>
      <c r="R2111" s="19" t="str">
        <f t="shared" si="115"/>
        <v>AKTIF</v>
      </c>
    </row>
    <row r="2112" spans="1:18" x14ac:dyDescent="0.3">
      <c r="A2112" s="4">
        <v>2111</v>
      </c>
      <c r="B2112" s="6"/>
      <c r="C2112" s="7" t="s">
        <v>4955</v>
      </c>
      <c r="D2112" s="13" t="s">
        <v>4480</v>
      </c>
      <c r="E2112" s="8" t="s">
        <v>20</v>
      </c>
      <c r="F2112" s="8" t="str">
        <f t="shared" si="112"/>
        <v>33</v>
      </c>
      <c r="G2112" s="8" t="s">
        <v>157</v>
      </c>
      <c r="H2112" s="9">
        <f>VLOOKUP(G2112,'[1]Kode KabKota'!A:B,2,FALSE)</f>
        <v>33.049999999999997</v>
      </c>
      <c r="I2112" s="8"/>
      <c r="J2112" s="8" t="e">
        <f>VLOOKUP(H2112&amp;I2112,'[1]Kode Kecamatan'!A:C,3,FALSE)</f>
        <v>#N/A</v>
      </c>
      <c r="K2112" s="9" t="s">
        <v>39</v>
      </c>
      <c r="L2112" s="9" t="s">
        <v>40</v>
      </c>
      <c r="M2112" s="7"/>
      <c r="N2112" s="9" t="s">
        <v>35</v>
      </c>
      <c r="O2112" s="8">
        <v>2024</v>
      </c>
      <c r="P2112" s="8">
        <f t="shared" si="113"/>
        <v>3</v>
      </c>
      <c r="Q2112" s="8">
        <f t="shared" si="114"/>
        <v>2027</v>
      </c>
      <c r="R2112" s="19" t="str">
        <f t="shared" si="115"/>
        <v>AKTIF</v>
      </c>
    </row>
    <row r="2113" spans="1:18" x14ac:dyDescent="0.3">
      <c r="A2113" s="4">
        <v>2112</v>
      </c>
      <c r="B2113" s="6"/>
      <c r="C2113" s="7" t="s">
        <v>4956</v>
      </c>
      <c r="D2113" s="13" t="s">
        <v>4957</v>
      </c>
      <c r="E2113" s="8" t="s">
        <v>20</v>
      </c>
      <c r="F2113" s="8" t="str">
        <f t="shared" si="112"/>
        <v>33</v>
      </c>
      <c r="G2113" s="8" t="s">
        <v>157</v>
      </c>
      <c r="H2113" s="9">
        <f>VLOOKUP(G2113,'[1]Kode KabKota'!A:B,2,FALSE)</f>
        <v>33.049999999999997</v>
      </c>
      <c r="I2113" s="8"/>
      <c r="J2113" s="8" t="e">
        <f>VLOOKUP(H2113&amp;I2113,'[1]Kode Kecamatan'!A:C,3,FALSE)</f>
        <v>#N/A</v>
      </c>
      <c r="K2113" s="9" t="s">
        <v>39</v>
      </c>
      <c r="L2113" s="9" t="s">
        <v>40</v>
      </c>
      <c r="M2113" s="7"/>
      <c r="N2113" s="9" t="s">
        <v>28</v>
      </c>
      <c r="O2113" s="8">
        <v>2024</v>
      </c>
      <c r="P2113" s="8">
        <f t="shared" si="113"/>
        <v>4</v>
      </c>
      <c r="Q2113" s="8">
        <f t="shared" si="114"/>
        <v>2028</v>
      </c>
      <c r="R2113" s="19" t="str">
        <f t="shared" si="115"/>
        <v>AKTIF</v>
      </c>
    </row>
    <row r="2114" spans="1:18" x14ac:dyDescent="0.3">
      <c r="A2114" s="4">
        <v>2113</v>
      </c>
      <c r="B2114" s="6"/>
      <c r="C2114" s="7" t="s">
        <v>4958</v>
      </c>
      <c r="D2114" s="13" t="s">
        <v>4959</v>
      </c>
      <c r="E2114" s="8" t="s">
        <v>20</v>
      </c>
      <c r="F2114" s="8" t="str">
        <f t="shared" si="112"/>
        <v>33</v>
      </c>
      <c r="G2114" s="8" t="s">
        <v>157</v>
      </c>
      <c r="H2114" s="9">
        <f>VLOOKUP(G2114,'[1]Kode KabKota'!A:B,2,FALSE)</f>
        <v>33.049999999999997</v>
      </c>
      <c r="I2114" s="8"/>
      <c r="J2114" s="8" t="e">
        <f>VLOOKUP(H2114&amp;I2114,'[1]Kode Kecamatan'!A:C,3,FALSE)</f>
        <v>#N/A</v>
      </c>
      <c r="K2114" s="9" t="s">
        <v>39</v>
      </c>
      <c r="L2114" s="9" t="s">
        <v>40</v>
      </c>
      <c r="M2114" s="7"/>
      <c r="N2114" s="9" t="s">
        <v>35</v>
      </c>
      <c r="O2114" s="8">
        <v>2024</v>
      </c>
      <c r="P2114" s="8">
        <f t="shared" si="113"/>
        <v>3</v>
      </c>
      <c r="Q2114" s="8">
        <f t="shared" si="114"/>
        <v>2027</v>
      </c>
      <c r="R2114" s="19" t="str">
        <f t="shared" si="115"/>
        <v>AKTIF</v>
      </c>
    </row>
    <row r="2115" spans="1:18" x14ac:dyDescent="0.3">
      <c r="A2115" s="4">
        <v>2114</v>
      </c>
      <c r="B2115" s="6"/>
      <c r="C2115" s="7" t="s">
        <v>4960</v>
      </c>
      <c r="D2115" s="13" t="s">
        <v>4961</v>
      </c>
      <c r="E2115" s="8" t="s">
        <v>20</v>
      </c>
      <c r="F2115" s="8" t="str">
        <f t="shared" si="112"/>
        <v>33</v>
      </c>
      <c r="G2115" s="8" t="s">
        <v>157</v>
      </c>
      <c r="H2115" s="9">
        <f>VLOOKUP(G2115,'[1]Kode KabKota'!A:B,2,FALSE)</f>
        <v>33.049999999999997</v>
      </c>
      <c r="I2115" s="8"/>
      <c r="J2115" s="8" t="e">
        <f>VLOOKUP(H2115&amp;I2115,'[1]Kode Kecamatan'!A:C,3,FALSE)</f>
        <v>#N/A</v>
      </c>
      <c r="K2115" s="9" t="s">
        <v>39</v>
      </c>
      <c r="L2115" s="9" t="s">
        <v>40</v>
      </c>
      <c r="M2115" s="7"/>
      <c r="N2115" s="9" t="s">
        <v>35</v>
      </c>
      <c r="O2115" s="8">
        <v>2024</v>
      </c>
      <c r="P2115" s="8">
        <f t="shared" si="113"/>
        <v>3</v>
      </c>
      <c r="Q2115" s="8">
        <f t="shared" si="114"/>
        <v>2027</v>
      </c>
      <c r="R2115" s="19" t="str">
        <f t="shared" si="115"/>
        <v>AKTIF</v>
      </c>
    </row>
    <row r="2116" spans="1:18" x14ac:dyDescent="0.3">
      <c r="A2116" s="4">
        <v>2115</v>
      </c>
      <c r="B2116" s="6"/>
      <c r="C2116" s="7" t="s">
        <v>4962</v>
      </c>
      <c r="D2116" s="13" t="s">
        <v>4963</v>
      </c>
      <c r="E2116" s="8" t="s">
        <v>20</v>
      </c>
      <c r="F2116" s="8" t="str">
        <f t="shared" si="112"/>
        <v>33</v>
      </c>
      <c r="G2116" s="8" t="s">
        <v>157</v>
      </c>
      <c r="H2116" s="9">
        <f>VLOOKUP(G2116,'[1]Kode KabKota'!A:B,2,FALSE)</f>
        <v>33.049999999999997</v>
      </c>
      <c r="I2116" s="8"/>
      <c r="J2116" s="8" t="e">
        <f>VLOOKUP(H2116&amp;I2116,'[1]Kode Kecamatan'!A:C,3,FALSE)</f>
        <v>#N/A</v>
      </c>
      <c r="K2116" s="9" t="s">
        <v>39</v>
      </c>
      <c r="L2116" s="9" t="s">
        <v>40</v>
      </c>
      <c r="M2116" s="7"/>
      <c r="N2116" s="9" t="s">
        <v>28</v>
      </c>
      <c r="O2116" s="8">
        <v>2024</v>
      </c>
      <c r="P2116" s="8">
        <f t="shared" si="113"/>
        <v>4</v>
      </c>
      <c r="Q2116" s="8">
        <f t="shared" si="114"/>
        <v>2028</v>
      </c>
      <c r="R2116" s="19" t="str">
        <f t="shared" si="115"/>
        <v>AKTIF</v>
      </c>
    </row>
    <row r="2117" spans="1:18" x14ac:dyDescent="0.3">
      <c r="A2117" s="4">
        <v>2116</v>
      </c>
      <c r="B2117" s="6"/>
      <c r="C2117" s="7" t="s">
        <v>4964</v>
      </c>
      <c r="D2117" s="13" t="s">
        <v>4965</v>
      </c>
      <c r="E2117" s="8" t="s">
        <v>20</v>
      </c>
      <c r="F2117" s="8" t="str">
        <f t="shared" si="112"/>
        <v>33</v>
      </c>
      <c r="G2117" s="8" t="s">
        <v>157</v>
      </c>
      <c r="H2117" s="9">
        <f>VLOOKUP(G2117,'[1]Kode KabKota'!A:B,2,FALSE)</f>
        <v>33.049999999999997</v>
      </c>
      <c r="I2117" s="8"/>
      <c r="J2117" s="8" t="e">
        <f>VLOOKUP(H2117&amp;I2117,'[1]Kode Kecamatan'!A:C,3,FALSE)</f>
        <v>#N/A</v>
      </c>
      <c r="K2117" s="9" t="s">
        <v>39</v>
      </c>
      <c r="L2117" s="9" t="s">
        <v>40</v>
      </c>
      <c r="M2117" s="7"/>
      <c r="N2117" s="9" t="s">
        <v>35</v>
      </c>
      <c r="O2117" s="8">
        <v>2024</v>
      </c>
      <c r="P2117" s="8">
        <f t="shared" si="113"/>
        <v>3</v>
      </c>
      <c r="Q2117" s="8">
        <f t="shared" si="114"/>
        <v>2027</v>
      </c>
      <c r="R2117" s="19" t="str">
        <f t="shared" si="115"/>
        <v>AKTIF</v>
      </c>
    </row>
    <row r="2118" spans="1:18" x14ac:dyDescent="0.3">
      <c r="A2118" s="4">
        <v>2117</v>
      </c>
      <c r="B2118" s="6"/>
      <c r="C2118" s="7" t="s">
        <v>4966</v>
      </c>
      <c r="D2118" s="13" t="s">
        <v>3791</v>
      </c>
      <c r="E2118" s="8" t="s">
        <v>20</v>
      </c>
      <c r="F2118" s="8" t="str">
        <f t="shared" si="112"/>
        <v>33</v>
      </c>
      <c r="G2118" s="8" t="s">
        <v>157</v>
      </c>
      <c r="H2118" s="9">
        <f>VLOOKUP(G2118,'[1]Kode KabKota'!A:B,2,FALSE)</f>
        <v>33.049999999999997</v>
      </c>
      <c r="I2118" s="8"/>
      <c r="J2118" s="8" t="e">
        <f>VLOOKUP(H2118&amp;I2118,'[1]Kode Kecamatan'!A:C,3,FALSE)</f>
        <v>#N/A</v>
      </c>
      <c r="K2118" s="9" t="s">
        <v>39</v>
      </c>
      <c r="L2118" s="9" t="s">
        <v>40</v>
      </c>
      <c r="M2118" s="7"/>
      <c r="N2118" s="9" t="s">
        <v>28</v>
      </c>
      <c r="O2118" s="8">
        <v>2024</v>
      </c>
      <c r="P2118" s="8">
        <f t="shared" si="113"/>
        <v>4</v>
      </c>
      <c r="Q2118" s="8">
        <f t="shared" si="114"/>
        <v>2028</v>
      </c>
      <c r="R2118" s="19" t="str">
        <f t="shared" si="115"/>
        <v>AKTIF</v>
      </c>
    </row>
    <row r="2119" spans="1:18" x14ac:dyDescent="0.3">
      <c r="A2119" s="4">
        <v>2118</v>
      </c>
      <c r="B2119" s="6"/>
      <c r="C2119" s="7" t="s">
        <v>4966</v>
      </c>
      <c r="D2119" s="13" t="s">
        <v>4967</v>
      </c>
      <c r="E2119" s="8" t="s">
        <v>20</v>
      </c>
      <c r="F2119" s="8" t="str">
        <f t="shared" si="112"/>
        <v>33</v>
      </c>
      <c r="G2119" s="8" t="s">
        <v>157</v>
      </c>
      <c r="H2119" s="9">
        <f>VLOOKUP(G2119,'[1]Kode KabKota'!A:B,2,FALSE)</f>
        <v>33.049999999999997</v>
      </c>
      <c r="I2119" s="8"/>
      <c r="J2119" s="8" t="e">
        <f>VLOOKUP(H2119&amp;I2119,'[1]Kode Kecamatan'!A:C,3,FALSE)</f>
        <v>#N/A</v>
      </c>
      <c r="K2119" s="9" t="s">
        <v>39</v>
      </c>
      <c r="L2119" s="9" t="s">
        <v>40</v>
      </c>
      <c r="M2119" s="7"/>
      <c r="N2119" s="9" t="s">
        <v>35</v>
      </c>
      <c r="O2119" s="8">
        <v>2024</v>
      </c>
      <c r="P2119" s="8">
        <f t="shared" si="113"/>
        <v>3</v>
      </c>
      <c r="Q2119" s="8">
        <f t="shared" si="114"/>
        <v>2027</v>
      </c>
      <c r="R2119" s="19" t="str">
        <f t="shared" si="115"/>
        <v>AKTIF</v>
      </c>
    </row>
    <row r="2120" spans="1:18" x14ac:dyDescent="0.3">
      <c r="A2120" s="4">
        <v>2119</v>
      </c>
      <c r="B2120" s="6"/>
      <c r="C2120" s="7" t="s">
        <v>4968</v>
      </c>
      <c r="D2120" s="13" t="s">
        <v>4969</v>
      </c>
      <c r="E2120" s="8" t="s">
        <v>20</v>
      </c>
      <c r="F2120" s="8" t="str">
        <f t="shared" si="112"/>
        <v>33</v>
      </c>
      <c r="G2120" s="8" t="s">
        <v>157</v>
      </c>
      <c r="H2120" s="9">
        <f>VLOOKUP(G2120,'[1]Kode KabKota'!A:B,2,FALSE)</f>
        <v>33.049999999999997</v>
      </c>
      <c r="I2120" s="8"/>
      <c r="J2120" s="8" t="e">
        <f>VLOOKUP(H2120&amp;I2120,'[1]Kode Kecamatan'!A:C,3,FALSE)</f>
        <v>#N/A</v>
      </c>
      <c r="K2120" s="9" t="s">
        <v>39</v>
      </c>
      <c r="L2120" s="9" t="s">
        <v>40</v>
      </c>
      <c r="M2120" s="7"/>
      <c r="N2120" s="9" t="s">
        <v>28</v>
      </c>
      <c r="O2120" s="8">
        <v>2024</v>
      </c>
      <c r="P2120" s="8">
        <f t="shared" si="113"/>
        <v>4</v>
      </c>
      <c r="Q2120" s="8">
        <f t="shared" si="114"/>
        <v>2028</v>
      </c>
      <c r="R2120" s="19" t="str">
        <f t="shared" si="115"/>
        <v>AKTIF</v>
      </c>
    </row>
    <row r="2121" spans="1:18" x14ac:dyDescent="0.3">
      <c r="A2121" s="4">
        <v>2120</v>
      </c>
      <c r="B2121" s="6"/>
      <c r="C2121" s="7" t="s">
        <v>4970</v>
      </c>
      <c r="D2121" s="13" t="s">
        <v>4971</v>
      </c>
      <c r="E2121" s="8" t="s">
        <v>20</v>
      </c>
      <c r="F2121" s="8" t="str">
        <f t="shared" si="112"/>
        <v>33</v>
      </c>
      <c r="G2121" s="8" t="s">
        <v>946</v>
      </c>
      <c r="H2121" s="9">
        <f>VLOOKUP(G2121,'[1]Kode KabKota'!A:B,2,FALSE)</f>
        <v>33.29</v>
      </c>
      <c r="I2121" s="8"/>
      <c r="J2121" s="8" t="e">
        <f>VLOOKUP(H2121&amp;I2121,'[1]Kode Kecamatan'!A:C,3,FALSE)</f>
        <v>#N/A</v>
      </c>
      <c r="K2121" s="9" t="s">
        <v>39</v>
      </c>
      <c r="L2121" s="9" t="s">
        <v>40</v>
      </c>
      <c r="M2121" s="7"/>
      <c r="N2121" s="9" t="s">
        <v>28</v>
      </c>
      <c r="O2121" s="8">
        <v>2024</v>
      </c>
      <c r="P2121" s="8">
        <f t="shared" si="113"/>
        <v>4</v>
      </c>
      <c r="Q2121" s="8">
        <f t="shared" si="114"/>
        <v>2028</v>
      </c>
      <c r="R2121" s="19" t="str">
        <f t="shared" si="115"/>
        <v>AKTIF</v>
      </c>
    </row>
    <row r="2122" spans="1:18" x14ac:dyDescent="0.3">
      <c r="A2122" s="4">
        <v>2121</v>
      </c>
      <c r="B2122" s="6"/>
      <c r="C2122" s="7" t="s">
        <v>4972</v>
      </c>
      <c r="D2122" s="13" t="s">
        <v>4973</v>
      </c>
      <c r="E2122" s="8" t="s">
        <v>20</v>
      </c>
      <c r="F2122" s="8" t="str">
        <f t="shared" si="112"/>
        <v>33</v>
      </c>
      <c r="G2122" s="8" t="s">
        <v>90</v>
      </c>
      <c r="H2122" s="9">
        <f>VLOOKUP(G2122,'[1]Kode KabKota'!A:B,2,FALSE)</f>
        <v>33.020000000000003</v>
      </c>
      <c r="I2122" s="8"/>
      <c r="J2122" s="8" t="e">
        <f>VLOOKUP(H2122&amp;I2122,'[1]Kode Kecamatan'!A:C,3,FALSE)</f>
        <v>#N/A</v>
      </c>
      <c r="K2122" s="9" t="s">
        <v>39</v>
      </c>
      <c r="L2122" s="9" t="s">
        <v>40</v>
      </c>
      <c r="M2122" s="7"/>
      <c r="N2122" s="9" t="s">
        <v>35</v>
      </c>
      <c r="O2122" s="8">
        <v>2024</v>
      </c>
      <c r="P2122" s="8">
        <f t="shared" si="113"/>
        <v>3</v>
      </c>
      <c r="Q2122" s="8">
        <f t="shared" si="114"/>
        <v>2027</v>
      </c>
      <c r="R2122" s="19" t="str">
        <f t="shared" si="115"/>
        <v>AKTIF</v>
      </c>
    </row>
    <row r="2123" spans="1:18" x14ac:dyDescent="0.3">
      <c r="A2123" s="4">
        <v>2122</v>
      </c>
      <c r="B2123" s="6"/>
      <c r="C2123" s="7" t="s">
        <v>4974</v>
      </c>
      <c r="D2123" s="13" t="s">
        <v>4975</v>
      </c>
      <c r="E2123" s="8" t="s">
        <v>20</v>
      </c>
      <c r="F2123" s="8" t="str">
        <f t="shared" si="112"/>
        <v>33</v>
      </c>
      <c r="G2123" s="8" t="s">
        <v>157</v>
      </c>
      <c r="H2123" s="9">
        <f>VLOOKUP(G2123,'[1]Kode KabKota'!A:B,2,FALSE)</f>
        <v>33.049999999999997</v>
      </c>
      <c r="I2123" s="8"/>
      <c r="J2123" s="8" t="e">
        <f>VLOOKUP(H2123&amp;I2123,'[1]Kode Kecamatan'!A:C,3,FALSE)</f>
        <v>#N/A</v>
      </c>
      <c r="K2123" s="9" t="s">
        <v>39</v>
      </c>
      <c r="L2123" s="9" t="s">
        <v>40</v>
      </c>
      <c r="M2123" s="7"/>
      <c r="N2123" s="9" t="s">
        <v>35</v>
      </c>
      <c r="O2123" s="8">
        <v>2024</v>
      </c>
      <c r="P2123" s="8">
        <f t="shared" si="113"/>
        <v>3</v>
      </c>
      <c r="Q2123" s="8">
        <f t="shared" si="114"/>
        <v>2027</v>
      </c>
      <c r="R2123" s="19" t="str">
        <f t="shared" si="115"/>
        <v>AKTIF</v>
      </c>
    </row>
    <row r="2124" spans="1:18" x14ac:dyDescent="0.3">
      <c r="A2124" s="4">
        <v>2123</v>
      </c>
      <c r="B2124" s="6"/>
      <c r="C2124" s="7" t="s">
        <v>4976</v>
      </c>
      <c r="D2124" s="13" t="s">
        <v>4977</v>
      </c>
      <c r="E2124" s="8" t="s">
        <v>20</v>
      </c>
      <c r="F2124" s="8" t="str">
        <f t="shared" si="112"/>
        <v>33</v>
      </c>
      <c r="G2124" s="8" t="s">
        <v>157</v>
      </c>
      <c r="H2124" s="9">
        <f>VLOOKUP(G2124,'[1]Kode KabKota'!A:B,2,FALSE)</f>
        <v>33.049999999999997</v>
      </c>
      <c r="I2124" s="8"/>
      <c r="J2124" s="8" t="e">
        <f>VLOOKUP(H2124&amp;I2124,'[1]Kode Kecamatan'!A:C,3,FALSE)</f>
        <v>#N/A</v>
      </c>
      <c r="K2124" s="9" t="s">
        <v>39</v>
      </c>
      <c r="L2124" s="9" t="s">
        <v>40</v>
      </c>
      <c r="M2124" s="7"/>
      <c r="N2124" s="9" t="s">
        <v>28</v>
      </c>
      <c r="O2124" s="8">
        <v>2024</v>
      </c>
      <c r="P2124" s="8">
        <f t="shared" si="113"/>
        <v>4</v>
      </c>
      <c r="Q2124" s="8">
        <f t="shared" si="114"/>
        <v>2028</v>
      </c>
      <c r="R2124" s="19" t="str">
        <f t="shared" si="115"/>
        <v>AKTIF</v>
      </c>
    </row>
    <row r="2125" spans="1:18" x14ac:dyDescent="0.3">
      <c r="A2125" s="4">
        <v>2124</v>
      </c>
      <c r="B2125" s="6"/>
      <c r="C2125" s="7" t="s">
        <v>4978</v>
      </c>
      <c r="D2125" s="13" t="s">
        <v>4979</v>
      </c>
      <c r="E2125" s="8" t="s">
        <v>20</v>
      </c>
      <c r="F2125" s="8" t="str">
        <f t="shared" si="112"/>
        <v>33</v>
      </c>
      <c r="G2125" s="8" t="s">
        <v>157</v>
      </c>
      <c r="H2125" s="9">
        <f>VLOOKUP(G2125,'[1]Kode KabKota'!A:B,2,FALSE)</f>
        <v>33.049999999999997</v>
      </c>
      <c r="I2125" s="8"/>
      <c r="J2125" s="8" t="e">
        <f>VLOOKUP(H2125&amp;I2125,'[1]Kode Kecamatan'!A:C,3,FALSE)</f>
        <v>#N/A</v>
      </c>
      <c r="K2125" s="9" t="s">
        <v>39</v>
      </c>
      <c r="L2125" s="9" t="s">
        <v>40</v>
      </c>
      <c r="M2125" s="7"/>
      <c r="N2125" s="9" t="s">
        <v>28</v>
      </c>
      <c r="O2125" s="8">
        <v>2024</v>
      </c>
      <c r="P2125" s="8">
        <f t="shared" si="113"/>
        <v>4</v>
      </c>
      <c r="Q2125" s="8">
        <f t="shared" si="114"/>
        <v>2028</v>
      </c>
      <c r="R2125" s="19" t="str">
        <f t="shared" si="115"/>
        <v>AKTIF</v>
      </c>
    </row>
    <row r="2126" spans="1:18" x14ac:dyDescent="0.3">
      <c r="A2126" s="4">
        <v>2125</v>
      </c>
      <c r="B2126" s="6"/>
      <c r="C2126" s="7" t="s">
        <v>4980</v>
      </c>
      <c r="D2126" s="13" t="s">
        <v>4981</v>
      </c>
      <c r="E2126" s="8" t="s">
        <v>20</v>
      </c>
      <c r="F2126" s="8" t="str">
        <f t="shared" si="112"/>
        <v>33</v>
      </c>
      <c r="G2126" s="8" t="s">
        <v>157</v>
      </c>
      <c r="H2126" s="9">
        <f>VLOOKUP(G2126,'[1]Kode KabKota'!A:B,2,FALSE)</f>
        <v>33.049999999999997</v>
      </c>
      <c r="I2126" s="8"/>
      <c r="J2126" s="8" t="e">
        <f>VLOOKUP(H2126&amp;I2126,'[1]Kode Kecamatan'!A:C,3,FALSE)</f>
        <v>#N/A</v>
      </c>
      <c r="K2126" s="9" t="s">
        <v>39</v>
      </c>
      <c r="L2126" s="9" t="s">
        <v>40</v>
      </c>
      <c r="M2126" s="7"/>
      <c r="N2126" s="9" t="s">
        <v>28</v>
      </c>
      <c r="O2126" s="8">
        <v>2024</v>
      </c>
      <c r="P2126" s="8">
        <f t="shared" si="113"/>
        <v>4</v>
      </c>
      <c r="Q2126" s="8">
        <f t="shared" si="114"/>
        <v>2028</v>
      </c>
      <c r="R2126" s="19" t="str">
        <f t="shared" si="115"/>
        <v>AKTIF</v>
      </c>
    </row>
    <row r="2127" spans="1:18" x14ac:dyDescent="0.3">
      <c r="A2127" s="4">
        <v>2126</v>
      </c>
      <c r="B2127" s="6"/>
      <c r="C2127" s="7" t="s">
        <v>4982</v>
      </c>
      <c r="D2127" s="13" t="s">
        <v>4981</v>
      </c>
      <c r="E2127" s="8" t="s">
        <v>20</v>
      </c>
      <c r="F2127" s="8" t="str">
        <f t="shared" si="112"/>
        <v>33</v>
      </c>
      <c r="G2127" s="8" t="s">
        <v>157</v>
      </c>
      <c r="H2127" s="9">
        <f>VLOOKUP(G2127,'[1]Kode KabKota'!A:B,2,FALSE)</f>
        <v>33.049999999999997</v>
      </c>
      <c r="I2127" s="8"/>
      <c r="J2127" s="8" t="e">
        <f>VLOOKUP(H2127&amp;I2127,'[1]Kode Kecamatan'!A:C,3,FALSE)</f>
        <v>#N/A</v>
      </c>
      <c r="K2127" s="9" t="s">
        <v>39</v>
      </c>
      <c r="L2127" s="9" t="s">
        <v>40</v>
      </c>
      <c r="M2127" s="7"/>
      <c r="N2127" s="9" t="s">
        <v>35</v>
      </c>
      <c r="O2127" s="8">
        <v>2024</v>
      </c>
      <c r="P2127" s="8">
        <f t="shared" si="113"/>
        <v>3</v>
      </c>
      <c r="Q2127" s="8">
        <f t="shared" si="114"/>
        <v>2027</v>
      </c>
      <c r="R2127" s="19" t="str">
        <f t="shared" si="115"/>
        <v>AKTIF</v>
      </c>
    </row>
    <row r="2128" spans="1:18" x14ac:dyDescent="0.3">
      <c r="A2128" s="4">
        <v>2127</v>
      </c>
      <c r="B2128" s="6"/>
      <c r="C2128" s="7" t="s">
        <v>4983</v>
      </c>
      <c r="D2128" s="13" t="s">
        <v>4984</v>
      </c>
      <c r="E2128" s="8" t="s">
        <v>20</v>
      </c>
      <c r="F2128" s="8" t="str">
        <f t="shared" si="112"/>
        <v>33</v>
      </c>
      <c r="G2128" s="8" t="s">
        <v>157</v>
      </c>
      <c r="H2128" s="9">
        <f>VLOOKUP(G2128,'[1]Kode KabKota'!A:B,2,FALSE)</f>
        <v>33.049999999999997</v>
      </c>
      <c r="I2128" s="8"/>
      <c r="J2128" s="8" t="e">
        <f>VLOOKUP(H2128&amp;I2128,'[1]Kode Kecamatan'!A:C,3,FALSE)</f>
        <v>#N/A</v>
      </c>
      <c r="K2128" s="9" t="s">
        <v>39</v>
      </c>
      <c r="L2128" s="9" t="s">
        <v>40</v>
      </c>
      <c r="M2128" s="7"/>
      <c r="N2128" s="9" t="s">
        <v>35</v>
      </c>
      <c r="O2128" s="8">
        <v>2024</v>
      </c>
      <c r="P2128" s="8">
        <f t="shared" si="113"/>
        <v>3</v>
      </c>
      <c r="Q2128" s="8">
        <f t="shared" si="114"/>
        <v>2027</v>
      </c>
      <c r="R2128" s="19" t="str">
        <f t="shared" si="115"/>
        <v>AKTIF</v>
      </c>
    </row>
    <row r="2129" spans="1:18" x14ac:dyDescent="0.3">
      <c r="A2129" s="4">
        <v>2128</v>
      </c>
      <c r="B2129" s="6"/>
      <c r="C2129" s="7" t="s">
        <v>4985</v>
      </c>
      <c r="D2129" s="13" t="s">
        <v>4986</v>
      </c>
      <c r="E2129" s="8" t="s">
        <v>20</v>
      </c>
      <c r="F2129" s="8" t="str">
        <f t="shared" si="112"/>
        <v>33</v>
      </c>
      <c r="G2129" s="8" t="s">
        <v>157</v>
      </c>
      <c r="H2129" s="9">
        <f>VLOOKUP(G2129,'[1]Kode KabKota'!A:B,2,FALSE)</f>
        <v>33.049999999999997</v>
      </c>
      <c r="I2129" s="8"/>
      <c r="J2129" s="8" t="e">
        <f>VLOOKUP(H2129&amp;I2129,'[1]Kode Kecamatan'!A:C,3,FALSE)</f>
        <v>#N/A</v>
      </c>
      <c r="K2129" s="9" t="s">
        <v>39</v>
      </c>
      <c r="L2129" s="9" t="s">
        <v>40</v>
      </c>
      <c r="M2129" s="7"/>
      <c r="N2129" s="9" t="s">
        <v>35</v>
      </c>
      <c r="O2129" s="8">
        <v>2024</v>
      </c>
      <c r="P2129" s="8">
        <f t="shared" si="113"/>
        <v>3</v>
      </c>
      <c r="Q2129" s="8">
        <f t="shared" si="114"/>
        <v>2027</v>
      </c>
      <c r="R2129" s="19" t="str">
        <f t="shared" si="115"/>
        <v>AKTIF</v>
      </c>
    </row>
    <row r="2130" spans="1:18" x14ac:dyDescent="0.3">
      <c r="A2130" s="4">
        <v>2129</v>
      </c>
      <c r="B2130" s="6"/>
      <c r="C2130" s="7" t="s">
        <v>4987</v>
      </c>
      <c r="D2130" s="13" t="s">
        <v>4988</v>
      </c>
      <c r="E2130" s="8" t="s">
        <v>20</v>
      </c>
      <c r="F2130" s="8" t="str">
        <f t="shared" si="112"/>
        <v>33</v>
      </c>
      <c r="G2130" s="8" t="s">
        <v>157</v>
      </c>
      <c r="H2130" s="9">
        <f>VLOOKUP(G2130,'[1]Kode KabKota'!A:B,2,FALSE)</f>
        <v>33.049999999999997</v>
      </c>
      <c r="I2130" s="8"/>
      <c r="J2130" s="8" t="e">
        <f>VLOOKUP(H2130&amp;I2130,'[1]Kode Kecamatan'!A:C,3,FALSE)</f>
        <v>#N/A</v>
      </c>
      <c r="K2130" s="9" t="s">
        <v>39</v>
      </c>
      <c r="L2130" s="9" t="s">
        <v>40</v>
      </c>
      <c r="M2130" s="7"/>
      <c r="N2130" s="9" t="s">
        <v>35</v>
      </c>
      <c r="O2130" s="8">
        <v>2024</v>
      </c>
      <c r="P2130" s="8">
        <f t="shared" si="113"/>
        <v>3</v>
      </c>
      <c r="Q2130" s="8">
        <f t="shared" si="114"/>
        <v>2027</v>
      </c>
      <c r="R2130" s="19" t="str">
        <f t="shared" si="115"/>
        <v>AKTIF</v>
      </c>
    </row>
    <row r="2131" spans="1:18" x14ac:dyDescent="0.3">
      <c r="A2131" s="4">
        <v>2130</v>
      </c>
      <c r="B2131" s="6"/>
      <c r="C2131" s="7" t="s">
        <v>4989</v>
      </c>
      <c r="D2131" s="13" t="s">
        <v>4990</v>
      </c>
      <c r="E2131" s="8" t="s">
        <v>20</v>
      </c>
      <c r="F2131" s="8" t="str">
        <f t="shared" si="112"/>
        <v>33</v>
      </c>
      <c r="G2131" s="8" t="s">
        <v>157</v>
      </c>
      <c r="H2131" s="9">
        <f>VLOOKUP(G2131,'[1]Kode KabKota'!A:B,2,FALSE)</f>
        <v>33.049999999999997</v>
      </c>
      <c r="I2131" s="8"/>
      <c r="J2131" s="8" t="e">
        <f>VLOOKUP(H2131&amp;I2131,'[1]Kode Kecamatan'!A:C,3,FALSE)</f>
        <v>#N/A</v>
      </c>
      <c r="K2131" s="9" t="s">
        <v>39</v>
      </c>
      <c r="L2131" s="9" t="s">
        <v>40</v>
      </c>
      <c r="M2131" s="7"/>
      <c r="N2131" s="9" t="s">
        <v>35</v>
      </c>
      <c r="O2131" s="8">
        <v>2024</v>
      </c>
      <c r="P2131" s="8">
        <f t="shared" si="113"/>
        <v>3</v>
      </c>
      <c r="Q2131" s="8">
        <f t="shared" si="114"/>
        <v>2027</v>
      </c>
      <c r="R2131" s="19" t="str">
        <f t="shared" si="115"/>
        <v>AKTIF</v>
      </c>
    </row>
    <row r="2132" spans="1:18" x14ac:dyDescent="0.3">
      <c r="A2132" s="4">
        <v>2131</v>
      </c>
      <c r="B2132" s="6"/>
      <c r="C2132" s="7" t="s">
        <v>4991</v>
      </c>
      <c r="D2132" s="13" t="s">
        <v>4992</v>
      </c>
      <c r="E2132" s="8" t="s">
        <v>20</v>
      </c>
      <c r="F2132" s="8" t="str">
        <f t="shared" si="112"/>
        <v>33</v>
      </c>
      <c r="G2132" s="8" t="s">
        <v>157</v>
      </c>
      <c r="H2132" s="9">
        <f>VLOOKUP(G2132,'[1]Kode KabKota'!A:B,2,FALSE)</f>
        <v>33.049999999999997</v>
      </c>
      <c r="I2132" s="8"/>
      <c r="J2132" s="8" t="e">
        <f>VLOOKUP(H2132&amp;I2132,'[1]Kode Kecamatan'!A:C,3,FALSE)</f>
        <v>#N/A</v>
      </c>
      <c r="K2132" s="9" t="s">
        <v>39</v>
      </c>
      <c r="L2132" s="9" t="s">
        <v>40</v>
      </c>
      <c r="M2132" s="7"/>
      <c r="N2132" s="9" t="s">
        <v>35</v>
      </c>
      <c r="O2132" s="8">
        <v>2024</v>
      </c>
      <c r="P2132" s="8">
        <f t="shared" si="113"/>
        <v>3</v>
      </c>
      <c r="Q2132" s="8">
        <f t="shared" si="114"/>
        <v>2027</v>
      </c>
      <c r="R2132" s="19" t="str">
        <f t="shared" si="115"/>
        <v>AKTIF</v>
      </c>
    </row>
    <row r="2133" spans="1:18" x14ac:dyDescent="0.3">
      <c r="A2133" s="4">
        <v>2132</v>
      </c>
      <c r="B2133" s="6"/>
      <c r="C2133" s="7" t="s">
        <v>4993</v>
      </c>
      <c r="D2133" s="13" t="s">
        <v>3676</v>
      </c>
      <c r="E2133" s="8" t="s">
        <v>20</v>
      </c>
      <c r="F2133" s="8" t="str">
        <f t="shared" si="112"/>
        <v>33</v>
      </c>
      <c r="G2133" s="8" t="s">
        <v>157</v>
      </c>
      <c r="H2133" s="9">
        <f>VLOOKUP(G2133,'[1]Kode KabKota'!A:B,2,FALSE)</f>
        <v>33.049999999999997</v>
      </c>
      <c r="I2133" s="8"/>
      <c r="J2133" s="8" t="e">
        <f>VLOOKUP(H2133&amp;I2133,'[1]Kode Kecamatan'!A:C,3,FALSE)</f>
        <v>#N/A</v>
      </c>
      <c r="K2133" s="9" t="s">
        <v>39</v>
      </c>
      <c r="L2133" s="9" t="s">
        <v>40</v>
      </c>
      <c r="M2133" s="7"/>
      <c r="N2133" s="9" t="s">
        <v>35</v>
      </c>
      <c r="O2133" s="8">
        <v>2024</v>
      </c>
      <c r="P2133" s="8">
        <f t="shared" si="113"/>
        <v>3</v>
      </c>
      <c r="Q2133" s="8">
        <f t="shared" si="114"/>
        <v>2027</v>
      </c>
      <c r="R2133" s="19" t="str">
        <f t="shared" si="115"/>
        <v>AKTIF</v>
      </c>
    </row>
    <row r="2134" spans="1:18" x14ac:dyDescent="0.3">
      <c r="A2134" s="4">
        <v>2133</v>
      </c>
      <c r="B2134" s="6"/>
      <c r="C2134" s="7" t="s">
        <v>4994</v>
      </c>
      <c r="D2134" s="13" t="s">
        <v>4995</v>
      </c>
      <c r="E2134" s="8" t="s">
        <v>20</v>
      </c>
      <c r="F2134" s="8" t="str">
        <f t="shared" si="112"/>
        <v>33</v>
      </c>
      <c r="G2134" s="8" t="s">
        <v>628</v>
      </c>
      <c r="H2134" s="9">
        <f>VLOOKUP(G2134,'[1]Kode KabKota'!A:B,2,FALSE)</f>
        <v>33.270000000000003</v>
      </c>
      <c r="I2134" s="8"/>
      <c r="J2134" s="8" t="e">
        <f>VLOOKUP(H2134&amp;I2134,'[1]Kode Kecamatan'!A:C,3,FALSE)</f>
        <v>#N/A</v>
      </c>
      <c r="K2134" s="9" t="s">
        <v>39</v>
      </c>
      <c r="L2134" s="9" t="s">
        <v>40</v>
      </c>
      <c r="M2134" s="7"/>
      <c r="N2134" s="9" t="s">
        <v>35</v>
      </c>
      <c r="O2134" s="8">
        <v>2024</v>
      </c>
      <c r="P2134" s="8">
        <f t="shared" si="113"/>
        <v>3</v>
      </c>
      <c r="Q2134" s="8">
        <f t="shared" si="114"/>
        <v>2027</v>
      </c>
      <c r="R2134" s="19" t="str">
        <f t="shared" si="115"/>
        <v>AKTIF</v>
      </c>
    </row>
    <row r="2135" spans="1:18" x14ac:dyDescent="0.3">
      <c r="A2135" s="4">
        <v>2134</v>
      </c>
      <c r="B2135" s="6"/>
      <c r="C2135" s="7" t="s">
        <v>4996</v>
      </c>
      <c r="D2135" s="13" t="s">
        <v>4997</v>
      </c>
      <c r="E2135" s="8" t="s">
        <v>20</v>
      </c>
      <c r="F2135" s="8" t="str">
        <f t="shared" si="112"/>
        <v>33</v>
      </c>
      <c r="G2135" s="8" t="s">
        <v>628</v>
      </c>
      <c r="H2135" s="9">
        <f>VLOOKUP(G2135,'[1]Kode KabKota'!A:B,2,FALSE)</f>
        <v>33.270000000000003</v>
      </c>
      <c r="I2135" s="8"/>
      <c r="J2135" s="8" t="e">
        <f>VLOOKUP(H2135&amp;I2135,'[1]Kode Kecamatan'!A:C,3,FALSE)</f>
        <v>#N/A</v>
      </c>
      <c r="K2135" s="9" t="s">
        <v>39</v>
      </c>
      <c r="L2135" s="9" t="s">
        <v>40</v>
      </c>
      <c r="M2135" s="7"/>
      <c r="N2135" s="9" t="s">
        <v>35</v>
      </c>
      <c r="O2135" s="8">
        <v>2024</v>
      </c>
      <c r="P2135" s="8">
        <f t="shared" si="113"/>
        <v>3</v>
      </c>
      <c r="Q2135" s="8">
        <f t="shared" si="114"/>
        <v>2027</v>
      </c>
      <c r="R2135" s="19" t="str">
        <f t="shared" si="115"/>
        <v>AKTIF</v>
      </c>
    </row>
    <row r="2136" spans="1:18" x14ac:dyDescent="0.3">
      <c r="A2136" s="4">
        <v>2135</v>
      </c>
      <c r="B2136" s="6"/>
      <c r="C2136" s="7" t="s">
        <v>4135</v>
      </c>
      <c r="D2136" s="13" t="s">
        <v>4998</v>
      </c>
      <c r="E2136" s="8" t="s">
        <v>20</v>
      </c>
      <c r="F2136" s="8" t="str">
        <f t="shared" si="112"/>
        <v>33</v>
      </c>
      <c r="G2136" s="8" t="s">
        <v>946</v>
      </c>
      <c r="H2136" s="9">
        <f>VLOOKUP(G2136,'[1]Kode KabKota'!A:B,2,FALSE)</f>
        <v>33.29</v>
      </c>
      <c r="I2136" s="8"/>
      <c r="J2136" s="8" t="e">
        <f>VLOOKUP(H2136&amp;I2136,'[1]Kode Kecamatan'!A:C,3,FALSE)</f>
        <v>#N/A</v>
      </c>
      <c r="K2136" s="9" t="s">
        <v>39</v>
      </c>
      <c r="L2136" s="9" t="s">
        <v>40</v>
      </c>
      <c r="M2136" s="7"/>
      <c r="N2136" s="9" t="s">
        <v>28</v>
      </c>
      <c r="O2136" s="8">
        <v>2024</v>
      </c>
      <c r="P2136" s="8">
        <f t="shared" si="113"/>
        <v>4</v>
      </c>
      <c r="Q2136" s="8">
        <f t="shared" si="114"/>
        <v>2028</v>
      </c>
      <c r="R2136" s="19" t="str">
        <f t="shared" si="115"/>
        <v>AKTIF</v>
      </c>
    </row>
    <row r="2137" spans="1:18" x14ac:dyDescent="0.3">
      <c r="A2137" s="4">
        <v>2136</v>
      </c>
      <c r="B2137" s="6"/>
      <c r="C2137" s="7" t="s">
        <v>4999</v>
      </c>
      <c r="D2137" s="13" t="s">
        <v>5000</v>
      </c>
      <c r="E2137" s="8" t="s">
        <v>20</v>
      </c>
      <c r="F2137" s="8" t="str">
        <f t="shared" si="112"/>
        <v>33</v>
      </c>
      <c r="G2137" s="8" t="s">
        <v>628</v>
      </c>
      <c r="H2137" s="9">
        <f>VLOOKUP(G2137,'[1]Kode KabKota'!A:B,2,FALSE)</f>
        <v>33.270000000000003</v>
      </c>
      <c r="I2137" s="8"/>
      <c r="J2137" s="8" t="e">
        <f>VLOOKUP(H2137&amp;I2137,'[1]Kode Kecamatan'!A:C,3,FALSE)</f>
        <v>#N/A</v>
      </c>
      <c r="K2137" s="9" t="s">
        <v>39</v>
      </c>
      <c r="L2137" s="9" t="s">
        <v>40</v>
      </c>
      <c r="M2137" s="7"/>
      <c r="N2137" s="9" t="s">
        <v>35</v>
      </c>
      <c r="O2137" s="8">
        <v>2024</v>
      </c>
      <c r="P2137" s="8">
        <f t="shared" si="113"/>
        <v>3</v>
      </c>
      <c r="Q2137" s="8">
        <f t="shared" si="114"/>
        <v>2027</v>
      </c>
      <c r="R2137" s="19" t="str">
        <f t="shared" si="115"/>
        <v>AKTIF</v>
      </c>
    </row>
    <row r="2138" spans="1:18" x14ac:dyDescent="0.3">
      <c r="A2138" s="4">
        <v>2137</v>
      </c>
      <c r="B2138" s="6"/>
      <c r="C2138" s="7" t="s">
        <v>5001</v>
      </c>
      <c r="D2138" s="13" t="s">
        <v>5002</v>
      </c>
      <c r="E2138" s="8" t="s">
        <v>20</v>
      </c>
      <c r="F2138" s="8" t="str">
        <f t="shared" si="112"/>
        <v>33</v>
      </c>
      <c r="G2138" s="8" t="s">
        <v>628</v>
      </c>
      <c r="H2138" s="9">
        <f>VLOOKUP(G2138,'[1]Kode KabKota'!A:B,2,FALSE)</f>
        <v>33.270000000000003</v>
      </c>
      <c r="I2138" s="8"/>
      <c r="J2138" s="8" t="e">
        <f>VLOOKUP(H2138&amp;I2138,'[1]Kode Kecamatan'!A:C,3,FALSE)</f>
        <v>#N/A</v>
      </c>
      <c r="K2138" s="9" t="s">
        <v>39</v>
      </c>
      <c r="L2138" s="9" t="s">
        <v>40</v>
      </c>
      <c r="M2138" s="7"/>
      <c r="N2138" s="9" t="s">
        <v>35</v>
      </c>
      <c r="O2138" s="8">
        <v>2024</v>
      </c>
      <c r="P2138" s="8">
        <f t="shared" si="113"/>
        <v>3</v>
      </c>
      <c r="Q2138" s="8">
        <f t="shared" si="114"/>
        <v>2027</v>
      </c>
      <c r="R2138" s="19" t="str">
        <f t="shared" si="115"/>
        <v>AKTIF</v>
      </c>
    </row>
    <row r="2139" spans="1:18" x14ac:dyDescent="0.3">
      <c r="A2139" s="4">
        <v>2138</v>
      </c>
      <c r="B2139" s="6"/>
      <c r="C2139" s="7" t="s">
        <v>5003</v>
      </c>
      <c r="D2139" s="13" t="s">
        <v>5004</v>
      </c>
      <c r="E2139" s="8" t="s">
        <v>20</v>
      </c>
      <c r="F2139" s="8" t="str">
        <f t="shared" si="112"/>
        <v>33</v>
      </c>
      <c r="G2139" s="8" t="s">
        <v>628</v>
      </c>
      <c r="H2139" s="9">
        <f>VLOOKUP(G2139,'[1]Kode KabKota'!A:B,2,FALSE)</f>
        <v>33.270000000000003</v>
      </c>
      <c r="I2139" s="8"/>
      <c r="J2139" s="8" t="e">
        <f>VLOOKUP(H2139&amp;I2139,'[1]Kode Kecamatan'!A:C,3,FALSE)</f>
        <v>#N/A</v>
      </c>
      <c r="K2139" s="9" t="s">
        <v>39</v>
      </c>
      <c r="L2139" s="9" t="s">
        <v>40</v>
      </c>
      <c r="M2139" s="7"/>
      <c r="N2139" s="9" t="s">
        <v>35</v>
      </c>
      <c r="O2139" s="8">
        <v>2024</v>
      </c>
      <c r="P2139" s="8">
        <f t="shared" si="113"/>
        <v>3</v>
      </c>
      <c r="Q2139" s="8">
        <f t="shared" si="114"/>
        <v>2027</v>
      </c>
      <c r="R2139" s="19" t="str">
        <f t="shared" si="115"/>
        <v>AKTIF</v>
      </c>
    </row>
    <row r="2140" spans="1:18" x14ac:dyDescent="0.3">
      <c r="A2140" s="4">
        <v>2139</v>
      </c>
      <c r="B2140" s="6"/>
      <c r="C2140" s="7" t="s">
        <v>5005</v>
      </c>
      <c r="D2140" s="13" t="s">
        <v>5006</v>
      </c>
      <c r="E2140" s="8" t="s">
        <v>20</v>
      </c>
      <c r="F2140" s="8" t="str">
        <f t="shared" si="112"/>
        <v>33</v>
      </c>
      <c r="G2140" s="8" t="s">
        <v>172</v>
      </c>
      <c r="H2140" s="9">
        <f>VLOOKUP(G2140,'[1]Kode KabKota'!A:B,2,FALSE)</f>
        <v>33.03</v>
      </c>
      <c r="I2140" s="8"/>
      <c r="J2140" s="8" t="e">
        <f>VLOOKUP(H2140&amp;I2140,'[1]Kode Kecamatan'!A:C,3,FALSE)</f>
        <v>#N/A</v>
      </c>
      <c r="K2140" s="9" t="s">
        <v>39</v>
      </c>
      <c r="L2140" s="9" t="s">
        <v>40</v>
      </c>
      <c r="M2140" s="7"/>
      <c r="N2140" s="9" t="s">
        <v>35</v>
      </c>
      <c r="O2140" s="8">
        <v>2024</v>
      </c>
      <c r="P2140" s="8">
        <f t="shared" si="113"/>
        <v>3</v>
      </c>
      <c r="Q2140" s="8">
        <f t="shared" si="114"/>
        <v>2027</v>
      </c>
      <c r="R2140" s="19" t="str">
        <f t="shared" si="115"/>
        <v>AKTIF</v>
      </c>
    </row>
    <row r="2141" spans="1:18" x14ac:dyDescent="0.3">
      <c r="A2141" s="4">
        <v>2140</v>
      </c>
      <c r="B2141" s="6"/>
      <c r="C2141" s="7" t="s">
        <v>4135</v>
      </c>
      <c r="D2141" s="13" t="s">
        <v>5007</v>
      </c>
      <c r="E2141" s="8" t="s">
        <v>20</v>
      </c>
      <c r="F2141" s="8" t="str">
        <f t="shared" si="112"/>
        <v>33</v>
      </c>
      <c r="G2141" s="8" t="s">
        <v>172</v>
      </c>
      <c r="H2141" s="9">
        <f>VLOOKUP(G2141,'[1]Kode KabKota'!A:B,2,FALSE)</f>
        <v>33.03</v>
      </c>
      <c r="I2141" s="8"/>
      <c r="J2141" s="8" t="e">
        <f>VLOOKUP(H2141&amp;I2141,'[1]Kode Kecamatan'!A:C,3,FALSE)</f>
        <v>#N/A</v>
      </c>
      <c r="K2141" s="9" t="s">
        <v>39</v>
      </c>
      <c r="L2141" s="9" t="s">
        <v>40</v>
      </c>
      <c r="M2141" s="7"/>
      <c r="N2141" s="9" t="s">
        <v>35</v>
      </c>
      <c r="O2141" s="8">
        <v>2024</v>
      </c>
      <c r="P2141" s="8">
        <f t="shared" si="113"/>
        <v>3</v>
      </c>
      <c r="Q2141" s="8">
        <f t="shared" si="114"/>
        <v>2027</v>
      </c>
      <c r="R2141" s="19" t="str">
        <f t="shared" si="115"/>
        <v>AKTIF</v>
      </c>
    </row>
    <row r="2142" spans="1:18" x14ac:dyDescent="0.3">
      <c r="A2142" s="4">
        <v>2141</v>
      </c>
      <c r="B2142" s="6"/>
      <c r="C2142" s="7" t="s">
        <v>5008</v>
      </c>
      <c r="D2142" s="13" t="s">
        <v>5009</v>
      </c>
      <c r="E2142" s="8" t="s">
        <v>20</v>
      </c>
      <c r="F2142" s="8" t="str">
        <f t="shared" si="112"/>
        <v>33</v>
      </c>
      <c r="G2142" s="8" t="s">
        <v>172</v>
      </c>
      <c r="H2142" s="9">
        <f>VLOOKUP(G2142,'[1]Kode KabKota'!A:B,2,FALSE)</f>
        <v>33.03</v>
      </c>
      <c r="I2142" s="8"/>
      <c r="J2142" s="8" t="e">
        <f>VLOOKUP(H2142&amp;I2142,'[1]Kode Kecamatan'!A:C,3,FALSE)</f>
        <v>#N/A</v>
      </c>
      <c r="K2142" s="9" t="s">
        <v>39</v>
      </c>
      <c r="L2142" s="9" t="s">
        <v>40</v>
      </c>
      <c r="M2142" s="7"/>
      <c r="N2142" s="9" t="s">
        <v>35</v>
      </c>
      <c r="O2142" s="8">
        <v>2024</v>
      </c>
      <c r="P2142" s="8">
        <f t="shared" si="113"/>
        <v>3</v>
      </c>
      <c r="Q2142" s="8">
        <f t="shared" si="114"/>
        <v>2027</v>
      </c>
      <c r="R2142" s="19" t="str">
        <f t="shared" si="115"/>
        <v>AKTIF</v>
      </c>
    </row>
    <row r="2143" spans="1:18" x14ac:dyDescent="0.3">
      <c r="A2143" s="4">
        <v>2142</v>
      </c>
      <c r="B2143" s="6"/>
      <c r="C2143" s="7" t="s">
        <v>5010</v>
      </c>
      <c r="D2143" s="13" t="s">
        <v>5011</v>
      </c>
      <c r="E2143" s="8" t="s">
        <v>20</v>
      </c>
      <c r="F2143" s="8" t="str">
        <f t="shared" si="112"/>
        <v>33</v>
      </c>
      <c r="G2143" s="8" t="s">
        <v>172</v>
      </c>
      <c r="H2143" s="9">
        <f>VLOOKUP(G2143,'[1]Kode KabKota'!A:B,2,FALSE)</f>
        <v>33.03</v>
      </c>
      <c r="I2143" s="8"/>
      <c r="J2143" s="8" t="e">
        <f>VLOOKUP(H2143&amp;I2143,'[1]Kode Kecamatan'!A:C,3,FALSE)</f>
        <v>#N/A</v>
      </c>
      <c r="K2143" s="9" t="s">
        <v>39</v>
      </c>
      <c r="L2143" s="9" t="s">
        <v>40</v>
      </c>
      <c r="M2143" s="7"/>
      <c r="N2143" s="9" t="s">
        <v>28</v>
      </c>
      <c r="O2143" s="8">
        <v>2024</v>
      </c>
      <c r="P2143" s="8">
        <f t="shared" si="113"/>
        <v>4</v>
      </c>
      <c r="Q2143" s="8">
        <f t="shared" si="114"/>
        <v>2028</v>
      </c>
      <c r="R2143" s="19" t="str">
        <f t="shared" si="115"/>
        <v>AKTIF</v>
      </c>
    </row>
    <row r="2144" spans="1:18" x14ac:dyDescent="0.3">
      <c r="A2144" s="4">
        <v>2143</v>
      </c>
      <c r="B2144" s="6"/>
      <c r="C2144" s="7" t="s">
        <v>5012</v>
      </c>
      <c r="D2144" s="13" t="s">
        <v>5013</v>
      </c>
      <c r="E2144" s="8" t="s">
        <v>20</v>
      </c>
      <c r="F2144" s="8" t="str">
        <f t="shared" si="112"/>
        <v>33</v>
      </c>
      <c r="G2144" s="8" t="s">
        <v>172</v>
      </c>
      <c r="H2144" s="9">
        <f>VLOOKUP(G2144,'[1]Kode KabKota'!A:B,2,FALSE)</f>
        <v>33.03</v>
      </c>
      <c r="I2144" s="8"/>
      <c r="J2144" s="8" t="e">
        <f>VLOOKUP(H2144&amp;I2144,'[1]Kode Kecamatan'!A:C,3,FALSE)</f>
        <v>#N/A</v>
      </c>
      <c r="K2144" s="9" t="s">
        <v>39</v>
      </c>
      <c r="L2144" s="9" t="s">
        <v>40</v>
      </c>
      <c r="M2144" s="7"/>
      <c r="N2144" s="9" t="s">
        <v>35</v>
      </c>
      <c r="O2144" s="8">
        <v>2024</v>
      </c>
      <c r="P2144" s="8">
        <f t="shared" si="113"/>
        <v>3</v>
      </c>
      <c r="Q2144" s="8">
        <f t="shared" si="114"/>
        <v>2027</v>
      </c>
      <c r="R2144" s="19" t="str">
        <f t="shared" si="115"/>
        <v>AKTIF</v>
      </c>
    </row>
    <row r="2145" spans="1:18" x14ac:dyDescent="0.3">
      <c r="A2145" s="4">
        <v>2144</v>
      </c>
      <c r="B2145" s="6"/>
      <c r="C2145" s="7" t="s">
        <v>5014</v>
      </c>
      <c r="D2145" s="13" t="s">
        <v>5015</v>
      </c>
      <c r="E2145" s="8" t="s">
        <v>20</v>
      </c>
      <c r="F2145" s="8" t="str">
        <f t="shared" si="112"/>
        <v>33</v>
      </c>
      <c r="G2145" s="8" t="s">
        <v>172</v>
      </c>
      <c r="H2145" s="9">
        <f>VLOOKUP(G2145,'[1]Kode KabKota'!A:B,2,FALSE)</f>
        <v>33.03</v>
      </c>
      <c r="I2145" s="8"/>
      <c r="J2145" s="8" t="e">
        <f>VLOOKUP(H2145&amp;I2145,'[1]Kode Kecamatan'!A:C,3,FALSE)</f>
        <v>#N/A</v>
      </c>
      <c r="K2145" s="9" t="s">
        <v>39</v>
      </c>
      <c r="L2145" s="9" t="s">
        <v>40</v>
      </c>
      <c r="M2145" s="7"/>
      <c r="N2145" s="9" t="s">
        <v>35</v>
      </c>
      <c r="O2145" s="8">
        <v>2024</v>
      </c>
      <c r="P2145" s="8">
        <f t="shared" si="113"/>
        <v>3</v>
      </c>
      <c r="Q2145" s="8">
        <f t="shared" si="114"/>
        <v>2027</v>
      </c>
      <c r="R2145" s="19" t="str">
        <f t="shared" si="115"/>
        <v>AKTIF</v>
      </c>
    </row>
    <row r="2146" spans="1:18" x14ac:dyDescent="0.3">
      <c r="A2146" s="4">
        <v>2145</v>
      </c>
      <c r="B2146" s="6"/>
      <c r="C2146" s="7" t="s">
        <v>5016</v>
      </c>
      <c r="D2146" s="13" t="s">
        <v>5017</v>
      </c>
      <c r="E2146" s="8" t="s">
        <v>20</v>
      </c>
      <c r="F2146" s="8" t="str">
        <f t="shared" si="112"/>
        <v>33</v>
      </c>
      <c r="G2146" s="8" t="s">
        <v>172</v>
      </c>
      <c r="H2146" s="9">
        <f>VLOOKUP(G2146,'[1]Kode KabKota'!A:B,2,FALSE)</f>
        <v>33.03</v>
      </c>
      <c r="I2146" s="8"/>
      <c r="J2146" s="8" t="e">
        <f>VLOOKUP(H2146&amp;I2146,'[1]Kode Kecamatan'!A:C,3,FALSE)</f>
        <v>#N/A</v>
      </c>
      <c r="K2146" s="9" t="s">
        <v>39</v>
      </c>
      <c r="L2146" s="9" t="s">
        <v>40</v>
      </c>
      <c r="M2146" s="7"/>
      <c r="N2146" s="9" t="s">
        <v>35</v>
      </c>
      <c r="O2146" s="8">
        <v>2024</v>
      </c>
      <c r="P2146" s="8">
        <f t="shared" si="113"/>
        <v>3</v>
      </c>
      <c r="Q2146" s="8">
        <f t="shared" si="114"/>
        <v>2027</v>
      </c>
      <c r="R2146" s="19" t="str">
        <f t="shared" si="115"/>
        <v>AKTIF</v>
      </c>
    </row>
    <row r="2147" spans="1:18" x14ac:dyDescent="0.3">
      <c r="A2147" s="4">
        <v>2146</v>
      </c>
      <c r="B2147" s="6"/>
      <c r="C2147" s="7" t="s">
        <v>5018</v>
      </c>
      <c r="D2147" s="13" t="s">
        <v>5019</v>
      </c>
      <c r="E2147" s="8" t="s">
        <v>20</v>
      </c>
      <c r="F2147" s="8" t="str">
        <f t="shared" si="112"/>
        <v>33</v>
      </c>
      <c r="G2147" s="8" t="s">
        <v>172</v>
      </c>
      <c r="H2147" s="9">
        <f>VLOOKUP(G2147,'[1]Kode KabKota'!A:B,2,FALSE)</f>
        <v>33.03</v>
      </c>
      <c r="I2147" s="8"/>
      <c r="J2147" s="8" t="e">
        <f>VLOOKUP(H2147&amp;I2147,'[1]Kode Kecamatan'!A:C,3,FALSE)</f>
        <v>#N/A</v>
      </c>
      <c r="K2147" s="9" t="s">
        <v>39</v>
      </c>
      <c r="L2147" s="9" t="s">
        <v>40</v>
      </c>
      <c r="M2147" s="7"/>
      <c r="N2147" s="9" t="s">
        <v>35</v>
      </c>
      <c r="O2147" s="8">
        <v>2024</v>
      </c>
      <c r="P2147" s="8">
        <f t="shared" si="113"/>
        <v>3</v>
      </c>
      <c r="Q2147" s="8">
        <f t="shared" si="114"/>
        <v>2027</v>
      </c>
      <c r="R2147" s="19" t="str">
        <f t="shared" si="115"/>
        <v>AKTIF</v>
      </c>
    </row>
    <row r="2148" spans="1:18" x14ac:dyDescent="0.3">
      <c r="A2148" s="4">
        <v>2147</v>
      </c>
      <c r="B2148" s="6"/>
      <c r="C2148" s="7" t="s">
        <v>5020</v>
      </c>
      <c r="D2148" s="13" t="s">
        <v>5021</v>
      </c>
      <c r="E2148" s="8" t="s">
        <v>20</v>
      </c>
      <c r="F2148" s="8" t="str">
        <f t="shared" si="112"/>
        <v>33</v>
      </c>
      <c r="G2148" s="8" t="s">
        <v>172</v>
      </c>
      <c r="H2148" s="9">
        <f>VLOOKUP(G2148,'[1]Kode KabKota'!A:B,2,FALSE)</f>
        <v>33.03</v>
      </c>
      <c r="I2148" s="8"/>
      <c r="J2148" s="8" t="e">
        <f>VLOOKUP(H2148&amp;I2148,'[1]Kode Kecamatan'!A:C,3,FALSE)</f>
        <v>#N/A</v>
      </c>
      <c r="K2148" s="9" t="s">
        <v>39</v>
      </c>
      <c r="L2148" s="9" t="s">
        <v>40</v>
      </c>
      <c r="M2148" s="7"/>
      <c r="N2148" s="9" t="s">
        <v>28</v>
      </c>
      <c r="O2148" s="8">
        <v>2024</v>
      </c>
      <c r="P2148" s="8">
        <f t="shared" si="113"/>
        <v>4</v>
      </c>
      <c r="Q2148" s="8">
        <f t="shared" si="114"/>
        <v>2028</v>
      </c>
      <c r="R2148" s="19" t="str">
        <f t="shared" si="115"/>
        <v>AKTIF</v>
      </c>
    </row>
    <row r="2149" spans="1:18" x14ac:dyDescent="0.3">
      <c r="A2149" s="4">
        <v>2148</v>
      </c>
      <c r="B2149" s="6"/>
      <c r="C2149" s="7" t="s">
        <v>5022</v>
      </c>
      <c r="D2149" s="13" t="s">
        <v>5023</v>
      </c>
      <c r="E2149" s="8" t="s">
        <v>20</v>
      </c>
      <c r="F2149" s="8" t="str">
        <f t="shared" si="112"/>
        <v>33</v>
      </c>
      <c r="G2149" s="8" t="s">
        <v>172</v>
      </c>
      <c r="H2149" s="9">
        <f>VLOOKUP(G2149,'[1]Kode KabKota'!A:B,2,FALSE)</f>
        <v>33.03</v>
      </c>
      <c r="I2149" s="8"/>
      <c r="J2149" s="8" t="e">
        <f>VLOOKUP(H2149&amp;I2149,'[1]Kode Kecamatan'!A:C,3,FALSE)</f>
        <v>#N/A</v>
      </c>
      <c r="K2149" s="9" t="s">
        <v>39</v>
      </c>
      <c r="L2149" s="9" t="s">
        <v>40</v>
      </c>
      <c r="M2149" s="7"/>
      <c r="N2149" s="9" t="s">
        <v>35</v>
      </c>
      <c r="O2149" s="8">
        <v>2024</v>
      </c>
      <c r="P2149" s="8">
        <f t="shared" si="113"/>
        <v>3</v>
      </c>
      <c r="Q2149" s="8">
        <f t="shared" si="114"/>
        <v>2027</v>
      </c>
      <c r="R2149" s="19" t="str">
        <f t="shared" si="115"/>
        <v>AKTIF</v>
      </c>
    </row>
    <row r="2150" spans="1:18" x14ac:dyDescent="0.3">
      <c r="A2150" s="4">
        <v>2149</v>
      </c>
      <c r="B2150" s="6"/>
      <c r="C2150" s="7" t="s">
        <v>4133</v>
      </c>
      <c r="D2150" s="13" t="s">
        <v>5024</v>
      </c>
      <c r="E2150" s="8" t="s">
        <v>20</v>
      </c>
      <c r="F2150" s="8" t="str">
        <f t="shared" si="112"/>
        <v>33</v>
      </c>
      <c r="G2150" s="8" t="s">
        <v>90</v>
      </c>
      <c r="H2150" s="9">
        <f>VLOOKUP(G2150,'[1]Kode KabKota'!A:B,2,FALSE)</f>
        <v>33.020000000000003</v>
      </c>
      <c r="I2150" s="8"/>
      <c r="J2150" s="8" t="e">
        <f>VLOOKUP(H2150&amp;I2150,'[1]Kode Kecamatan'!A:C,3,FALSE)</f>
        <v>#N/A</v>
      </c>
      <c r="K2150" s="9" t="s">
        <v>39</v>
      </c>
      <c r="L2150" s="9" t="s">
        <v>40</v>
      </c>
      <c r="M2150" s="7"/>
      <c r="N2150" s="9" t="s">
        <v>35</v>
      </c>
      <c r="O2150" s="8">
        <v>2024</v>
      </c>
      <c r="P2150" s="8">
        <f t="shared" si="113"/>
        <v>3</v>
      </c>
      <c r="Q2150" s="8">
        <f t="shared" si="114"/>
        <v>2027</v>
      </c>
      <c r="R2150" s="19" t="str">
        <f t="shared" si="115"/>
        <v>AKTIF</v>
      </c>
    </row>
    <row r="2151" spans="1:18" x14ac:dyDescent="0.3">
      <c r="A2151" s="4">
        <v>2150</v>
      </c>
      <c r="B2151" s="6"/>
      <c r="C2151" s="7" t="s">
        <v>5025</v>
      </c>
      <c r="D2151" s="13" t="s">
        <v>5026</v>
      </c>
      <c r="E2151" s="8" t="s">
        <v>20</v>
      </c>
      <c r="F2151" s="8" t="str">
        <f t="shared" si="112"/>
        <v>33</v>
      </c>
      <c r="G2151" s="8" t="s">
        <v>90</v>
      </c>
      <c r="H2151" s="9">
        <f>VLOOKUP(G2151,'[1]Kode KabKota'!A:B,2,FALSE)</f>
        <v>33.020000000000003</v>
      </c>
      <c r="I2151" s="8"/>
      <c r="J2151" s="8" t="e">
        <f>VLOOKUP(H2151&amp;I2151,'[1]Kode Kecamatan'!A:C,3,FALSE)</f>
        <v>#N/A</v>
      </c>
      <c r="K2151" s="9" t="s">
        <v>39</v>
      </c>
      <c r="L2151" s="9" t="s">
        <v>40</v>
      </c>
      <c r="M2151" s="7"/>
      <c r="N2151" s="9" t="s">
        <v>35</v>
      </c>
      <c r="O2151" s="8">
        <v>2024</v>
      </c>
      <c r="P2151" s="8">
        <f t="shared" si="113"/>
        <v>3</v>
      </c>
      <c r="Q2151" s="8">
        <f t="shared" si="114"/>
        <v>2027</v>
      </c>
      <c r="R2151" s="19" t="str">
        <f t="shared" si="115"/>
        <v>AKTIF</v>
      </c>
    </row>
    <row r="2152" spans="1:18" x14ac:dyDescent="0.3">
      <c r="A2152" s="4">
        <v>2151</v>
      </c>
      <c r="B2152" s="6"/>
      <c r="C2152" s="7" t="s">
        <v>5027</v>
      </c>
      <c r="D2152" s="13" t="s">
        <v>5028</v>
      </c>
      <c r="E2152" s="8" t="s">
        <v>20</v>
      </c>
      <c r="F2152" s="8" t="str">
        <f t="shared" si="112"/>
        <v>33</v>
      </c>
      <c r="G2152" s="8" t="s">
        <v>172</v>
      </c>
      <c r="H2152" s="9">
        <f>VLOOKUP(G2152,'[1]Kode KabKota'!A:B,2,FALSE)</f>
        <v>33.03</v>
      </c>
      <c r="I2152" s="8"/>
      <c r="J2152" s="8" t="e">
        <f>VLOOKUP(H2152&amp;I2152,'[1]Kode Kecamatan'!A:C,3,FALSE)</f>
        <v>#N/A</v>
      </c>
      <c r="K2152" s="9" t="s">
        <v>39</v>
      </c>
      <c r="L2152" s="9" t="s">
        <v>40</v>
      </c>
      <c r="M2152" s="7"/>
      <c r="N2152" s="9" t="s">
        <v>28</v>
      </c>
      <c r="O2152" s="8">
        <v>2024</v>
      </c>
      <c r="P2152" s="8">
        <f t="shared" si="113"/>
        <v>4</v>
      </c>
      <c r="Q2152" s="8">
        <f t="shared" si="114"/>
        <v>2028</v>
      </c>
      <c r="R2152" s="19" t="str">
        <f t="shared" si="115"/>
        <v>AKTIF</v>
      </c>
    </row>
    <row r="2153" spans="1:18" x14ac:dyDescent="0.3">
      <c r="A2153" s="4">
        <v>2152</v>
      </c>
      <c r="B2153" s="6"/>
      <c r="C2153" s="7" t="s">
        <v>5029</v>
      </c>
      <c r="D2153" s="13" t="s">
        <v>4916</v>
      </c>
      <c r="E2153" s="8" t="s">
        <v>20</v>
      </c>
      <c r="F2153" s="8" t="str">
        <f t="shared" si="112"/>
        <v>33</v>
      </c>
      <c r="G2153" s="8" t="s">
        <v>172</v>
      </c>
      <c r="H2153" s="9">
        <f>VLOOKUP(G2153,'[1]Kode KabKota'!A:B,2,FALSE)</f>
        <v>33.03</v>
      </c>
      <c r="I2153" s="8"/>
      <c r="J2153" s="8" t="e">
        <f>VLOOKUP(H2153&amp;I2153,'[1]Kode Kecamatan'!A:C,3,FALSE)</f>
        <v>#N/A</v>
      </c>
      <c r="K2153" s="9" t="s">
        <v>39</v>
      </c>
      <c r="L2153" s="9" t="s">
        <v>40</v>
      </c>
      <c r="M2153" s="7"/>
      <c r="N2153" s="9" t="s">
        <v>28</v>
      </c>
      <c r="O2153" s="8">
        <v>2024</v>
      </c>
      <c r="P2153" s="8">
        <f t="shared" si="113"/>
        <v>4</v>
      </c>
      <c r="Q2153" s="8">
        <f t="shared" si="114"/>
        <v>2028</v>
      </c>
      <c r="R2153" s="19" t="str">
        <f t="shared" si="115"/>
        <v>AKTIF</v>
      </c>
    </row>
    <row r="2154" spans="1:18" x14ac:dyDescent="0.3">
      <c r="A2154" s="4">
        <v>2153</v>
      </c>
      <c r="B2154" s="6"/>
      <c r="C2154" s="7" t="s">
        <v>5030</v>
      </c>
      <c r="D2154" s="13" t="s">
        <v>3898</v>
      </c>
      <c r="E2154" s="8" t="s">
        <v>20</v>
      </c>
      <c r="F2154" s="8" t="str">
        <f t="shared" si="112"/>
        <v>33</v>
      </c>
      <c r="G2154" s="8" t="s">
        <v>172</v>
      </c>
      <c r="H2154" s="9">
        <f>VLOOKUP(G2154,'[1]Kode KabKota'!A:B,2,FALSE)</f>
        <v>33.03</v>
      </c>
      <c r="I2154" s="8"/>
      <c r="J2154" s="8" t="e">
        <f>VLOOKUP(H2154&amp;I2154,'[1]Kode Kecamatan'!A:C,3,FALSE)</f>
        <v>#N/A</v>
      </c>
      <c r="K2154" s="9" t="s">
        <v>39</v>
      </c>
      <c r="L2154" s="9" t="s">
        <v>40</v>
      </c>
      <c r="M2154" s="7"/>
      <c r="N2154" s="9" t="s">
        <v>28</v>
      </c>
      <c r="O2154" s="8">
        <v>2024</v>
      </c>
      <c r="P2154" s="8">
        <f t="shared" si="113"/>
        <v>4</v>
      </c>
      <c r="Q2154" s="8">
        <f t="shared" si="114"/>
        <v>2028</v>
      </c>
      <c r="R2154" s="19" t="str">
        <f t="shared" si="115"/>
        <v>AKTIF</v>
      </c>
    </row>
    <row r="2155" spans="1:18" x14ac:dyDescent="0.3">
      <c r="A2155" s="4">
        <v>2154</v>
      </c>
      <c r="B2155" s="6"/>
      <c r="C2155" s="7" t="s">
        <v>5031</v>
      </c>
      <c r="D2155" s="13" t="s">
        <v>4920</v>
      </c>
      <c r="E2155" s="8" t="s">
        <v>20</v>
      </c>
      <c r="F2155" s="8" t="str">
        <f t="shared" si="112"/>
        <v>33</v>
      </c>
      <c r="G2155" s="8" t="s">
        <v>172</v>
      </c>
      <c r="H2155" s="9">
        <f>VLOOKUP(G2155,'[1]Kode KabKota'!A:B,2,FALSE)</f>
        <v>33.03</v>
      </c>
      <c r="I2155" s="8"/>
      <c r="J2155" s="8" t="e">
        <f>VLOOKUP(H2155&amp;I2155,'[1]Kode Kecamatan'!A:C,3,FALSE)</f>
        <v>#N/A</v>
      </c>
      <c r="K2155" s="9" t="s">
        <v>39</v>
      </c>
      <c r="L2155" s="9" t="s">
        <v>40</v>
      </c>
      <c r="M2155" s="7"/>
      <c r="N2155" s="9" t="s">
        <v>35</v>
      </c>
      <c r="O2155" s="8">
        <v>2024</v>
      </c>
      <c r="P2155" s="8">
        <f t="shared" si="113"/>
        <v>3</v>
      </c>
      <c r="Q2155" s="8">
        <f t="shared" si="114"/>
        <v>2027</v>
      </c>
      <c r="R2155" s="19" t="str">
        <f t="shared" si="115"/>
        <v>AKTIF</v>
      </c>
    </row>
    <row r="2156" spans="1:18" x14ac:dyDescent="0.3">
      <c r="A2156" s="4">
        <v>2155</v>
      </c>
      <c r="B2156" s="6"/>
      <c r="C2156" s="7" t="s">
        <v>5032</v>
      </c>
      <c r="D2156" s="13" t="s">
        <v>5033</v>
      </c>
      <c r="E2156" s="8" t="s">
        <v>20</v>
      </c>
      <c r="F2156" s="8" t="str">
        <f t="shared" si="112"/>
        <v>33</v>
      </c>
      <c r="G2156" s="8" t="s">
        <v>172</v>
      </c>
      <c r="H2156" s="9">
        <f>VLOOKUP(G2156,'[1]Kode KabKota'!A:B,2,FALSE)</f>
        <v>33.03</v>
      </c>
      <c r="I2156" s="8"/>
      <c r="J2156" s="8" t="e">
        <f>VLOOKUP(H2156&amp;I2156,'[1]Kode Kecamatan'!A:C,3,FALSE)</f>
        <v>#N/A</v>
      </c>
      <c r="K2156" s="9" t="s">
        <v>39</v>
      </c>
      <c r="L2156" s="9" t="s">
        <v>40</v>
      </c>
      <c r="M2156" s="7"/>
      <c r="N2156" s="9" t="s">
        <v>35</v>
      </c>
      <c r="O2156" s="8">
        <v>2024</v>
      </c>
      <c r="P2156" s="8">
        <f t="shared" si="113"/>
        <v>3</v>
      </c>
      <c r="Q2156" s="8">
        <f t="shared" si="114"/>
        <v>2027</v>
      </c>
      <c r="R2156" s="19" t="str">
        <f t="shared" si="115"/>
        <v>AKTIF</v>
      </c>
    </row>
    <row r="2157" spans="1:18" x14ac:dyDescent="0.3">
      <c r="A2157" s="4">
        <v>2156</v>
      </c>
      <c r="B2157" s="6"/>
      <c r="C2157" s="7" t="s">
        <v>4925</v>
      </c>
      <c r="D2157" s="13" t="s">
        <v>5034</v>
      </c>
      <c r="E2157" s="8" t="s">
        <v>20</v>
      </c>
      <c r="F2157" s="8" t="str">
        <f t="shared" si="112"/>
        <v>33</v>
      </c>
      <c r="G2157" s="8" t="s">
        <v>172</v>
      </c>
      <c r="H2157" s="9">
        <f>VLOOKUP(G2157,'[1]Kode KabKota'!A:B,2,FALSE)</f>
        <v>33.03</v>
      </c>
      <c r="I2157" s="8"/>
      <c r="J2157" s="8" t="e">
        <f>VLOOKUP(H2157&amp;I2157,'[1]Kode Kecamatan'!A:C,3,FALSE)</f>
        <v>#N/A</v>
      </c>
      <c r="K2157" s="9" t="s">
        <v>39</v>
      </c>
      <c r="L2157" s="9" t="s">
        <v>40</v>
      </c>
      <c r="M2157" s="7"/>
      <c r="N2157" s="9" t="s">
        <v>35</v>
      </c>
      <c r="O2157" s="8">
        <v>2024</v>
      </c>
      <c r="P2157" s="8">
        <f t="shared" si="113"/>
        <v>3</v>
      </c>
      <c r="Q2157" s="8">
        <f t="shared" si="114"/>
        <v>2027</v>
      </c>
      <c r="R2157" s="19" t="str">
        <f t="shared" si="115"/>
        <v>AKTIF</v>
      </c>
    </row>
    <row r="2158" spans="1:18" x14ac:dyDescent="0.3">
      <c r="A2158" s="4">
        <v>2157</v>
      </c>
      <c r="B2158" s="6"/>
      <c r="C2158" s="7" t="s">
        <v>5035</v>
      </c>
      <c r="D2158" s="13" t="s">
        <v>5036</v>
      </c>
      <c r="E2158" s="8" t="s">
        <v>20</v>
      </c>
      <c r="F2158" s="8" t="str">
        <f t="shared" si="112"/>
        <v>33</v>
      </c>
      <c r="G2158" s="8" t="s">
        <v>172</v>
      </c>
      <c r="H2158" s="9">
        <f>VLOOKUP(G2158,'[1]Kode KabKota'!A:B,2,FALSE)</f>
        <v>33.03</v>
      </c>
      <c r="I2158" s="8"/>
      <c r="J2158" s="8" t="e">
        <f>VLOOKUP(H2158&amp;I2158,'[1]Kode Kecamatan'!A:C,3,FALSE)</f>
        <v>#N/A</v>
      </c>
      <c r="K2158" s="9" t="s">
        <v>39</v>
      </c>
      <c r="L2158" s="9" t="s">
        <v>40</v>
      </c>
      <c r="M2158" s="7"/>
      <c r="N2158" s="9" t="s">
        <v>28</v>
      </c>
      <c r="O2158" s="8">
        <v>2024</v>
      </c>
      <c r="P2158" s="8">
        <f t="shared" si="113"/>
        <v>4</v>
      </c>
      <c r="Q2158" s="8">
        <f t="shared" si="114"/>
        <v>2028</v>
      </c>
      <c r="R2158" s="19" t="str">
        <f t="shared" si="115"/>
        <v>AKTIF</v>
      </c>
    </row>
    <row r="2159" spans="1:18" x14ac:dyDescent="0.3">
      <c r="A2159" s="4">
        <v>2158</v>
      </c>
      <c r="B2159" s="6"/>
      <c r="C2159" s="7" t="s">
        <v>4425</v>
      </c>
      <c r="D2159" s="13" t="s">
        <v>5037</v>
      </c>
      <c r="E2159" s="8" t="s">
        <v>20</v>
      </c>
      <c r="F2159" s="8" t="str">
        <f t="shared" si="112"/>
        <v>33</v>
      </c>
      <c r="G2159" s="8" t="s">
        <v>172</v>
      </c>
      <c r="H2159" s="9">
        <f>VLOOKUP(G2159,'[1]Kode KabKota'!A:B,2,FALSE)</f>
        <v>33.03</v>
      </c>
      <c r="I2159" s="8"/>
      <c r="J2159" s="8" t="e">
        <f>VLOOKUP(H2159&amp;I2159,'[1]Kode Kecamatan'!A:C,3,FALSE)</f>
        <v>#N/A</v>
      </c>
      <c r="K2159" s="9" t="s">
        <v>39</v>
      </c>
      <c r="L2159" s="9" t="s">
        <v>40</v>
      </c>
      <c r="M2159" s="7"/>
      <c r="N2159" s="9" t="s">
        <v>35</v>
      </c>
      <c r="O2159" s="8">
        <v>2024</v>
      </c>
      <c r="P2159" s="8">
        <f t="shared" si="113"/>
        <v>3</v>
      </c>
      <c r="Q2159" s="8">
        <f t="shared" si="114"/>
        <v>2027</v>
      </c>
      <c r="R2159" s="19" t="str">
        <f t="shared" si="115"/>
        <v>AKTIF</v>
      </c>
    </row>
    <row r="2160" spans="1:18" x14ac:dyDescent="0.3">
      <c r="A2160" s="4">
        <v>2159</v>
      </c>
      <c r="B2160" s="6"/>
      <c r="C2160" s="7" t="s">
        <v>4425</v>
      </c>
      <c r="D2160" s="13" t="s">
        <v>5038</v>
      </c>
      <c r="E2160" s="8" t="s">
        <v>20</v>
      </c>
      <c r="F2160" s="8" t="str">
        <f t="shared" si="112"/>
        <v>33</v>
      </c>
      <c r="G2160" s="8" t="s">
        <v>172</v>
      </c>
      <c r="H2160" s="9">
        <f>VLOOKUP(G2160,'[1]Kode KabKota'!A:B,2,FALSE)</f>
        <v>33.03</v>
      </c>
      <c r="I2160" s="8"/>
      <c r="J2160" s="8" t="e">
        <f>VLOOKUP(H2160&amp;I2160,'[1]Kode Kecamatan'!A:C,3,FALSE)</f>
        <v>#N/A</v>
      </c>
      <c r="K2160" s="9" t="s">
        <v>39</v>
      </c>
      <c r="L2160" s="9" t="s">
        <v>40</v>
      </c>
      <c r="M2160" s="7"/>
      <c r="N2160" s="9" t="s">
        <v>35</v>
      </c>
      <c r="O2160" s="8">
        <v>2024</v>
      </c>
      <c r="P2160" s="8">
        <f t="shared" si="113"/>
        <v>3</v>
      </c>
      <c r="Q2160" s="8">
        <f t="shared" si="114"/>
        <v>2027</v>
      </c>
      <c r="R2160" s="19" t="str">
        <f t="shared" si="115"/>
        <v>AKTIF</v>
      </c>
    </row>
    <row r="2161" spans="1:18" x14ac:dyDescent="0.3">
      <c r="A2161" s="4">
        <v>2160</v>
      </c>
      <c r="B2161" s="6"/>
      <c r="C2161" s="7" t="s">
        <v>5039</v>
      </c>
      <c r="D2161" s="13" t="s">
        <v>4944</v>
      </c>
      <c r="E2161" s="8" t="s">
        <v>20</v>
      </c>
      <c r="F2161" s="8" t="str">
        <f t="shared" si="112"/>
        <v>33</v>
      </c>
      <c r="G2161" s="8" t="s">
        <v>172</v>
      </c>
      <c r="H2161" s="9">
        <f>VLOOKUP(G2161,'[1]Kode KabKota'!A:B,2,FALSE)</f>
        <v>33.03</v>
      </c>
      <c r="I2161" s="8"/>
      <c r="J2161" s="8" t="e">
        <f>VLOOKUP(H2161&amp;I2161,'[1]Kode Kecamatan'!A:C,3,FALSE)</f>
        <v>#N/A</v>
      </c>
      <c r="K2161" s="9" t="s">
        <v>39</v>
      </c>
      <c r="L2161" s="9" t="s">
        <v>40</v>
      </c>
      <c r="M2161" s="7"/>
      <c r="N2161" s="9" t="s">
        <v>28</v>
      </c>
      <c r="O2161" s="8">
        <v>2024</v>
      </c>
      <c r="P2161" s="8">
        <f t="shared" si="113"/>
        <v>4</v>
      </c>
      <c r="Q2161" s="8">
        <f t="shared" si="114"/>
        <v>2028</v>
      </c>
      <c r="R2161" s="19" t="str">
        <f t="shared" si="115"/>
        <v>AKTIF</v>
      </c>
    </row>
    <row r="2162" spans="1:18" x14ac:dyDescent="0.3">
      <c r="A2162" s="4">
        <v>2161</v>
      </c>
      <c r="B2162" s="6"/>
      <c r="C2162" s="7" t="s">
        <v>5040</v>
      </c>
      <c r="D2162" s="13" t="s">
        <v>5041</v>
      </c>
      <c r="E2162" s="8" t="s">
        <v>20</v>
      </c>
      <c r="F2162" s="8" t="str">
        <f t="shared" si="112"/>
        <v>33</v>
      </c>
      <c r="G2162" s="8" t="s">
        <v>172</v>
      </c>
      <c r="H2162" s="9">
        <f>VLOOKUP(G2162,'[1]Kode KabKota'!A:B,2,FALSE)</f>
        <v>33.03</v>
      </c>
      <c r="I2162" s="8"/>
      <c r="J2162" s="8" t="e">
        <f>VLOOKUP(H2162&amp;I2162,'[1]Kode Kecamatan'!A:C,3,FALSE)</f>
        <v>#N/A</v>
      </c>
      <c r="K2162" s="9" t="s">
        <v>39</v>
      </c>
      <c r="L2162" s="9" t="s">
        <v>40</v>
      </c>
      <c r="M2162" s="7"/>
      <c r="N2162" s="9" t="s">
        <v>35</v>
      </c>
      <c r="O2162" s="8">
        <v>2024</v>
      </c>
      <c r="P2162" s="8">
        <f t="shared" si="113"/>
        <v>3</v>
      </c>
      <c r="Q2162" s="8">
        <f t="shared" si="114"/>
        <v>2027</v>
      </c>
      <c r="R2162" s="19" t="str">
        <f t="shared" si="115"/>
        <v>AKTIF</v>
      </c>
    </row>
    <row r="2163" spans="1:18" x14ac:dyDescent="0.3">
      <c r="A2163" s="4">
        <v>2162</v>
      </c>
      <c r="B2163" s="6"/>
      <c r="C2163" s="7" t="s">
        <v>4947</v>
      </c>
      <c r="D2163" s="13" t="s">
        <v>5042</v>
      </c>
      <c r="E2163" s="8" t="s">
        <v>20</v>
      </c>
      <c r="F2163" s="8" t="str">
        <f t="shared" si="112"/>
        <v>33</v>
      </c>
      <c r="G2163" s="8" t="s">
        <v>172</v>
      </c>
      <c r="H2163" s="9">
        <f>VLOOKUP(G2163,'[1]Kode KabKota'!A:B,2,FALSE)</f>
        <v>33.03</v>
      </c>
      <c r="I2163" s="8"/>
      <c r="J2163" s="8" t="e">
        <f>VLOOKUP(H2163&amp;I2163,'[1]Kode Kecamatan'!A:C,3,FALSE)</f>
        <v>#N/A</v>
      </c>
      <c r="K2163" s="9" t="s">
        <v>39</v>
      </c>
      <c r="L2163" s="9" t="s">
        <v>40</v>
      </c>
      <c r="M2163" s="7"/>
      <c r="N2163" s="9" t="s">
        <v>35</v>
      </c>
      <c r="O2163" s="8">
        <v>2024</v>
      </c>
      <c r="P2163" s="8">
        <f t="shared" si="113"/>
        <v>3</v>
      </c>
      <c r="Q2163" s="8">
        <f t="shared" si="114"/>
        <v>2027</v>
      </c>
      <c r="R2163" s="19" t="str">
        <f t="shared" si="115"/>
        <v>AKTIF</v>
      </c>
    </row>
    <row r="2164" spans="1:18" x14ac:dyDescent="0.3">
      <c r="A2164" s="4">
        <v>2163</v>
      </c>
      <c r="B2164" s="6"/>
      <c r="C2164" s="7" t="s">
        <v>5043</v>
      </c>
      <c r="D2164" s="13" t="s">
        <v>5044</v>
      </c>
      <c r="E2164" s="8" t="s">
        <v>20</v>
      </c>
      <c r="F2164" s="8" t="str">
        <f t="shared" si="112"/>
        <v>33</v>
      </c>
      <c r="G2164" s="8" t="s">
        <v>172</v>
      </c>
      <c r="H2164" s="9">
        <f>VLOOKUP(G2164,'[1]Kode KabKota'!A:B,2,FALSE)</f>
        <v>33.03</v>
      </c>
      <c r="I2164" s="8"/>
      <c r="J2164" s="8" t="e">
        <f>VLOOKUP(H2164&amp;I2164,'[1]Kode Kecamatan'!A:C,3,FALSE)</f>
        <v>#N/A</v>
      </c>
      <c r="K2164" s="9" t="s">
        <v>39</v>
      </c>
      <c r="L2164" s="9" t="s">
        <v>40</v>
      </c>
      <c r="M2164" s="7"/>
      <c r="N2164" s="9" t="s">
        <v>35</v>
      </c>
      <c r="O2164" s="8">
        <v>2024</v>
      </c>
      <c r="P2164" s="8">
        <f t="shared" si="113"/>
        <v>3</v>
      </c>
      <c r="Q2164" s="8">
        <f t="shared" si="114"/>
        <v>2027</v>
      </c>
      <c r="R2164" s="19" t="str">
        <f t="shared" si="115"/>
        <v>AKTIF</v>
      </c>
    </row>
    <row r="2165" spans="1:18" x14ac:dyDescent="0.3">
      <c r="A2165" s="4">
        <v>2164</v>
      </c>
      <c r="B2165" s="6"/>
      <c r="C2165" s="7" t="s">
        <v>5045</v>
      </c>
      <c r="D2165" s="13" t="s">
        <v>5046</v>
      </c>
      <c r="E2165" s="8" t="s">
        <v>20</v>
      </c>
      <c r="F2165" s="8" t="str">
        <f t="shared" si="112"/>
        <v>33</v>
      </c>
      <c r="G2165" s="8" t="s">
        <v>90</v>
      </c>
      <c r="H2165" s="9">
        <f>VLOOKUP(G2165,'[1]Kode KabKota'!A:B,2,FALSE)</f>
        <v>33.020000000000003</v>
      </c>
      <c r="I2165" s="8"/>
      <c r="J2165" s="8" t="e">
        <f>VLOOKUP(H2165&amp;I2165,'[1]Kode Kecamatan'!A:C,3,FALSE)</f>
        <v>#N/A</v>
      </c>
      <c r="K2165" s="9" t="s">
        <v>39</v>
      </c>
      <c r="L2165" s="9" t="s">
        <v>40</v>
      </c>
      <c r="M2165" s="7"/>
      <c r="N2165" s="9" t="s">
        <v>35</v>
      </c>
      <c r="O2165" s="8">
        <v>2024</v>
      </c>
      <c r="P2165" s="8">
        <f t="shared" si="113"/>
        <v>3</v>
      </c>
      <c r="Q2165" s="8">
        <f t="shared" si="114"/>
        <v>2027</v>
      </c>
      <c r="R2165" s="19" t="str">
        <f t="shared" si="115"/>
        <v>AKTIF</v>
      </c>
    </row>
    <row r="2166" spans="1:18" x14ac:dyDescent="0.3">
      <c r="A2166" s="4">
        <v>2165</v>
      </c>
      <c r="B2166" s="6"/>
      <c r="C2166" s="7" t="s">
        <v>5047</v>
      </c>
      <c r="D2166" s="13" t="s">
        <v>5048</v>
      </c>
      <c r="E2166" s="8" t="s">
        <v>20</v>
      </c>
      <c r="F2166" s="8" t="str">
        <f t="shared" si="112"/>
        <v>33</v>
      </c>
      <c r="G2166" s="8" t="s">
        <v>157</v>
      </c>
      <c r="H2166" s="9">
        <f>VLOOKUP(G2166,'[1]Kode KabKota'!A:B,2,FALSE)</f>
        <v>33.049999999999997</v>
      </c>
      <c r="I2166" s="8"/>
      <c r="J2166" s="8" t="e">
        <f>VLOOKUP(H2166&amp;I2166,'[1]Kode Kecamatan'!A:C,3,FALSE)</f>
        <v>#N/A</v>
      </c>
      <c r="K2166" s="9" t="s">
        <v>39</v>
      </c>
      <c r="L2166" s="9" t="s">
        <v>40</v>
      </c>
      <c r="M2166" s="7"/>
      <c r="N2166" s="9" t="s">
        <v>35</v>
      </c>
      <c r="O2166" s="8">
        <v>2024</v>
      </c>
      <c r="P2166" s="8">
        <f t="shared" si="113"/>
        <v>3</v>
      </c>
      <c r="Q2166" s="8">
        <f t="shared" si="114"/>
        <v>2027</v>
      </c>
      <c r="R2166" s="19" t="str">
        <f t="shared" si="115"/>
        <v>AKTIF</v>
      </c>
    </row>
    <row r="2167" spans="1:18" x14ac:dyDescent="0.3">
      <c r="A2167" s="4">
        <v>2166</v>
      </c>
      <c r="B2167" s="6"/>
      <c r="C2167" s="7" t="s">
        <v>5049</v>
      </c>
      <c r="D2167" s="13" t="s">
        <v>5050</v>
      </c>
      <c r="E2167" s="8" t="s">
        <v>20</v>
      </c>
      <c r="F2167" s="8" t="str">
        <f t="shared" si="112"/>
        <v>33</v>
      </c>
      <c r="G2167" s="8" t="s">
        <v>172</v>
      </c>
      <c r="H2167" s="9">
        <f>VLOOKUP(G2167,'[1]Kode KabKota'!A:B,2,FALSE)</f>
        <v>33.03</v>
      </c>
      <c r="I2167" s="8"/>
      <c r="J2167" s="8" t="e">
        <f>VLOOKUP(H2167&amp;I2167,'[1]Kode Kecamatan'!A:C,3,FALSE)</f>
        <v>#N/A</v>
      </c>
      <c r="K2167" s="9" t="s">
        <v>39</v>
      </c>
      <c r="L2167" s="9" t="s">
        <v>40</v>
      </c>
      <c r="M2167" s="7"/>
      <c r="N2167" s="9" t="s">
        <v>35</v>
      </c>
      <c r="O2167" s="8">
        <v>2024</v>
      </c>
      <c r="P2167" s="8">
        <f t="shared" si="113"/>
        <v>3</v>
      </c>
      <c r="Q2167" s="8">
        <f t="shared" si="114"/>
        <v>2027</v>
      </c>
      <c r="R2167" s="19" t="str">
        <f t="shared" si="115"/>
        <v>AKTIF</v>
      </c>
    </row>
    <row r="2168" spans="1:18" ht="31.2" x14ac:dyDescent="0.3">
      <c r="A2168" s="4">
        <v>2167</v>
      </c>
      <c r="B2168" s="6"/>
      <c r="C2168" s="7" t="s">
        <v>5051</v>
      </c>
      <c r="D2168" s="13" t="s">
        <v>5052</v>
      </c>
      <c r="E2168" s="8" t="s">
        <v>20</v>
      </c>
      <c r="F2168" s="8" t="str">
        <f t="shared" si="112"/>
        <v>33</v>
      </c>
      <c r="G2168" s="8" t="s">
        <v>172</v>
      </c>
      <c r="H2168" s="9">
        <f>VLOOKUP(G2168,'[1]Kode KabKota'!A:B,2,FALSE)</f>
        <v>33.03</v>
      </c>
      <c r="I2168" s="8"/>
      <c r="J2168" s="8" t="e">
        <f>VLOOKUP(H2168&amp;I2168,'[1]Kode Kecamatan'!A:C,3,FALSE)</f>
        <v>#N/A</v>
      </c>
      <c r="K2168" s="9" t="s">
        <v>39</v>
      </c>
      <c r="L2168" s="9" t="s">
        <v>40</v>
      </c>
      <c r="M2168" s="7"/>
      <c r="N2168" s="9" t="s">
        <v>28</v>
      </c>
      <c r="O2168" s="8">
        <v>2024</v>
      </c>
      <c r="P2168" s="8">
        <f t="shared" si="113"/>
        <v>4</v>
      </c>
      <c r="Q2168" s="8">
        <f t="shared" si="114"/>
        <v>2028</v>
      </c>
      <c r="R2168" s="19" t="str">
        <f t="shared" si="115"/>
        <v>AKTIF</v>
      </c>
    </row>
    <row r="2169" spans="1:18" x14ac:dyDescent="0.3">
      <c r="A2169" s="4">
        <v>2168</v>
      </c>
      <c r="B2169" s="6"/>
      <c r="C2169" s="7" t="s">
        <v>5053</v>
      </c>
      <c r="D2169" s="13" t="s">
        <v>5054</v>
      </c>
      <c r="E2169" s="8" t="s">
        <v>20</v>
      </c>
      <c r="F2169" s="8" t="str">
        <f t="shared" si="112"/>
        <v>33</v>
      </c>
      <c r="G2169" s="8" t="s">
        <v>172</v>
      </c>
      <c r="H2169" s="9">
        <f>VLOOKUP(G2169,'[1]Kode KabKota'!A:B,2,FALSE)</f>
        <v>33.03</v>
      </c>
      <c r="I2169" s="8"/>
      <c r="J2169" s="8" t="e">
        <f>VLOOKUP(H2169&amp;I2169,'[1]Kode Kecamatan'!A:C,3,FALSE)</f>
        <v>#N/A</v>
      </c>
      <c r="K2169" s="9" t="s">
        <v>39</v>
      </c>
      <c r="L2169" s="9" t="s">
        <v>40</v>
      </c>
      <c r="M2169" s="7"/>
      <c r="N2169" s="9" t="s">
        <v>35</v>
      </c>
      <c r="O2169" s="8">
        <v>2024</v>
      </c>
      <c r="P2169" s="8">
        <f t="shared" si="113"/>
        <v>3</v>
      </c>
      <c r="Q2169" s="8">
        <f t="shared" si="114"/>
        <v>2027</v>
      </c>
      <c r="R2169" s="19" t="str">
        <f t="shared" si="115"/>
        <v>AKTIF</v>
      </c>
    </row>
    <row r="2170" spans="1:18" x14ac:dyDescent="0.3">
      <c r="A2170" s="4">
        <v>2169</v>
      </c>
      <c r="B2170" s="6"/>
      <c r="C2170" s="7" t="s">
        <v>5055</v>
      </c>
      <c r="D2170" s="13" t="s">
        <v>5056</v>
      </c>
      <c r="E2170" s="8" t="s">
        <v>20</v>
      </c>
      <c r="F2170" s="8" t="str">
        <f t="shared" si="112"/>
        <v>33</v>
      </c>
      <c r="G2170" s="8" t="s">
        <v>172</v>
      </c>
      <c r="H2170" s="9">
        <f>VLOOKUP(G2170,'[1]Kode KabKota'!A:B,2,FALSE)</f>
        <v>33.03</v>
      </c>
      <c r="I2170" s="8"/>
      <c r="J2170" s="8" t="e">
        <f>VLOOKUP(H2170&amp;I2170,'[1]Kode Kecamatan'!A:C,3,FALSE)</f>
        <v>#N/A</v>
      </c>
      <c r="K2170" s="9" t="s">
        <v>39</v>
      </c>
      <c r="L2170" s="9" t="s">
        <v>40</v>
      </c>
      <c r="M2170" s="7"/>
      <c r="N2170" s="9" t="s">
        <v>35</v>
      </c>
      <c r="O2170" s="8">
        <v>2024</v>
      </c>
      <c r="P2170" s="8">
        <f t="shared" si="113"/>
        <v>3</v>
      </c>
      <c r="Q2170" s="8">
        <f t="shared" si="114"/>
        <v>2027</v>
      </c>
      <c r="R2170" s="19" t="str">
        <f t="shared" si="115"/>
        <v>AKTIF</v>
      </c>
    </row>
    <row r="2171" spans="1:18" x14ac:dyDescent="0.3">
      <c r="A2171" s="4">
        <v>2170</v>
      </c>
      <c r="B2171" s="6"/>
      <c r="C2171" s="7" t="s">
        <v>5057</v>
      </c>
      <c r="D2171" s="13" t="s">
        <v>5058</v>
      </c>
      <c r="E2171" s="8" t="s">
        <v>20</v>
      </c>
      <c r="F2171" s="8" t="str">
        <f t="shared" si="112"/>
        <v>33</v>
      </c>
      <c r="G2171" s="8" t="s">
        <v>905</v>
      </c>
      <c r="H2171" s="9">
        <f>VLOOKUP(G2171,'[1]Kode KabKota'!A:B,2,FALSE)</f>
        <v>33.28</v>
      </c>
      <c r="I2171" s="8"/>
      <c r="J2171" s="8" t="e">
        <f>VLOOKUP(H2171&amp;I2171,'[1]Kode Kecamatan'!A:C,3,FALSE)</f>
        <v>#N/A</v>
      </c>
      <c r="K2171" s="9" t="s">
        <v>39</v>
      </c>
      <c r="L2171" s="9" t="s">
        <v>40</v>
      </c>
      <c r="M2171" s="7"/>
      <c r="N2171" s="9" t="s">
        <v>35</v>
      </c>
      <c r="O2171" s="8">
        <v>2024</v>
      </c>
      <c r="P2171" s="8">
        <f t="shared" si="113"/>
        <v>3</v>
      </c>
      <c r="Q2171" s="8">
        <f t="shared" si="114"/>
        <v>2027</v>
      </c>
      <c r="R2171" s="19" t="str">
        <f t="shared" si="115"/>
        <v>AKTIF</v>
      </c>
    </row>
    <row r="2172" spans="1:18" x14ac:dyDescent="0.3">
      <c r="A2172" s="4">
        <v>2171</v>
      </c>
      <c r="B2172" s="6"/>
      <c r="C2172" s="7" t="s">
        <v>5059</v>
      </c>
      <c r="D2172" s="13" t="s">
        <v>5060</v>
      </c>
      <c r="E2172" s="8" t="s">
        <v>20</v>
      </c>
      <c r="F2172" s="8" t="str">
        <f t="shared" si="112"/>
        <v>33</v>
      </c>
      <c r="G2172" s="8" t="s">
        <v>379</v>
      </c>
      <c r="H2172" s="9">
        <f>VLOOKUP(G2172,'[1]Kode KabKota'!A:B,2,FALSE)</f>
        <v>33.76</v>
      </c>
      <c r="I2172" s="8"/>
      <c r="J2172" s="8" t="e">
        <f>VLOOKUP(H2172&amp;I2172,'[1]Kode Kecamatan'!A:C,3,FALSE)</f>
        <v>#N/A</v>
      </c>
      <c r="K2172" s="9" t="s">
        <v>39</v>
      </c>
      <c r="L2172" s="9" t="s">
        <v>40</v>
      </c>
      <c r="M2172" s="7"/>
      <c r="N2172" s="9" t="s">
        <v>35</v>
      </c>
      <c r="O2172" s="8">
        <v>2024</v>
      </c>
      <c r="P2172" s="8">
        <f t="shared" si="113"/>
        <v>3</v>
      </c>
      <c r="Q2172" s="8">
        <f t="shared" si="114"/>
        <v>2027</v>
      </c>
      <c r="R2172" s="19" t="str">
        <f t="shared" si="115"/>
        <v>AKTIF</v>
      </c>
    </row>
    <row r="2173" spans="1:18" x14ac:dyDescent="0.3">
      <c r="A2173" s="4">
        <v>2172</v>
      </c>
      <c r="B2173" s="6"/>
      <c r="C2173" s="7" t="s">
        <v>5061</v>
      </c>
      <c r="D2173" s="13" t="s">
        <v>5062</v>
      </c>
      <c r="E2173" s="8" t="s">
        <v>20</v>
      </c>
      <c r="F2173" s="8" t="str">
        <f t="shared" si="112"/>
        <v>33</v>
      </c>
      <c r="G2173" s="8" t="s">
        <v>379</v>
      </c>
      <c r="H2173" s="9">
        <f>VLOOKUP(G2173,'[1]Kode KabKota'!A:B,2,FALSE)</f>
        <v>33.76</v>
      </c>
      <c r="I2173" s="8"/>
      <c r="J2173" s="8" t="e">
        <f>VLOOKUP(H2173&amp;I2173,'[1]Kode Kecamatan'!A:C,3,FALSE)</f>
        <v>#N/A</v>
      </c>
      <c r="K2173" s="9" t="s">
        <v>39</v>
      </c>
      <c r="L2173" s="9" t="s">
        <v>40</v>
      </c>
      <c r="M2173" s="7"/>
      <c r="N2173" s="9" t="s">
        <v>35</v>
      </c>
      <c r="O2173" s="8">
        <v>2024</v>
      </c>
      <c r="P2173" s="8">
        <f t="shared" si="113"/>
        <v>3</v>
      </c>
      <c r="Q2173" s="8">
        <f t="shared" si="114"/>
        <v>2027</v>
      </c>
      <c r="R2173" s="19" t="str">
        <f t="shared" si="115"/>
        <v>AKTIF</v>
      </c>
    </row>
    <row r="2174" spans="1:18" x14ac:dyDescent="0.3">
      <c r="A2174" s="4">
        <v>2173</v>
      </c>
      <c r="B2174" s="6"/>
      <c r="C2174" s="7" t="s">
        <v>5063</v>
      </c>
      <c r="D2174" s="13" t="s">
        <v>5064</v>
      </c>
      <c r="E2174" s="8" t="s">
        <v>20</v>
      </c>
      <c r="F2174" s="8" t="str">
        <f t="shared" si="112"/>
        <v>33</v>
      </c>
      <c r="G2174" s="8" t="s">
        <v>379</v>
      </c>
      <c r="H2174" s="9">
        <f>VLOOKUP(G2174,'[1]Kode KabKota'!A:B,2,FALSE)</f>
        <v>33.76</v>
      </c>
      <c r="I2174" s="8"/>
      <c r="J2174" s="8" t="e">
        <f>VLOOKUP(H2174&amp;I2174,'[1]Kode Kecamatan'!A:C,3,FALSE)</f>
        <v>#N/A</v>
      </c>
      <c r="K2174" s="9" t="s">
        <v>39</v>
      </c>
      <c r="L2174" s="9" t="s">
        <v>40</v>
      </c>
      <c r="M2174" s="7"/>
      <c r="N2174" s="9" t="s">
        <v>35</v>
      </c>
      <c r="O2174" s="8">
        <v>2024</v>
      </c>
      <c r="P2174" s="8">
        <f t="shared" si="113"/>
        <v>3</v>
      </c>
      <c r="Q2174" s="8">
        <f t="shared" si="114"/>
        <v>2027</v>
      </c>
      <c r="R2174" s="19" t="str">
        <f t="shared" si="115"/>
        <v>AKTIF</v>
      </c>
    </row>
    <row r="2175" spans="1:18" ht="31.2" x14ac:dyDescent="0.3">
      <c r="A2175" s="4">
        <v>2174</v>
      </c>
      <c r="B2175" s="6"/>
      <c r="C2175" s="7" t="s">
        <v>5065</v>
      </c>
      <c r="D2175" s="13" t="s">
        <v>5066</v>
      </c>
      <c r="E2175" s="8" t="s">
        <v>20</v>
      </c>
      <c r="F2175" s="8" t="str">
        <f t="shared" si="112"/>
        <v>33</v>
      </c>
      <c r="G2175" s="8" t="s">
        <v>379</v>
      </c>
      <c r="H2175" s="9">
        <f>VLOOKUP(G2175,'[1]Kode KabKota'!A:B,2,FALSE)</f>
        <v>33.76</v>
      </c>
      <c r="I2175" s="8"/>
      <c r="J2175" s="8" t="e">
        <f>VLOOKUP(H2175&amp;I2175,'[1]Kode Kecamatan'!A:C,3,FALSE)</f>
        <v>#N/A</v>
      </c>
      <c r="K2175" s="9" t="s">
        <v>39</v>
      </c>
      <c r="L2175" s="9" t="s">
        <v>40</v>
      </c>
      <c r="M2175" s="7"/>
      <c r="N2175" s="9" t="s">
        <v>35</v>
      </c>
      <c r="O2175" s="8">
        <v>2024</v>
      </c>
      <c r="P2175" s="8">
        <f t="shared" si="113"/>
        <v>3</v>
      </c>
      <c r="Q2175" s="8">
        <f t="shared" si="114"/>
        <v>2027</v>
      </c>
      <c r="R2175" s="19" t="str">
        <f t="shared" si="115"/>
        <v>AKTIF</v>
      </c>
    </row>
    <row r="2176" spans="1:18" x14ac:dyDescent="0.3">
      <c r="A2176" s="4">
        <v>2175</v>
      </c>
      <c r="B2176" s="6"/>
      <c r="C2176" s="7" t="s">
        <v>4955</v>
      </c>
      <c r="D2176" s="13" t="s">
        <v>5067</v>
      </c>
      <c r="E2176" s="8" t="s">
        <v>20</v>
      </c>
      <c r="F2176" s="8" t="str">
        <f t="shared" si="112"/>
        <v>33</v>
      </c>
      <c r="G2176" s="8" t="s">
        <v>379</v>
      </c>
      <c r="H2176" s="9">
        <f>VLOOKUP(G2176,'[1]Kode KabKota'!A:B,2,FALSE)</f>
        <v>33.76</v>
      </c>
      <c r="I2176" s="8"/>
      <c r="J2176" s="8" t="e">
        <f>VLOOKUP(H2176&amp;I2176,'[1]Kode Kecamatan'!A:C,3,FALSE)</f>
        <v>#N/A</v>
      </c>
      <c r="K2176" s="9" t="s">
        <v>39</v>
      </c>
      <c r="L2176" s="9" t="s">
        <v>40</v>
      </c>
      <c r="M2176" s="7"/>
      <c r="N2176" s="9" t="s">
        <v>28</v>
      </c>
      <c r="O2176" s="8">
        <v>2024</v>
      </c>
      <c r="P2176" s="8">
        <f t="shared" si="113"/>
        <v>4</v>
      </c>
      <c r="Q2176" s="8">
        <f t="shared" si="114"/>
        <v>2028</v>
      </c>
      <c r="R2176" s="19" t="str">
        <f t="shared" si="115"/>
        <v>AKTIF</v>
      </c>
    </row>
    <row r="2177" spans="1:18" x14ac:dyDescent="0.3">
      <c r="A2177" s="4">
        <v>2176</v>
      </c>
      <c r="B2177" s="6"/>
      <c r="C2177" s="7" t="s">
        <v>5068</v>
      </c>
      <c r="D2177" s="13" t="s">
        <v>5069</v>
      </c>
      <c r="E2177" s="8" t="s">
        <v>20</v>
      </c>
      <c r="F2177" s="8" t="str">
        <f t="shared" si="112"/>
        <v>33</v>
      </c>
      <c r="G2177" s="8" t="s">
        <v>379</v>
      </c>
      <c r="H2177" s="9">
        <f>VLOOKUP(G2177,'[1]Kode KabKota'!A:B,2,FALSE)</f>
        <v>33.76</v>
      </c>
      <c r="I2177" s="8"/>
      <c r="J2177" s="8" t="e">
        <f>VLOOKUP(H2177&amp;I2177,'[1]Kode Kecamatan'!A:C,3,FALSE)</f>
        <v>#N/A</v>
      </c>
      <c r="K2177" s="9" t="s">
        <v>39</v>
      </c>
      <c r="L2177" s="9" t="s">
        <v>40</v>
      </c>
      <c r="M2177" s="7"/>
      <c r="N2177" s="9" t="s">
        <v>35</v>
      </c>
      <c r="O2177" s="8">
        <v>2024</v>
      </c>
      <c r="P2177" s="8">
        <f t="shared" si="113"/>
        <v>3</v>
      </c>
      <c r="Q2177" s="8">
        <f t="shared" si="114"/>
        <v>2027</v>
      </c>
      <c r="R2177" s="19" t="str">
        <f t="shared" si="115"/>
        <v>AKTIF</v>
      </c>
    </row>
    <row r="2178" spans="1:18" x14ac:dyDescent="0.3">
      <c r="A2178" s="4">
        <v>2177</v>
      </c>
      <c r="B2178" s="6"/>
      <c r="C2178" s="7" t="s">
        <v>5063</v>
      </c>
      <c r="D2178" s="13" t="s">
        <v>5070</v>
      </c>
      <c r="E2178" s="8" t="s">
        <v>20</v>
      </c>
      <c r="F2178" s="8" t="str">
        <f t="shared" si="112"/>
        <v>33</v>
      </c>
      <c r="G2178" s="8" t="s">
        <v>379</v>
      </c>
      <c r="H2178" s="9">
        <f>VLOOKUP(G2178,'[1]Kode KabKota'!A:B,2,FALSE)</f>
        <v>33.76</v>
      </c>
      <c r="I2178" s="8"/>
      <c r="J2178" s="8" t="e">
        <f>VLOOKUP(H2178&amp;I2178,'[1]Kode Kecamatan'!A:C,3,FALSE)</f>
        <v>#N/A</v>
      </c>
      <c r="K2178" s="9" t="s">
        <v>39</v>
      </c>
      <c r="L2178" s="9" t="s">
        <v>40</v>
      </c>
      <c r="M2178" s="7"/>
      <c r="N2178" s="9" t="s">
        <v>35</v>
      </c>
      <c r="O2178" s="8">
        <v>2024</v>
      </c>
      <c r="P2178" s="8">
        <f t="shared" si="113"/>
        <v>3</v>
      </c>
      <c r="Q2178" s="8">
        <f t="shared" si="114"/>
        <v>2027</v>
      </c>
      <c r="R2178" s="19" t="str">
        <f t="shared" si="115"/>
        <v>AKTIF</v>
      </c>
    </row>
    <row r="2179" spans="1:18" x14ac:dyDescent="0.3">
      <c r="A2179" s="4">
        <v>2178</v>
      </c>
      <c r="B2179" s="6"/>
      <c r="C2179" s="7" t="s">
        <v>5071</v>
      </c>
      <c r="D2179" s="13" t="s">
        <v>5072</v>
      </c>
      <c r="E2179" s="8" t="s">
        <v>20</v>
      </c>
      <c r="F2179" s="8" t="str">
        <f t="shared" si="112"/>
        <v>33</v>
      </c>
      <c r="G2179" s="8" t="s">
        <v>379</v>
      </c>
      <c r="H2179" s="9">
        <f>VLOOKUP(G2179,'[1]Kode KabKota'!A:B,2,FALSE)</f>
        <v>33.76</v>
      </c>
      <c r="I2179" s="8"/>
      <c r="J2179" s="8" t="e">
        <f>VLOOKUP(H2179&amp;I2179,'[1]Kode Kecamatan'!A:C,3,FALSE)</f>
        <v>#N/A</v>
      </c>
      <c r="K2179" s="9" t="s">
        <v>39</v>
      </c>
      <c r="L2179" s="9" t="s">
        <v>40</v>
      </c>
      <c r="M2179" s="7"/>
      <c r="N2179" s="9" t="s">
        <v>35</v>
      </c>
      <c r="O2179" s="8">
        <v>2024</v>
      </c>
      <c r="P2179" s="8">
        <f t="shared" si="113"/>
        <v>3</v>
      </c>
      <c r="Q2179" s="8">
        <f t="shared" si="114"/>
        <v>2027</v>
      </c>
      <c r="R2179" s="19" t="str">
        <f t="shared" si="115"/>
        <v>AKTIF</v>
      </c>
    </row>
    <row r="2180" spans="1:18" x14ac:dyDescent="0.3">
      <c r="A2180" s="4">
        <v>2179</v>
      </c>
      <c r="B2180" s="6"/>
      <c r="C2180" s="7" t="s">
        <v>4925</v>
      </c>
      <c r="D2180" s="13" t="s">
        <v>5073</v>
      </c>
      <c r="E2180" s="8" t="s">
        <v>20</v>
      </c>
      <c r="F2180" s="8" t="str">
        <f t="shared" si="112"/>
        <v>33</v>
      </c>
      <c r="G2180" s="8" t="s">
        <v>946</v>
      </c>
      <c r="H2180" s="9">
        <f>VLOOKUP(G2180,'[1]Kode KabKota'!A:B,2,FALSE)</f>
        <v>33.29</v>
      </c>
      <c r="I2180" s="8"/>
      <c r="J2180" s="8" t="e">
        <f>VLOOKUP(H2180&amp;I2180,'[1]Kode Kecamatan'!A:C,3,FALSE)</f>
        <v>#N/A</v>
      </c>
      <c r="K2180" s="9" t="s">
        <v>39</v>
      </c>
      <c r="L2180" s="9" t="s">
        <v>40</v>
      </c>
      <c r="M2180" s="7"/>
      <c r="N2180" s="9" t="s">
        <v>35</v>
      </c>
      <c r="O2180" s="8">
        <v>2024</v>
      </c>
      <c r="P2180" s="8">
        <f t="shared" si="113"/>
        <v>3</v>
      </c>
      <c r="Q2180" s="8">
        <f t="shared" si="114"/>
        <v>2027</v>
      </c>
      <c r="R2180" s="19" t="str">
        <f t="shared" si="115"/>
        <v>AKTIF</v>
      </c>
    </row>
    <row r="2181" spans="1:18" x14ac:dyDescent="0.3">
      <c r="A2181" s="4">
        <v>2180</v>
      </c>
      <c r="B2181" s="6"/>
      <c r="C2181" s="7" t="s">
        <v>5074</v>
      </c>
      <c r="D2181" s="13" t="s">
        <v>5075</v>
      </c>
      <c r="E2181" s="8" t="s">
        <v>20</v>
      </c>
      <c r="F2181" s="8" t="str">
        <f t="shared" si="112"/>
        <v>33</v>
      </c>
      <c r="G2181" s="8" t="s">
        <v>863</v>
      </c>
      <c r="H2181" s="9">
        <f>VLOOKUP(G2181,'[1]Kode KabKota'!A:B,2,FALSE)</f>
        <v>33.25</v>
      </c>
      <c r="I2181" s="8"/>
      <c r="J2181" s="8" t="e">
        <f>VLOOKUP(H2181&amp;I2181,'[1]Kode Kecamatan'!A:C,3,FALSE)</f>
        <v>#N/A</v>
      </c>
      <c r="K2181" s="9" t="s">
        <v>39</v>
      </c>
      <c r="L2181" s="9" t="s">
        <v>40</v>
      </c>
      <c r="M2181" s="7"/>
      <c r="N2181" s="9" t="s">
        <v>28</v>
      </c>
      <c r="O2181" s="8">
        <v>2024</v>
      </c>
      <c r="P2181" s="8">
        <f t="shared" si="113"/>
        <v>4</v>
      </c>
      <c r="Q2181" s="8">
        <f t="shared" si="114"/>
        <v>2028</v>
      </c>
      <c r="R2181" s="19" t="str">
        <f t="shared" si="115"/>
        <v>AKTIF</v>
      </c>
    </row>
    <row r="2182" spans="1:18" x14ac:dyDescent="0.3">
      <c r="A2182" s="4">
        <v>2181</v>
      </c>
      <c r="B2182" s="6"/>
      <c r="C2182" s="7" t="s">
        <v>5076</v>
      </c>
      <c r="D2182" s="13" t="s">
        <v>5077</v>
      </c>
      <c r="E2182" s="8" t="s">
        <v>20</v>
      </c>
      <c r="F2182" s="8" t="str">
        <f t="shared" si="112"/>
        <v>33</v>
      </c>
      <c r="G2182" s="8" t="s">
        <v>863</v>
      </c>
      <c r="H2182" s="9">
        <f>VLOOKUP(G2182,'[1]Kode KabKota'!A:B,2,FALSE)</f>
        <v>33.25</v>
      </c>
      <c r="I2182" s="8"/>
      <c r="J2182" s="8" t="e">
        <f>VLOOKUP(H2182&amp;I2182,'[1]Kode Kecamatan'!A:C,3,FALSE)</f>
        <v>#N/A</v>
      </c>
      <c r="K2182" s="9" t="s">
        <v>39</v>
      </c>
      <c r="L2182" s="9" t="s">
        <v>40</v>
      </c>
      <c r="M2182" s="7"/>
      <c r="N2182" s="9" t="s">
        <v>28</v>
      </c>
      <c r="O2182" s="8">
        <v>2024</v>
      </c>
      <c r="P2182" s="8">
        <f t="shared" si="113"/>
        <v>4</v>
      </c>
      <c r="Q2182" s="8">
        <f t="shared" si="114"/>
        <v>2028</v>
      </c>
      <c r="R2182" s="19" t="str">
        <f t="shared" si="115"/>
        <v>AKTIF</v>
      </c>
    </row>
    <row r="2183" spans="1:18" x14ac:dyDescent="0.3">
      <c r="A2183" s="4">
        <v>2182</v>
      </c>
      <c r="B2183" s="6"/>
      <c r="C2183" s="7" t="s">
        <v>5078</v>
      </c>
      <c r="D2183" s="13" t="s">
        <v>5079</v>
      </c>
      <c r="E2183" s="8" t="s">
        <v>20</v>
      </c>
      <c r="F2183" s="8" t="str">
        <f t="shared" si="112"/>
        <v>33</v>
      </c>
      <c r="G2183" s="8" t="s">
        <v>863</v>
      </c>
      <c r="H2183" s="9">
        <f>VLOOKUP(G2183,'[1]Kode KabKota'!A:B,2,FALSE)</f>
        <v>33.25</v>
      </c>
      <c r="I2183" s="8"/>
      <c r="J2183" s="8" t="e">
        <f>VLOOKUP(H2183&amp;I2183,'[1]Kode Kecamatan'!A:C,3,FALSE)</f>
        <v>#N/A</v>
      </c>
      <c r="K2183" s="9" t="s">
        <v>39</v>
      </c>
      <c r="L2183" s="9" t="s">
        <v>40</v>
      </c>
      <c r="M2183" s="7"/>
      <c r="N2183" s="9" t="s">
        <v>35</v>
      </c>
      <c r="O2183" s="8">
        <v>2024</v>
      </c>
      <c r="P2183" s="8">
        <f t="shared" si="113"/>
        <v>3</v>
      </c>
      <c r="Q2183" s="8">
        <f t="shared" si="114"/>
        <v>2027</v>
      </c>
      <c r="R2183" s="19" t="str">
        <f t="shared" si="115"/>
        <v>AKTIF</v>
      </c>
    </row>
    <row r="2184" spans="1:18" x14ac:dyDescent="0.3">
      <c r="A2184" s="4">
        <v>2183</v>
      </c>
      <c r="B2184" s="6"/>
      <c r="C2184" s="7" t="s">
        <v>4473</v>
      </c>
      <c r="D2184" s="13" t="s">
        <v>5080</v>
      </c>
      <c r="E2184" s="8" t="s">
        <v>20</v>
      </c>
      <c r="F2184" s="8" t="str">
        <f t="shared" si="112"/>
        <v>33</v>
      </c>
      <c r="G2184" s="8" t="s">
        <v>863</v>
      </c>
      <c r="H2184" s="9">
        <f>VLOOKUP(G2184,'[1]Kode KabKota'!A:B,2,FALSE)</f>
        <v>33.25</v>
      </c>
      <c r="I2184" s="8"/>
      <c r="J2184" s="8" t="e">
        <f>VLOOKUP(H2184&amp;I2184,'[1]Kode Kecamatan'!A:C,3,FALSE)</f>
        <v>#N/A</v>
      </c>
      <c r="K2184" s="9" t="s">
        <v>39</v>
      </c>
      <c r="L2184" s="9" t="s">
        <v>40</v>
      </c>
      <c r="M2184" s="7"/>
      <c r="N2184" s="9" t="s">
        <v>28</v>
      </c>
      <c r="O2184" s="8">
        <v>2024</v>
      </c>
      <c r="P2184" s="8">
        <f t="shared" si="113"/>
        <v>4</v>
      </c>
      <c r="Q2184" s="8">
        <f t="shared" si="114"/>
        <v>2028</v>
      </c>
      <c r="R2184" s="19" t="str">
        <f t="shared" si="115"/>
        <v>AKTIF</v>
      </c>
    </row>
    <row r="2185" spans="1:18" x14ac:dyDescent="0.3">
      <c r="A2185" s="4">
        <v>2184</v>
      </c>
      <c r="B2185" s="6"/>
      <c r="C2185" s="7" t="s">
        <v>5081</v>
      </c>
      <c r="D2185" s="13" t="s">
        <v>5082</v>
      </c>
      <c r="E2185" s="8" t="s">
        <v>20</v>
      </c>
      <c r="F2185" s="8" t="str">
        <f t="shared" si="112"/>
        <v>33</v>
      </c>
      <c r="G2185" s="8" t="s">
        <v>863</v>
      </c>
      <c r="H2185" s="9">
        <f>VLOOKUP(G2185,'[1]Kode KabKota'!A:B,2,FALSE)</f>
        <v>33.25</v>
      </c>
      <c r="I2185" s="8"/>
      <c r="J2185" s="8" t="e">
        <f>VLOOKUP(H2185&amp;I2185,'[1]Kode Kecamatan'!A:C,3,FALSE)</f>
        <v>#N/A</v>
      </c>
      <c r="K2185" s="9" t="s">
        <v>39</v>
      </c>
      <c r="L2185" s="9" t="s">
        <v>40</v>
      </c>
      <c r="M2185" s="7"/>
      <c r="N2185" s="9" t="s">
        <v>35</v>
      </c>
      <c r="O2185" s="8">
        <v>2024</v>
      </c>
      <c r="P2185" s="8">
        <f t="shared" si="113"/>
        <v>3</v>
      </c>
      <c r="Q2185" s="8">
        <f t="shared" si="114"/>
        <v>2027</v>
      </c>
      <c r="R2185" s="19" t="str">
        <f t="shared" si="115"/>
        <v>AKTIF</v>
      </c>
    </row>
    <row r="2186" spans="1:18" x14ac:dyDescent="0.3">
      <c r="A2186" s="4">
        <v>2185</v>
      </c>
      <c r="B2186" s="6"/>
      <c r="C2186" s="7" t="s">
        <v>4262</v>
      </c>
      <c r="D2186" s="13" t="s">
        <v>5083</v>
      </c>
      <c r="E2186" s="8" t="s">
        <v>20</v>
      </c>
      <c r="F2186" s="8" t="str">
        <f t="shared" si="112"/>
        <v>33</v>
      </c>
      <c r="G2186" s="8" t="s">
        <v>863</v>
      </c>
      <c r="H2186" s="9">
        <f>VLOOKUP(G2186,'[1]Kode KabKota'!A:B,2,FALSE)</f>
        <v>33.25</v>
      </c>
      <c r="I2186" s="8"/>
      <c r="J2186" s="8" t="e">
        <f>VLOOKUP(H2186&amp;I2186,'[1]Kode Kecamatan'!A:C,3,FALSE)</f>
        <v>#N/A</v>
      </c>
      <c r="K2186" s="9" t="s">
        <v>39</v>
      </c>
      <c r="L2186" s="9" t="s">
        <v>40</v>
      </c>
      <c r="M2186" s="7"/>
      <c r="N2186" s="9" t="s">
        <v>28</v>
      </c>
      <c r="O2186" s="8">
        <v>2024</v>
      </c>
      <c r="P2186" s="8">
        <f t="shared" si="113"/>
        <v>4</v>
      </c>
      <c r="Q2186" s="8">
        <f t="shared" si="114"/>
        <v>2028</v>
      </c>
      <c r="R2186" s="19" t="str">
        <f t="shared" si="115"/>
        <v>AKTIF</v>
      </c>
    </row>
    <row r="2187" spans="1:18" x14ac:dyDescent="0.3">
      <c r="A2187" s="4">
        <v>2186</v>
      </c>
      <c r="B2187" s="6"/>
      <c r="C2187" s="7" t="s">
        <v>5084</v>
      </c>
      <c r="D2187" s="13" t="s">
        <v>5085</v>
      </c>
      <c r="E2187" s="8" t="s">
        <v>20</v>
      </c>
      <c r="F2187" s="8" t="str">
        <f t="shared" si="112"/>
        <v>33</v>
      </c>
      <c r="G2187" s="8" t="s">
        <v>863</v>
      </c>
      <c r="H2187" s="9">
        <f>VLOOKUP(G2187,'[1]Kode KabKota'!A:B,2,FALSE)</f>
        <v>33.25</v>
      </c>
      <c r="I2187" s="8"/>
      <c r="J2187" s="8" t="e">
        <f>VLOOKUP(H2187&amp;I2187,'[1]Kode Kecamatan'!A:C,3,FALSE)</f>
        <v>#N/A</v>
      </c>
      <c r="K2187" s="9" t="s">
        <v>39</v>
      </c>
      <c r="L2187" s="9" t="s">
        <v>40</v>
      </c>
      <c r="M2187" s="7"/>
      <c r="N2187" s="9" t="s">
        <v>35</v>
      </c>
      <c r="O2187" s="8">
        <v>2024</v>
      </c>
      <c r="P2187" s="8">
        <f t="shared" si="113"/>
        <v>3</v>
      </c>
      <c r="Q2187" s="8">
        <f t="shared" si="114"/>
        <v>2027</v>
      </c>
      <c r="R2187" s="19" t="str">
        <f t="shared" si="115"/>
        <v>AKTIF</v>
      </c>
    </row>
    <row r="2188" spans="1:18" x14ac:dyDescent="0.3">
      <c r="A2188" s="4">
        <v>2187</v>
      </c>
      <c r="B2188" s="6"/>
      <c r="C2188" s="7" t="s">
        <v>5086</v>
      </c>
      <c r="D2188" s="13" t="s">
        <v>5087</v>
      </c>
      <c r="E2188" s="8" t="s">
        <v>20</v>
      </c>
      <c r="F2188" s="8" t="str">
        <f t="shared" si="112"/>
        <v>33</v>
      </c>
      <c r="G2188" s="8" t="s">
        <v>863</v>
      </c>
      <c r="H2188" s="9">
        <f>VLOOKUP(G2188,'[1]Kode KabKota'!A:B,2,FALSE)</f>
        <v>33.25</v>
      </c>
      <c r="I2188" s="8"/>
      <c r="J2188" s="8" t="e">
        <f>VLOOKUP(H2188&amp;I2188,'[1]Kode Kecamatan'!A:C,3,FALSE)</f>
        <v>#N/A</v>
      </c>
      <c r="K2188" s="9" t="s">
        <v>39</v>
      </c>
      <c r="L2188" s="9" t="s">
        <v>40</v>
      </c>
      <c r="M2188" s="7"/>
      <c r="N2188" s="9" t="s">
        <v>35</v>
      </c>
      <c r="O2188" s="8">
        <v>2024</v>
      </c>
      <c r="P2188" s="8">
        <f t="shared" si="113"/>
        <v>3</v>
      </c>
      <c r="Q2188" s="8">
        <f t="shared" si="114"/>
        <v>2027</v>
      </c>
      <c r="R2188" s="19" t="str">
        <f t="shared" si="115"/>
        <v>AKTIF</v>
      </c>
    </row>
    <row r="2189" spans="1:18" x14ac:dyDescent="0.3">
      <c r="A2189" s="4">
        <v>2188</v>
      </c>
      <c r="B2189" s="6"/>
      <c r="C2189" s="7" t="s">
        <v>5088</v>
      </c>
      <c r="D2189" s="13" t="s">
        <v>5089</v>
      </c>
      <c r="E2189" s="8" t="s">
        <v>20</v>
      </c>
      <c r="F2189" s="8" t="str">
        <f t="shared" si="112"/>
        <v>33</v>
      </c>
      <c r="G2189" s="8" t="s">
        <v>863</v>
      </c>
      <c r="H2189" s="9">
        <f>VLOOKUP(G2189,'[1]Kode KabKota'!A:B,2,FALSE)</f>
        <v>33.25</v>
      </c>
      <c r="I2189" s="8"/>
      <c r="J2189" s="8" t="e">
        <f>VLOOKUP(H2189&amp;I2189,'[1]Kode Kecamatan'!A:C,3,FALSE)</f>
        <v>#N/A</v>
      </c>
      <c r="K2189" s="9" t="s">
        <v>39</v>
      </c>
      <c r="L2189" s="9" t="s">
        <v>40</v>
      </c>
      <c r="M2189" s="7"/>
      <c r="N2189" s="9" t="s">
        <v>28</v>
      </c>
      <c r="O2189" s="8">
        <v>2024</v>
      </c>
      <c r="P2189" s="8">
        <f t="shared" si="113"/>
        <v>4</v>
      </c>
      <c r="Q2189" s="8">
        <f t="shared" si="114"/>
        <v>2028</v>
      </c>
      <c r="R2189" s="19" t="str">
        <f t="shared" si="115"/>
        <v>AKTIF</v>
      </c>
    </row>
    <row r="2190" spans="1:18" x14ac:dyDescent="0.3">
      <c r="A2190" s="4">
        <v>2189</v>
      </c>
      <c r="B2190" s="6"/>
      <c r="C2190" s="7" t="s">
        <v>5090</v>
      </c>
      <c r="D2190" s="13" t="s">
        <v>5091</v>
      </c>
      <c r="E2190" s="8" t="s">
        <v>20</v>
      </c>
      <c r="F2190" s="8" t="str">
        <f t="shared" si="112"/>
        <v>33</v>
      </c>
      <c r="G2190" s="8" t="s">
        <v>863</v>
      </c>
      <c r="H2190" s="9">
        <f>VLOOKUP(G2190,'[1]Kode KabKota'!A:B,2,FALSE)</f>
        <v>33.25</v>
      </c>
      <c r="I2190" s="8"/>
      <c r="J2190" s="8" t="e">
        <f>VLOOKUP(H2190&amp;I2190,'[1]Kode Kecamatan'!A:C,3,FALSE)</f>
        <v>#N/A</v>
      </c>
      <c r="K2190" s="9" t="s">
        <v>39</v>
      </c>
      <c r="L2190" s="9" t="s">
        <v>40</v>
      </c>
      <c r="M2190" s="7"/>
      <c r="N2190" s="9" t="s">
        <v>35</v>
      </c>
      <c r="O2190" s="8">
        <v>2024</v>
      </c>
      <c r="P2190" s="8">
        <f t="shared" si="113"/>
        <v>3</v>
      </c>
      <c r="Q2190" s="8">
        <f t="shared" si="114"/>
        <v>2027</v>
      </c>
      <c r="R2190" s="19" t="str">
        <f t="shared" si="115"/>
        <v>AKTIF</v>
      </c>
    </row>
    <row r="2191" spans="1:18" x14ac:dyDescent="0.3">
      <c r="A2191" s="4">
        <v>2190</v>
      </c>
      <c r="B2191" s="6"/>
      <c r="C2191" s="7" t="s">
        <v>5092</v>
      </c>
      <c r="D2191" s="13" t="s">
        <v>5093</v>
      </c>
      <c r="E2191" s="8" t="s">
        <v>20</v>
      </c>
      <c r="F2191" s="8" t="str">
        <f t="shared" si="112"/>
        <v>33</v>
      </c>
      <c r="G2191" s="8" t="s">
        <v>863</v>
      </c>
      <c r="H2191" s="9">
        <f>VLOOKUP(G2191,'[1]Kode KabKota'!A:B,2,FALSE)</f>
        <v>33.25</v>
      </c>
      <c r="I2191" s="8"/>
      <c r="J2191" s="8" t="e">
        <f>VLOOKUP(H2191&amp;I2191,'[1]Kode Kecamatan'!A:C,3,FALSE)</f>
        <v>#N/A</v>
      </c>
      <c r="K2191" s="9" t="s">
        <v>39</v>
      </c>
      <c r="L2191" s="9" t="s">
        <v>40</v>
      </c>
      <c r="M2191" s="7"/>
      <c r="N2191" s="9" t="s">
        <v>28</v>
      </c>
      <c r="O2191" s="8">
        <v>2024</v>
      </c>
      <c r="P2191" s="8">
        <f t="shared" si="113"/>
        <v>4</v>
      </c>
      <c r="Q2191" s="8">
        <f t="shared" si="114"/>
        <v>2028</v>
      </c>
      <c r="R2191" s="19" t="str">
        <f t="shared" si="115"/>
        <v>AKTIF</v>
      </c>
    </row>
    <row r="2192" spans="1:18" x14ac:dyDescent="0.3">
      <c r="A2192" s="4">
        <v>2191</v>
      </c>
      <c r="B2192" s="6"/>
      <c r="C2192" s="7" t="s">
        <v>5094</v>
      </c>
      <c r="D2192" s="13" t="s">
        <v>5095</v>
      </c>
      <c r="E2192" s="8" t="s">
        <v>20</v>
      </c>
      <c r="F2192" s="8" t="str">
        <f t="shared" si="112"/>
        <v>33</v>
      </c>
      <c r="G2192" s="8" t="s">
        <v>863</v>
      </c>
      <c r="H2192" s="9">
        <f>VLOOKUP(G2192,'[1]Kode KabKota'!A:B,2,FALSE)</f>
        <v>33.25</v>
      </c>
      <c r="I2192" s="8"/>
      <c r="J2192" s="8" t="e">
        <f>VLOOKUP(H2192&amp;I2192,'[1]Kode Kecamatan'!A:C,3,FALSE)</f>
        <v>#N/A</v>
      </c>
      <c r="K2192" s="9" t="s">
        <v>39</v>
      </c>
      <c r="L2192" s="9" t="s">
        <v>40</v>
      </c>
      <c r="M2192" s="7"/>
      <c r="N2192" s="9" t="s">
        <v>35</v>
      </c>
      <c r="O2192" s="8">
        <v>2024</v>
      </c>
      <c r="P2192" s="8">
        <f t="shared" si="113"/>
        <v>3</v>
      </c>
      <c r="Q2192" s="8">
        <f t="shared" si="114"/>
        <v>2027</v>
      </c>
      <c r="R2192" s="19" t="str">
        <f t="shared" si="115"/>
        <v>AKTIF</v>
      </c>
    </row>
    <row r="2193" spans="1:18" x14ac:dyDescent="0.3">
      <c r="A2193" s="4">
        <v>2192</v>
      </c>
      <c r="B2193" s="6"/>
      <c r="C2193" s="7" t="s">
        <v>5096</v>
      </c>
      <c r="D2193" s="13" t="s">
        <v>5097</v>
      </c>
      <c r="E2193" s="8" t="s">
        <v>20</v>
      </c>
      <c r="F2193" s="8" t="str">
        <f t="shared" si="112"/>
        <v>33</v>
      </c>
      <c r="G2193" s="8" t="s">
        <v>863</v>
      </c>
      <c r="H2193" s="9">
        <f>VLOOKUP(G2193,'[1]Kode KabKota'!A:B,2,FALSE)</f>
        <v>33.25</v>
      </c>
      <c r="I2193" s="8"/>
      <c r="J2193" s="8" t="e">
        <f>VLOOKUP(H2193&amp;I2193,'[1]Kode Kecamatan'!A:C,3,FALSE)</f>
        <v>#N/A</v>
      </c>
      <c r="K2193" s="9" t="s">
        <v>39</v>
      </c>
      <c r="L2193" s="9" t="s">
        <v>40</v>
      </c>
      <c r="M2193" s="7"/>
      <c r="N2193" s="9" t="s">
        <v>35</v>
      </c>
      <c r="O2193" s="8">
        <v>2024</v>
      </c>
      <c r="P2193" s="8">
        <f t="shared" si="113"/>
        <v>3</v>
      </c>
      <c r="Q2193" s="8">
        <f t="shared" si="114"/>
        <v>2027</v>
      </c>
      <c r="R2193" s="19" t="str">
        <f t="shared" si="115"/>
        <v>AKTIF</v>
      </c>
    </row>
    <row r="2194" spans="1:18" x14ac:dyDescent="0.3">
      <c r="A2194" s="4">
        <v>2193</v>
      </c>
      <c r="B2194" s="6"/>
      <c r="C2194" s="7" t="s">
        <v>5098</v>
      </c>
      <c r="D2194" s="13" t="s">
        <v>5099</v>
      </c>
      <c r="E2194" s="8" t="s">
        <v>20</v>
      </c>
      <c r="F2194" s="8" t="str">
        <f t="shared" si="112"/>
        <v>33</v>
      </c>
      <c r="G2194" s="8" t="s">
        <v>863</v>
      </c>
      <c r="H2194" s="9">
        <f>VLOOKUP(G2194,'[1]Kode KabKota'!A:B,2,FALSE)</f>
        <v>33.25</v>
      </c>
      <c r="I2194" s="8"/>
      <c r="J2194" s="8" t="e">
        <f>VLOOKUP(H2194&amp;I2194,'[1]Kode Kecamatan'!A:C,3,FALSE)</f>
        <v>#N/A</v>
      </c>
      <c r="K2194" s="9" t="s">
        <v>39</v>
      </c>
      <c r="L2194" s="9" t="s">
        <v>40</v>
      </c>
      <c r="M2194" s="7"/>
      <c r="N2194" s="9" t="s">
        <v>28</v>
      </c>
      <c r="O2194" s="8">
        <v>2024</v>
      </c>
      <c r="P2194" s="8">
        <f t="shared" si="113"/>
        <v>4</v>
      </c>
      <c r="Q2194" s="8">
        <f t="shared" si="114"/>
        <v>2028</v>
      </c>
      <c r="R2194" s="19" t="str">
        <f t="shared" si="115"/>
        <v>AKTIF</v>
      </c>
    </row>
    <row r="2195" spans="1:18" x14ac:dyDescent="0.3">
      <c r="A2195" s="4">
        <v>2194</v>
      </c>
      <c r="B2195" s="6"/>
      <c r="C2195" s="7" t="s">
        <v>5100</v>
      </c>
      <c r="D2195" s="13" t="s">
        <v>5101</v>
      </c>
      <c r="E2195" s="8" t="s">
        <v>20</v>
      </c>
      <c r="F2195" s="8" t="str">
        <f t="shared" si="112"/>
        <v>33</v>
      </c>
      <c r="G2195" s="8" t="s">
        <v>863</v>
      </c>
      <c r="H2195" s="9">
        <f>VLOOKUP(G2195,'[1]Kode KabKota'!A:B,2,FALSE)</f>
        <v>33.25</v>
      </c>
      <c r="I2195" s="8"/>
      <c r="J2195" s="8" t="e">
        <f>VLOOKUP(H2195&amp;I2195,'[1]Kode Kecamatan'!A:C,3,FALSE)</f>
        <v>#N/A</v>
      </c>
      <c r="K2195" s="9" t="s">
        <v>39</v>
      </c>
      <c r="L2195" s="9" t="s">
        <v>40</v>
      </c>
      <c r="M2195" s="7"/>
      <c r="N2195" s="9" t="s">
        <v>28</v>
      </c>
      <c r="O2195" s="8">
        <v>2024</v>
      </c>
      <c r="P2195" s="8">
        <f t="shared" si="113"/>
        <v>4</v>
      </c>
      <c r="Q2195" s="8">
        <f t="shared" si="114"/>
        <v>2028</v>
      </c>
      <c r="R2195" s="19" t="str">
        <f t="shared" si="115"/>
        <v>AKTIF</v>
      </c>
    </row>
    <row r="2196" spans="1:18" x14ac:dyDescent="0.3">
      <c r="A2196" s="4">
        <v>2195</v>
      </c>
      <c r="B2196" s="6"/>
      <c r="C2196" s="7" t="s">
        <v>4262</v>
      </c>
      <c r="D2196" s="13" t="s">
        <v>5102</v>
      </c>
      <c r="E2196" s="8" t="s">
        <v>20</v>
      </c>
      <c r="F2196" s="8" t="str">
        <f t="shared" si="112"/>
        <v>33</v>
      </c>
      <c r="G2196" s="8" t="s">
        <v>863</v>
      </c>
      <c r="H2196" s="9">
        <f>VLOOKUP(G2196,'[1]Kode KabKota'!A:B,2,FALSE)</f>
        <v>33.25</v>
      </c>
      <c r="I2196" s="8"/>
      <c r="J2196" s="8" t="e">
        <f>VLOOKUP(H2196&amp;I2196,'[1]Kode Kecamatan'!A:C,3,FALSE)</f>
        <v>#N/A</v>
      </c>
      <c r="K2196" s="9" t="s">
        <v>39</v>
      </c>
      <c r="L2196" s="9" t="s">
        <v>40</v>
      </c>
      <c r="M2196" s="7"/>
      <c r="N2196" s="9" t="s">
        <v>28</v>
      </c>
      <c r="O2196" s="8">
        <v>2024</v>
      </c>
      <c r="P2196" s="8">
        <f t="shared" si="113"/>
        <v>4</v>
      </c>
      <c r="Q2196" s="8">
        <f t="shared" si="114"/>
        <v>2028</v>
      </c>
      <c r="R2196" s="19" t="str">
        <f t="shared" si="115"/>
        <v>AKTIF</v>
      </c>
    </row>
    <row r="2197" spans="1:18" x14ac:dyDescent="0.3">
      <c r="A2197" s="4">
        <v>2196</v>
      </c>
      <c r="B2197" s="6"/>
      <c r="C2197" s="7" t="s">
        <v>5103</v>
      </c>
      <c r="D2197" s="13" t="s">
        <v>5104</v>
      </c>
      <c r="E2197" s="8" t="s">
        <v>20</v>
      </c>
      <c r="F2197" s="8" t="str">
        <f t="shared" si="112"/>
        <v>33</v>
      </c>
      <c r="G2197" s="8" t="s">
        <v>863</v>
      </c>
      <c r="H2197" s="9">
        <f>VLOOKUP(G2197,'[1]Kode KabKota'!A:B,2,FALSE)</f>
        <v>33.25</v>
      </c>
      <c r="I2197" s="8"/>
      <c r="J2197" s="8" t="e">
        <f>VLOOKUP(H2197&amp;I2197,'[1]Kode Kecamatan'!A:C,3,FALSE)</f>
        <v>#N/A</v>
      </c>
      <c r="K2197" s="9" t="s">
        <v>39</v>
      </c>
      <c r="L2197" s="9" t="s">
        <v>40</v>
      </c>
      <c r="M2197" s="7"/>
      <c r="N2197" s="9" t="s">
        <v>35</v>
      </c>
      <c r="O2197" s="8">
        <v>2024</v>
      </c>
      <c r="P2197" s="8">
        <f t="shared" si="113"/>
        <v>3</v>
      </c>
      <c r="Q2197" s="8">
        <f t="shared" si="114"/>
        <v>2027</v>
      </c>
      <c r="R2197" s="19" t="str">
        <f t="shared" si="115"/>
        <v>AKTIF</v>
      </c>
    </row>
    <row r="2198" spans="1:18" x14ac:dyDescent="0.3">
      <c r="A2198" s="4">
        <v>2197</v>
      </c>
      <c r="B2198" s="6"/>
      <c r="C2198" s="7" t="s">
        <v>4212</v>
      </c>
      <c r="D2198" s="13" t="s">
        <v>5105</v>
      </c>
      <c r="E2198" s="8" t="s">
        <v>20</v>
      </c>
      <c r="F2198" s="8" t="str">
        <f t="shared" si="112"/>
        <v>33</v>
      </c>
      <c r="G2198" s="8" t="s">
        <v>863</v>
      </c>
      <c r="H2198" s="9">
        <f>VLOOKUP(G2198,'[1]Kode KabKota'!A:B,2,FALSE)</f>
        <v>33.25</v>
      </c>
      <c r="I2198" s="8"/>
      <c r="J2198" s="8" t="e">
        <f>VLOOKUP(H2198&amp;I2198,'[1]Kode Kecamatan'!A:C,3,FALSE)</f>
        <v>#N/A</v>
      </c>
      <c r="K2198" s="9" t="s">
        <v>39</v>
      </c>
      <c r="L2198" s="9" t="s">
        <v>40</v>
      </c>
      <c r="M2198" s="7"/>
      <c r="N2198" s="9" t="s">
        <v>35</v>
      </c>
      <c r="O2198" s="8">
        <v>2024</v>
      </c>
      <c r="P2198" s="8">
        <f t="shared" si="113"/>
        <v>3</v>
      </c>
      <c r="Q2198" s="8">
        <f t="shared" si="114"/>
        <v>2027</v>
      </c>
      <c r="R2198" s="19" t="str">
        <f t="shared" si="115"/>
        <v>AKTIF</v>
      </c>
    </row>
    <row r="2199" spans="1:18" x14ac:dyDescent="0.3">
      <c r="A2199" s="4">
        <v>2198</v>
      </c>
      <c r="B2199" s="6"/>
      <c r="C2199" s="7" t="s">
        <v>5106</v>
      </c>
      <c r="D2199" s="13" t="s">
        <v>5107</v>
      </c>
      <c r="E2199" s="8" t="s">
        <v>20</v>
      </c>
      <c r="F2199" s="8" t="str">
        <f t="shared" si="112"/>
        <v>33</v>
      </c>
      <c r="G2199" s="8" t="s">
        <v>863</v>
      </c>
      <c r="H2199" s="9">
        <f>VLOOKUP(G2199,'[1]Kode KabKota'!A:B,2,FALSE)</f>
        <v>33.25</v>
      </c>
      <c r="I2199" s="8"/>
      <c r="J2199" s="8" t="e">
        <f>VLOOKUP(H2199&amp;I2199,'[1]Kode Kecamatan'!A:C,3,FALSE)</f>
        <v>#N/A</v>
      </c>
      <c r="K2199" s="9" t="s">
        <v>39</v>
      </c>
      <c r="L2199" s="9" t="s">
        <v>40</v>
      </c>
      <c r="M2199" s="7"/>
      <c r="N2199" s="9" t="s">
        <v>35</v>
      </c>
      <c r="O2199" s="8">
        <v>2024</v>
      </c>
      <c r="P2199" s="8">
        <f t="shared" si="113"/>
        <v>3</v>
      </c>
      <c r="Q2199" s="8">
        <f t="shared" si="114"/>
        <v>2027</v>
      </c>
      <c r="R2199" s="19" t="str">
        <f t="shared" si="115"/>
        <v>AKTIF</v>
      </c>
    </row>
    <row r="2200" spans="1:18" x14ac:dyDescent="0.3">
      <c r="A2200" s="4">
        <v>2199</v>
      </c>
      <c r="B2200" s="6"/>
      <c r="C2200" s="7" t="s">
        <v>5108</v>
      </c>
      <c r="D2200" s="13" t="s">
        <v>5109</v>
      </c>
      <c r="E2200" s="8" t="s">
        <v>20</v>
      </c>
      <c r="F2200" s="8" t="str">
        <f t="shared" si="112"/>
        <v>33</v>
      </c>
      <c r="G2200" s="8" t="s">
        <v>863</v>
      </c>
      <c r="H2200" s="9">
        <f>VLOOKUP(G2200,'[1]Kode KabKota'!A:B,2,FALSE)</f>
        <v>33.25</v>
      </c>
      <c r="I2200" s="8"/>
      <c r="J2200" s="8" t="e">
        <f>VLOOKUP(H2200&amp;I2200,'[1]Kode Kecamatan'!A:C,3,FALSE)</f>
        <v>#N/A</v>
      </c>
      <c r="K2200" s="9" t="s">
        <v>39</v>
      </c>
      <c r="L2200" s="9" t="s">
        <v>40</v>
      </c>
      <c r="M2200" s="7"/>
      <c r="N2200" s="9" t="s">
        <v>28</v>
      </c>
      <c r="O2200" s="8">
        <v>2024</v>
      </c>
      <c r="P2200" s="8">
        <f t="shared" si="113"/>
        <v>4</v>
      </c>
      <c r="Q2200" s="8">
        <f t="shared" si="114"/>
        <v>2028</v>
      </c>
      <c r="R2200" s="19" t="str">
        <f t="shared" si="115"/>
        <v>AKTIF</v>
      </c>
    </row>
    <row r="2201" spans="1:18" x14ac:dyDescent="0.3">
      <c r="A2201" s="4">
        <v>2200</v>
      </c>
      <c r="B2201" s="6"/>
      <c r="C2201" s="7" t="s">
        <v>5110</v>
      </c>
      <c r="D2201" s="13" t="s">
        <v>5111</v>
      </c>
      <c r="E2201" s="8" t="s">
        <v>20</v>
      </c>
      <c r="F2201" s="8" t="str">
        <f t="shared" si="112"/>
        <v>33</v>
      </c>
      <c r="G2201" s="8" t="s">
        <v>863</v>
      </c>
      <c r="H2201" s="9">
        <f>VLOOKUP(G2201,'[1]Kode KabKota'!A:B,2,FALSE)</f>
        <v>33.25</v>
      </c>
      <c r="I2201" s="8"/>
      <c r="J2201" s="8" t="e">
        <f>VLOOKUP(H2201&amp;I2201,'[1]Kode Kecamatan'!A:C,3,FALSE)</f>
        <v>#N/A</v>
      </c>
      <c r="K2201" s="9" t="s">
        <v>39</v>
      </c>
      <c r="L2201" s="9" t="s">
        <v>40</v>
      </c>
      <c r="M2201" s="7"/>
      <c r="N2201" s="9" t="s">
        <v>28</v>
      </c>
      <c r="O2201" s="8">
        <v>2024</v>
      </c>
      <c r="P2201" s="8">
        <f t="shared" si="113"/>
        <v>4</v>
      </c>
      <c r="Q2201" s="8">
        <f t="shared" si="114"/>
        <v>2028</v>
      </c>
      <c r="R2201" s="19" t="str">
        <f t="shared" si="115"/>
        <v>AKTIF</v>
      </c>
    </row>
    <row r="2202" spans="1:18" x14ac:dyDescent="0.3">
      <c r="A2202" s="4">
        <v>2201</v>
      </c>
      <c r="B2202" s="6"/>
      <c r="C2202" s="7" t="s">
        <v>4174</v>
      </c>
      <c r="D2202" s="13" t="s">
        <v>5112</v>
      </c>
      <c r="E2202" s="8" t="s">
        <v>20</v>
      </c>
      <c r="F2202" s="8" t="str">
        <f t="shared" si="112"/>
        <v>33</v>
      </c>
      <c r="G2202" s="8" t="s">
        <v>863</v>
      </c>
      <c r="H2202" s="9">
        <f>VLOOKUP(G2202,'[1]Kode KabKota'!A:B,2,FALSE)</f>
        <v>33.25</v>
      </c>
      <c r="I2202" s="8"/>
      <c r="J2202" s="8" t="e">
        <f>VLOOKUP(H2202&amp;I2202,'[1]Kode Kecamatan'!A:C,3,FALSE)</f>
        <v>#N/A</v>
      </c>
      <c r="K2202" s="9" t="s">
        <v>39</v>
      </c>
      <c r="L2202" s="9" t="s">
        <v>40</v>
      </c>
      <c r="M2202" s="7"/>
      <c r="N2202" s="9" t="s">
        <v>35</v>
      </c>
      <c r="O2202" s="8">
        <v>2024</v>
      </c>
      <c r="P2202" s="8">
        <f t="shared" si="113"/>
        <v>3</v>
      </c>
      <c r="Q2202" s="8">
        <f t="shared" si="114"/>
        <v>2027</v>
      </c>
      <c r="R2202" s="19" t="str">
        <f t="shared" si="115"/>
        <v>AKTIF</v>
      </c>
    </row>
    <row r="2203" spans="1:18" x14ac:dyDescent="0.3">
      <c r="A2203" s="4">
        <v>2202</v>
      </c>
      <c r="B2203" s="6"/>
      <c r="C2203" s="7" t="s">
        <v>5113</v>
      </c>
      <c r="D2203" s="13" t="s">
        <v>5114</v>
      </c>
      <c r="E2203" s="8" t="s">
        <v>20</v>
      </c>
      <c r="F2203" s="8" t="str">
        <f t="shared" si="112"/>
        <v>33</v>
      </c>
      <c r="G2203" s="8" t="s">
        <v>863</v>
      </c>
      <c r="H2203" s="9">
        <f>VLOOKUP(G2203,'[1]Kode KabKota'!A:B,2,FALSE)</f>
        <v>33.25</v>
      </c>
      <c r="I2203" s="8"/>
      <c r="J2203" s="8" t="e">
        <f>VLOOKUP(H2203&amp;I2203,'[1]Kode Kecamatan'!A:C,3,FALSE)</f>
        <v>#N/A</v>
      </c>
      <c r="K2203" s="9" t="s">
        <v>39</v>
      </c>
      <c r="L2203" s="9" t="s">
        <v>40</v>
      </c>
      <c r="M2203" s="7"/>
      <c r="N2203" s="9" t="s">
        <v>28</v>
      </c>
      <c r="O2203" s="8">
        <v>2024</v>
      </c>
      <c r="P2203" s="8">
        <f t="shared" si="113"/>
        <v>4</v>
      </c>
      <c r="Q2203" s="8">
        <f t="shared" si="114"/>
        <v>2028</v>
      </c>
      <c r="R2203" s="19" t="str">
        <f t="shared" si="115"/>
        <v>AKTIF</v>
      </c>
    </row>
    <row r="2204" spans="1:18" x14ac:dyDescent="0.3">
      <c r="A2204" s="4">
        <v>2203</v>
      </c>
      <c r="B2204" s="6"/>
      <c r="C2204" s="7" t="s">
        <v>5115</v>
      </c>
      <c r="D2204" s="13" t="s">
        <v>5116</v>
      </c>
      <c r="E2204" s="8" t="s">
        <v>20</v>
      </c>
      <c r="F2204" s="8" t="str">
        <f t="shared" si="112"/>
        <v>33</v>
      </c>
      <c r="G2204" s="8" t="s">
        <v>863</v>
      </c>
      <c r="H2204" s="9">
        <f>VLOOKUP(G2204,'[1]Kode KabKota'!A:B,2,FALSE)</f>
        <v>33.25</v>
      </c>
      <c r="I2204" s="8"/>
      <c r="J2204" s="8" t="e">
        <f>VLOOKUP(H2204&amp;I2204,'[1]Kode Kecamatan'!A:C,3,FALSE)</f>
        <v>#N/A</v>
      </c>
      <c r="K2204" s="9" t="s">
        <v>39</v>
      </c>
      <c r="L2204" s="9" t="s">
        <v>40</v>
      </c>
      <c r="M2204" s="7"/>
      <c r="N2204" s="9" t="s">
        <v>28</v>
      </c>
      <c r="O2204" s="8">
        <v>2024</v>
      </c>
      <c r="P2204" s="8">
        <f t="shared" si="113"/>
        <v>4</v>
      </c>
      <c r="Q2204" s="8">
        <f t="shared" si="114"/>
        <v>2028</v>
      </c>
      <c r="R2204" s="19" t="str">
        <f t="shared" si="115"/>
        <v>AKTIF</v>
      </c>
    </row>
    <row r="2205" spans="1:18" x14ac:dyDescent="0.3">
      <c r="A2205" s="4">
        <v>2204</v>
      </c>
      <c r="B2205" s="6"/>
      <c r="C2205" s="7" t="s">
        <v>4224</v>
      </c>
      <c r="D2205" s="13" t="s">
        <v>5117</v>
      </c>
      <c r="E2205" s="8" t="s">
        <v>20</v>
      </c>
      <c r="F2205" s="8" t="str">
        <f t="shared" si="112"/>
        <v>33</v>
      </c>
      <c r="G2205" s="8" t="s">
        <v>863</v>
      </c>
      <c r="H2205" s="9">
        <f>VLOOKUP(G2205,'[1]Kode KabKota'!A:B,2,FALSE)</f>
        <v>33.25</v>
      </c>
      <c r="I2205" s="8"/>
      <c r="J2205" s="8" t="e">
        <f>VLOOKUP(H2205&amp;I2205,'[1]Kode Kecamatan'!A:C,3,FALSE)</f>
        <v>#N/A</v>
      </c>
      <c r="K2205" s="9" t="s">
        <v>39</v>
      </c>
      <c r="L2205" s="9" t="s">
        <v>40</v>
      </c>
      <c r="M2205" s="7"/>
      <c r="N2205" s="9" t="s">
        <v>35</v>
      </c>
      <c r="O2205" s="8">
        <v>2024</v>
      </c>
      <c r="P2205" s="8">
        <f t="shared" si="113"/>
        <v>3</v>
      </c>
      <c r="Q2205" s="8">
        <f t="shared" si="114"/>
        <v>2027</v>
      </c>
      <c r="R2205" s="19" t="str">
        <f t="shared" si="115"/>
        <v>AKTIF</v>
      </c>
    </row>
    <row r="2206" spans="1:18" x14ac:dyDescent="0.3">
      <c r="A2206" s="4">
        <v>2205</v>
      </c>
      <c r="B2206" s="6"/>
      <c r="C2206" s="7" t="s">
        <v>5118</v>
      </c>
      <c r="D2206" s="13" t="s">
        <v>5119</v>
      </c>
      <c r="E2206" s="8" t="s">
        <v>20</v>
      </c>
      <c r="F2206" s="8" t="str">
        <f t="shared" si="112"/>
        <v>33</v>
      </c>
      <c r="G2206" s="8" t="s">
        <v>863</v>
      </c>
      <c r="H2206" s="9">
        <f>VLOOKUP(G2206,'[1]Kode KabKota'!A:B,2,FALSE)</f>
        <v>33.25</v>
      </c>
      <c r="I2206" s="8"/>
      <c r="J2206" s="8" t="e">
        <f>VLOOKUP(H2206&amp;I2206,'[1]Kode Kecamatan'!A:C,3,FALSE)</f>
        <v>#N/A</v>
      </c>
      <c r="K2206" s="9" t="s">
        <v>39</v>
      </c>
      <c r="L2206" s="9" t="s">
        <v>40</v>
      </c>
      <c r="M2206" s="7"/>
      <c r="N2206" s="9" t="s">
        <v>28</v>
      </c>
      <c r="O2206" s="8">
        <v>2024</v>
      </c>
      <c r="P2206" s="8">
        <f t="shared" si="113"/>
        <v>4</v>
      </c>
      <c r="Q2206" s="8">
        <f t="shared" si="114"/>
        <v>2028</v>
      </c>
      <c r="R2206" s="19" t="str">
        <f t="shared" si="115"/>
        <v>AKTIF</v>
      </c>
    </row>
    <row r="2207" spans="1:18" x14ac:dyDescent="0.3">
      <c r="A2207" s="4">
        <v>2206</v>
      </c>
      <c r="B2207" s="6"/>
      <c r="C2207" s="7" t="s">
        <v>5120</v>
      </c>
      <c r="D2207" s="13" t="s">
        <v>5121</v>
      </c>
      <c r="E2207" s="8" t="s">
        <v>20</v>
      </c>
      <c r="F2207" s="8" t="str">
        <f t="shared" si="112"/>
        <v>33</v>
      </c>
      <c r="G2207" s="8" t="s">
        <v>863</v>
      </c>
      <c r="H2207" s="9">
        <f>VLOOKUP(G2207,'[1]Kode KabKota'!A:B,2,FALSE)</f>
        <v>33.25</v>
      </c>
      <c r="I2207" s="8"/>
      <c r="J2207" s="8" t="e">
        <f>VLOOKUP(H2207&amp;I2207,'[1]Kode Kecamatan'!A:C,3,FALSE)</f>
        <v>#N/A</v>
      </c>
      <c r="K2207" s="9" t="s">
        <v>39</v>
      </c>
      <c r="L2207" s="9" t="s">
        <v>40</v>
      </c>
      <c r="M2207" s="7"/>
      <c r="N2207" s="9" t="s">
        <v>35</v>
      </c>
      <c r="O2207" s="8">
        <v>2024</v>
      </c>
      <c r="P2207" s="8">
        <f t="shared" si="113"/>
        <v>3</v>
      </c>
      <c r="Q2207" s="8">
        <f t="shared" si="114"/>
        <v>2027</v>
      </c>
      <c r="R2207" s="19" t="str">
        <f t="shared" si="115"/>
        <v>AKTIF</v>
      </c>
    </row>
    <row r="2208" spans="1:18" x14ac:dyDescent="0.3">
      <c r="A2208" s="4">
        <v>2207</v>
      </c>
      <c r="B2208" s="6"/>
      <c r="C2208" s="7" t="s">
        <v>5122</v>
      </c>
      <c r="D2208" s="13" t="s">
        <v>5123</v>
      </c>
      <c r="E2208" s="8" t="s">
        <v>20</v>
      </c>
      <c r="F2208" s="8" t="str">
        <f t="shared" si="112"/>
        <v>33</v>
      </c>
      <c r="G2208" s="8" t="s">
        <v>863</v>
      </c>
      <c r="H2208" s="9">
        <f>VLOOKUP(G2208,'[1]Kode KabKota'!A:B,2,FALSE)</f>
        <v>33.25</v>
      </c>
      <c r="I2208" s="8"/>
      <c r="J2208" s="8" t="e">
        <f>VLOOKUP(H2208&amp;I2208,'[1]Kode Kecamatan'!A:C,3,FALSE)</f>
        <v>#N/A</v>
      </c>
      <c r="K2208" s="9" t="s">
        <v>39</v>
      </c>
      <c r="L2208" s="9" t="s">
        <v>40</v>
      </c>
      <c r="M2208" s="7"/>
      <c r="N2208" s="9" t="s">
        <v>28</v>
      </c>
      <c r="O2208" s="8">
        <v>2024</v>
      </c>
      <c r="P2208" s="8">
        <f t="shared" si="113"/>
        <v>4</v>
      </c>
      <c r="Q2208" s="8">
        <f t="shared" si="114"/>
        <v>2028</v>
      </c>
      <c r="R2208" s="19" t="str">
        <f t="shared" si="115"/>
        <v>AKTIF</v>
      </c>
    </row>
    <row r="2209" spans="1:18" x14ac:dyDescent="0.3">
      <c r="A2209" s="4">
        <v>2208</v>
      </c>
      <c r="B2209" s="6"/>
      <c r="C2209" s="7" t="s">
        <v>5124</v>
      </c>
      <c r="D2209" s="13" t="s">
        <v>5125</v>
      </c>
      <c r="E2209" s="8" t="s">
        <v>20</v>
      </c>
      <c r="F2209" s="8" t="str">
        <f t="shared" si="112"/>
        <v>33</v>
      </c>
      <c r="G2209" s="8" t="s">
        <v>863</v>
      </c>
      <c r="H2209" s="9">
        <f>VLOOKUP(G2209,'[1]Kode KabKota'!A:B,2,FALSE)</f>
        <v>33.25</v>
      </c>
      <c r="I2209" s="8"/>
      <c r="J2209" s="8" t="e">
        <f>VLOOKUP(H2209&amp;I2209,'[1]Kode Kecamatan'!A:C,3,FALSE)</f>
        <v>#N/A</v>
      </c>
      <c r="K2209" s="9" t="s">
        <v>39</v>
      </c>
      <c r="L2209" s="9" t="s">
        <v>40</v>
      </c>
      <c r="M2209" s="7"/>
      <c r="N2209" s="9" t="s">
        <v>28</v>
      </c>
      <c r="O2209" s="8">
        <v>2024</v>
      </c>
      <c r="P2209" s="8">
        <f t="shared" si="113"/>
        <v>4</v>
      </c>
      <c r="Q2209" s="8">
        <f t="shared" si="114"/>
        <v>2028</v>
      </c>
      <c r="R2209" s="19" t="str">
        <f t="shared" si="115"/>
        <v>AKTIF</v>
      </c>
    </row>
    <row r="2210" spans="1:18" x14ac:dyDescent="0.3">
      <c r="A2210" s="4">
        <v>2209</v>
      </c>
      <c r="B2210" s="6"/>
      <c r="C2210" s="7" t="s">
        <v>5126</v>
      </c>
      <c r="D2210" s="13" t="s">
        <v>5127</v>
      </c>
      <c r="E2210" s="8" t="s">
        <v>20</v>
      </c>
      <c r="F2210" s="8" t="str">
        <f t="shared" si="112"/>
        <v>33</v>
      </c>
      <c r="G2210" s="8" t="s">
        <v>863</v>
      </c>
      <c r="H2210" s="9">
        <f>VLOOKUP(G2210,'[1]Kode KabKota'!A:B,2,FALSE)</f>
        <v>33.25</v>
      </c>
      <c r="I2210" s="8"/>
      <c r="J2210" s="8" t="e">
        <f>VLOOKUP(H2210&amp;I2210,'[1]Kode Kecamatan'!A:C,3,FALSE)</f>
        <v>#N/A</v>
      </c>
      <c r="K2210" s="9" t="s">
        <v>39</v>
      </c>
      <c r="L2210" s="9" t="s">
        <v>40</v>
      </c>
      <c r="M2210" s="7"/>
      <c r="N2210" s="9" t="s">
        <v>28</v>
      </c>
      <c r="O2210" s="8">
        <v>2024</v>
      </c>
      <c r="P2210" s="8">
        <f t="shared" si="113"/>
        <v>4</v>
      </c>
      <c r="Q2210" s="8">
        <f t="shared" si="114"/>
        <v>2028</v>
      </c>
      <c r="R2210" s="19" t="str">
        <f t="shared" si="115"/>
        <v>AKTIF</v>
      </c>
    </row>
    <row r="2211" spans="1:18" x14ac:dyDescent="0.3">
      <c r="A2211" s="4">
        <v>2210</v>
      </c>
      <c r="B2211" s="6"/>
      <c r="C2211" s="7" t="s">
        <v>5128</v>
      </c>
      <c r="D2211" s="13" t="s">
        <v>5129</v>
      </c>
      <c r="E2211" s="8" t="s">
        <v>20</v>
      </c>
      <c r="F2211" s="8" t="str">
        <f t="shared" si="112"/>
        <v>33</v>
      </c>
      <c r="G2211" s="8" t="s">
        <v>863</v>
      </c>
      <c r="H2211" s="9">
        <f>VLOOKUP(G2211,'[1]Kode KabKota'!A:B,2,FALSE)</f>
        <v>33.25</v>
      </c>
      <c r="I2211" s="8"/>
      <c r="J2211" s="8" t="e">
        <f>VLOOKUP(H2211&amp;I2211,'[1]Kode Kecamatan'!A:C,3,FALSE)</f>
        <v>#N/A</v>
      </c>
      <c r="K2211" s="9" t="s">
        <v>39</v>
      </c>
      <c r="L2211" s="9" t="s">
        <v>40</v>
      </c>
      <c r="M2211" s="7"/>
      <c r="N2211" s="9" t="s">
        <v>35</v>
      </c>
      <c r="O2211" s="8">
        <v>2024</v>
      </c>
      <c r="P2211" s="8">
        <f t="shared" si="113"/>
        <v>3</v>
      </c>
      <c r="Q2211" s="8">
        <f t="shared" si="114"/>
        <v>2027</v>
      </c>
      <c r="R2211" s="19" t="str">
        <f t="shared" si="115"/>
        <v>AKTIF</v>
      </c>
    </row>
    <row r="2212" spans="1:18" x14ac:dyDescent="0.3">
      <c r="A2212" s="4">
        <v>2211</v>
      </c>
      <c r="B2212" s="6"/>
      <c r="C2212" s="7" t="s">
        <v>5130</v>
      </c>
      <c r="D2212" s="13" t="s">
        <v>4641</v>
      </c>
      <c r="E2212" s="8" t="s">
        <v>20</v>
      </c>
      <c r="F2212" s="8" t="str">
        <f t="shared" si="112"/>
        <v>33</v>
      </c>
      <c r="G2212" s="8" t="s">
        <v>863</v>
      </c>
      <c r="H2212" s="9">
        <f>VLOOKUP(G2212,'[1]Kode KabKota'!A:B,2,FALSE)</f>
        <v>33.25</v>
      </c>
      <c r="I2212" s="8"/>
      <c r="J2212" s="8" t="e">
        <f>VLOOKUP(H2212&amp;I2212,'[1]Kode Kecamatan'!A:C,3,FALSE)</f>
        <v>#N/A</v>
      </c>
      <c r="K2212" s="9" t="s">
        <v>39</v>
      </c>
      <c r="L2212" s="9" t="s">
        <v>40</v>
      </c>
      <c r="M2212" s="7"/>
      <c r="N2212" s="9" t="s">
        <v>35</v>
      </c>
      <c r="O2212" s="8">
        <v>2024</v>
      </c>
      <c r="P2212" s="8">
        <f t="shared" si="113"/>
        <v>3</v>
      </c>
      <c r="Q2212" s="8">
        <f t="shared" si="114"/>
        <v>2027</v>
      </c>
      <c r="R2212" s="19" t="str">
        <f t="shared" si="115"/>
        <v>AKTIF</v>
      </c>
    </row>
    <row r="2213" spans="1:18" x14ac:dyDescent="0.3">
      <c r="A2213" s="4">
        <v>2212</v>
      </c>
      <c r="B2213" s="6"/>
      <c r="C2213" s="7" t="s">
        <v>5131</v>
      </c>
      <c r="D2213" s="13" t="s">
        <v>5132</v>
      </c>
      <c r="E2213" s="8" t="s">
        <v>20</v>
      </c>
      <c r="F2213" s="8" t="str">
        <f t="shared" si="112"/>
        <v>33</v>
      </c>
      <c r="G2213" s="8" t="s">
        <v>863</v>
      </c>
      <c r="H2213" s="9">
        <f>VLOOKUP(G2213,'[1]Kode KabKota'!A:B,2,FALSE)</f>
        <v>33.25</v>
      </c>
      <c r="I2213" s="8"/>
      <c r="J2213" s="8" t="e">
        <f>VLOOKUP(H2213&amp;I2213,'[1]Kode Kecamatan'!A:C,3,FALSE)</f>
        <v>#N/A</v>
      </c>
      <c r="K2213" s="9" t="s">
        <v>39</v>
      </c>
      <c r="L2213" s="9" t="s">
        <v>40</v>
      </c>
      <c r="M2213" s="7"/>
      <c r="N2213" s="9" t="s">
        <v>28</v>
      </c>
      <c r="O2213" s="8">
        <v>2024</v>
      </c>
      <c r="P2213" s="8">
        <f t="shared" si="113"/>
        <v>4</v>
      </c>
      <c r="Q2213" s="8">
        <f t="shared" si="114"/>
        <v>2028</v>
      </c>
      <c r="R2213" s="19" t="str">
        <f t="shared" si="115"/>
        <v>AKTIF</v>
      </c>
    </row>
    <row r="2214" spans="1:18" x14ac:dyDescent="0.3">
      <c r="A2214" s="4">
        <v>2213</v>
      </c>
      <c r="B2214" s="6"/>
      <c r="C2214" s="7" t="s">
        <v>5133</v>
      </c>
      <c r="D2214" s="13" t="s">
        <v>5134</v>
      </c>
      <c r="E2214" s="8" t="s">
        <v>20</v>
      </c>
      <c r="F2214" s="8" t="str">
        <f t="shared" si="112"/>
        <v>33</v>
      </c>
      <c r="G2214" s="8" t="s">
        <v>863</v>
      </c>
      <c r="H2214" s="9">
        <f>VLOOKUP(G2214,'[1]Kode KabKota'!A:B,2,FALSE)</f>
        <v>33.25</v>
      </c>
      <c r="I2214" s="8"/>
      <c r="J2214" s="8" t="e">
        <f>VLOOKUP(H2214&amp;I2214,'[1]Kode Kecamatan'!A:C,3,FALSE)</f>
        <v>#N/A</v>
      </c>
      <c r="K2214" s="9" t="s">
        <v>39</v>
      </c>
      <c r="L2214" s="9" t="s">
        <v>40</v>
      </c>
      <c r="M2214" s="7"/>
      <c r="N2214" s="9" t="s">
        <v>28</v>
      </c>
      <c r="O2214" s="8">
        <v>2024</v>
      </c>
      <c r="P2214" s="8">
        <f t="shared" si="113"/>
        <v>4</v>
      </c>
      <c r="Q2214" s="8">
        <f t="shared" si="114"/>
        <v>2028</v>
      </c>
      <c r="R2214" s="19" t="str">
        <f t="shared" si="115"/>
        <v>AKTIF</v>
      </c>
    </row>
    <row r="2215" spans="1:18" x14ac:dyDescent="0.3">
      <c r="A2215" s="4">
        <v>2214</v>
      </c>
      <c r="B2215" s="6"/>
      <c r="C2215" s="7" t="s">
        <v>5135</v>
      </c>
      <c r="D2215" s="13" t="s">
        <v>4276</v>
      </c>
      <c r="E2215" s="8" t="s">
        <v>20</v>
      </c>
      <c r="F2215" s="8" t="str">
        <f t="shared" si="112"/>
        <v>33</v>
      </c>
      <c r="G2215" s="8" t="s">
        <v>833</v>
      </c>
      <c r="H2215" s="9">
        <f>VLOOKUP(G2215,'[1]Kode KabKota'!A:B,2,FALSE)</f>
        <v>33.08</v>
      </c>
      <c r="I2215" s="8"/>
      <c r="J2215" s="8" t="e">
        <f>VLOOKUP(H2215&amp;I2215,'[1]Kode Kecamatan'!A:C,3,FALSE)</f>
        <v>#N/A</v>
      </c>
      <c r="K2215" s="9" t="s">
        <v>39</v>
      </c>
      <c r="L2215" s="9" t="s">
        <v>40</v>
      </c>
      <c r="M2215" s="7"/>
      <c r="N2215" s="9" t="s">
        <v>28</v>
      </c>
      <c r="O2215" s="8">
        <v>2024</v>
      </c>
      <c r="P2215" s="8">
        <f t="shared" si="113"/>
        <v>4</v>
      </c>
      <c r="Q2215" s="8">
        <f t="shared" si="114"/>
        <v>2028</v>
      </c>
      <c r="R2215" s="19" t="str">
        <f t="shared" si="115"/>
        <v>AKTIF</v>
      </c>
    </row>
    <row r="2216" spans="1:18" x14ac:dyDescent="0.3">
      <c r="A2216" s="4">
        <v>2215</v>
      </c>
      <c r="B2216" s="6"/>
      <c r="C2216" s="7" t="s">
        <v>4133</v>
      </c>
      <c r="D2216" s="13" t="s">
        <v>5136</v>
      </c>
      <c r="E2216" s="8" t="s">
        <v>20</v>
      </c>
      <c r="F2216" s="8" t="str">
        <f t="shared" si="112"/>
        <v>33</v>
      </c>
      <c r="G2216" s="8" t="s">
        <v>833</v>
      </c>
      <c r="H2216" s="9">
        <f>VLOOKUP(G2216,'[1]Kode KabKota'!A:B,2,FALSE)</f>
        <v>33.08</v>
      </c>
      <c r="I2216" s="8"/>
      <c r="J2216" s="8" t="e">
        <f>VLOOKUP(H2216&amp;I2216,'[1]Kode Kecamatan'!A:C,3,FALSE)</f>
        <v>#N/A</v>
      </c>
      <c r="K2216" s="9" t="s">
        <v>39</v>
      </c>
      <c r="L2216" s="9" t="s">
        <v>40</v>
      </c>
      <c r="M2216" s="7"/>
      <c r="N2216" s="9" t="s">
        <v>28</v>
      </c>
      <c r="O2216" s="8">
        <v>2024</v>
      </c>
      <c r="P2216" s="8">
        <f t="shared" si="113"/>
        <v>4</v>
      </c>
      <c r="Q2216" s="8">
        <f t="shared" si="114"/>
        <v>2028</v>
      </c>
      <c r="R2216" s="19" t="str">
        <f t="shared" si="115"/>
        <v>AKTIF</v>
      </c>
    </row>
    <row r="2217" spans="1:18" x14ac:dyDescent="0.3">
      <c r="A2217" s="4">
        <v>2216</v>
      </c>
      <c r="B2217" s="6"/>
      <c r="C2217" s="7" t="s">
        <v>5137</v>
      </c>
      <c r="D2217" s="13" t="s">
        <v>5138</v>
      </c>
      <c r="E2217" s="8" t="s">
        <v>20</v>
      </c>
      <c r="F2217" s="8" t="str">
        <f t="shared" si="112"/>
        <v>33</v>
      </c>
      <c r="G2217" s="8" t="s">
        <v>833</v>
      </c>
      <c r="H2217" s="9">
        <f>VLOOKUP(G2217,'[1]Kode KabKota'!A:B,2,FALSE)</f>
        <v>33.08</v>
      </c>
      <c r="I2217" s="8"/>
      <c r="J2217" s="8" t="e">
        <f>VLOOKUP(H2217&amp;I2217,'[1]Kode Kecamatan'!A:C,3,FALSE)</f>
        <v>#N/A</v>
      </c>
      <c r="K2217" s="9" t="s">
        <v>39</v>
      </c>
      <c r="L2217" s="9" t="s">
        <v>40</v>
      </c>
      <c r="M2217" s="7"/>
      <c r="N2217" s="9" t="s">
        <v>28</v>
      </c>
      <c r="O2217" s="8">
        <v>2024</v>
      </c>
      <c r="P2217" s="8">
        <f t="shared" si="113"/>
        <v>4</v>
      </c>
      <c r="Q2217" s="8">
        <f t="shared" si="114"/>
        <v>2028</v>
      </c>
      <c r="R2217" s="19" t="str">
        <f t="shared" si="115"/>
        <v>AKTIF</v>
      </c>
    </row>
    <row r="2218" spans="1:18" x14ac:dyDescent="0.3">
      <c r="A2218" s="4">
        <v>2217</v>
      </c>
      <c r="B2218" s="6"/>
      <c r="C2218" s="7" t="s">
        <v>5139</v>
      </c>
      <c r="D2218" s="13" t="s">
        <v>5139</v>
      </c>
      <c r="E2218" s="8" t="s">
        <v>20</v>
      </c>
      <c r="F2218" s="8" t="str">
        <f t="shared" si="112"/>
        <v>33</v>
      </c>
      <c r="G2218" s="8" t="s">
        <v>833</v>
      </c>
      <c r="H2218" s="9">
        <f>VLOOKUP(G2218,'[1]Kode KabKota'!A:B,2,FALSE)</f>
        <v>33.08</v>
      </c>
      <c r="I2218" s="8"/>
      <c r="J2218" s="8" t="e">
        <f>VLOOKUP(H2218&amp;I2218,'[1]Kode Kecamatan'!A:C,3,FALSE)</f>
        <v>#N/A</v>
      </c>
      <c r="K2218" s="9" t="s">
        <v>39</v>
      </c>
      <c r="L2218" s="9" t="s">
        <v>40</v>
      </c>
      <c r="M2218" s="7"/>
      <c r="N2218" s="9" t="s">
        <v>28</v>
      </c>
      <c r="O2218" s="8">
        <v>2024</v>
      </c>
      <c r="P2218" s="8">
        <f t="shared" si="113"/>
        <v>4</v>
      </c>
      <c r="Q2218" s="8">
        <f t="shared" si="114"/>
        <v>2028</v>
      </c>
      <c r="R2218" s="19" t="str">
        <f t="shared" si="115"/>
        <v>AKTIF</v>
      </c>
    </row>
    <row r="2219" spans="1:18" x14ac:dyDescent="0.3">
      <c r="A2219" s="4">
        <v>2218</v>
      </c>
      <c r="B2219" s="6"/>
      <c r="C2219" s="7" t="s">
        <v>4166</v>
      </c>
      <c r="D2219" s="13" t="s">
        <v>5140</v>
      </c>
      <c r="E2219" s="8" t="s">
        <v>20</v>
      </c>
      <c r="F2219" s="8" t="str">
        <f t="shared" si="112"/>
        <v>33</v>
      </c>
      <c r="G2219" s="8" t="s">
        <v>833</v>
      </c>
      <c r="H2219" s="9">
        <f>VLOOKUP(G2219,'[1]Kode KabKota'!A:B,2,FALSE)</f>
        <v>33.08</v>
      </c>
      <c r="I2219" s="8"/>
      <c r="J2219" s="8" t="e">
        <f>VLOOKUP(H2219&amp;I2219,'[1]Kode Kecamatan'!A:C,3,FALSE)</f>
        <v>#N/A</v>
      </c>
      <c r="K2219" s="9" t="s">
        <v>39</v>
      </c>
      <c r="L2219" s="9" t="s">
        <v>40</v>
      </c>
      <c r="M2219" s="7"/>
      <c r="N2219" s="9" t="s">
        <v>28</v>
      </c>
      <c r="O2219" s="8">
        <v>2024</v>
      </c>
      <c r="P2219" s="8">
        <f t="shared" si="113"/>
        <v>4</v>
      </c>
      <c r="Q2219" s="8">
        <f t="shared" si="114"/>
        <v>2028</v>
      </c>
      <c r="R2219" s="19" t="str">
        <f t="shared" si="115"/>
        <v>AKTIF</v>
      </c>
    </row>
    <row r="2220" spans="1:18" x14ac:dyDescent="0.3">
      <c r="A2220" s="4">
        <v>2219</v>
      </c>
      <c r="B2220" s="6"/>
      <c r="C2220" s="7" t="s">
        <v>5141</v>
      </c>
      <c r="D2220" s="13" t="s">
        <v>5142</v>
      </c>
      <c r="E2220" s="8" t="s">
        <v>20</v>
      </c>
      <c r="F2220" s="8" t="str">
        <f t="shared" si="112"/>
        <v>33</v>
      </c>
      <c r="G2220" s="8" t="s">
        <v>833</v>
      </c>
      <c r="H2220" s="9">
        <f>VLOOKUP(G2220,'[1]Kode KabKota'!A:B,2,FALSE)</f>
        <v>33.08</v>
      </c>
      <c r="I2220" s="8"/>
      <c r="J2220" s="8" t="e">
        <f>VLOOKUP(H2220&amp;I2220,'[1]Kode Kecamatan'!A:C,3,FALSE)</f>
        <v>#N/A</v>
      </c>
      <c r="K2220" s="9" t="s">
        <v>39</v>
      </c>
      <c r="L2220" s="9" t="s">
        <v>40</v>
      </c>
      <c r="M2220" s="7"/>
      <c r="N2220" s="9" t="s">
        <v>28</v>
      </c>
      <c r="O2220" s="8">
        <v>2024</v>
      </c>
      <c r="P2220" s="8">
        <f t="shared" si="113"/>
        <v>4</v>
      </c>
      <c r="Q2220" s="8">
        <f t="shared" si="114"/>
        <v>2028</v>
      </c>
      <c r="R2220" s="19" t="str">
        <f t="shared" si="115"/>
        <v>AKTIF</v>
      </c>
    </row>
    <row r="2221" spans="1:18" x14ac:dyDescent="0.3">
      <c r="A2221" s="4">
        <v>2220</v>
      </c>
      <c r="B2221" s="6"/>
      <c r="C2221" s="7" t="s">
        <v>5143</v>
      </c>
      <c r="D2221" s="13" t="s">
        <v>5144</v>
      </c>
      <c r="E2221" s="8" t="s">
        <v>20</v>
      </c>
      <c r="F2221" s="8" t="str">
        <f t="shared" si="112"/>
        <v>33</v>
      </c>
      <c r="G2221" s="8" t="s">
        <v>833</v>
      </c>
      <c r="H2221" s="9">
        <f>VLOOKUP(G2221,'[1]Kode KabKota'!A:B,2,FALSE)</f>
        <v>33.08</v>
      </c>
      <c r="I2221" s="8"/>
      <c r="J2221" s="8" t="e">
        <f>VLOOKUP(H2221&amp;I2221,'[1]Kode Kecamatan'!A:C,3,FALSE)</f>
        <v>#N/A</v>
      </c>
      <c r="K2221" s="9" t="s">
        <v>39</v>
      </c>
      <c r="L2221" s="9" t="s">
        <v>40</v>
      </c>
      <c r="M2221" s="7"/>
      <c r="N2221" s="9" t="s">
        <v>28</v>
      </c>
      <c r="O2221" s="8">
        <v>2024</v>
      </c>
      <c r="P2221" s="8">
        <f t="shared" si="113"/>
        <v>4</v>
      </c>
      <c r="Q2221" s="8">
        <f t="shared" si="114"/>
        <v>2028</v>
      </c>
      <c r="R2221" s="19" t="str">
        <f t="shared" si="115"/>
        <v>AKTIF</v>
      </c>
    </row>
    <row r="2222" spans="1:18" x14ac:dyDescent="0.3">
      <c r="A2222" s="4">
        <v>2221</v>
      </c>
      <c r="B2222" s="6"/>
      <c r="C2222" s="7" t="s">
        <v>5145</v>
      </c>
      <c r="D2222" s="13" t="s">
        <v>5146</v>
      </c>
      <c r="E2222" s="8" t="s">
        <v>20</v>
      </c>
      <c r="F2222" s="8" t="str">
        <f t="shared" si="112"/>
        <v>33</v>
      </c>
      <c r="G2222" s="8" t="s">
        <v>833</v>
      </c>
      <c r="H2222" s="9">
        <f>VLOOKUP(G2222,'[1]Kode KabKota'!A:B,2,FALSE)</f>
        <v>33.08</v>
      </c>
      <c r="I2222" s="8"/>
      <c r="J2222" s="8" t="e">
        <f>VLOOKUP(H2222&amp;I2222,'[1]Kode Kecamatan'!A:C,3,FALSE)</f>
        <v>#N/A</v>
      </c>
      <c r="K2222" s="9" t="s">
        <v>39</v>
      </c>
      <c r="L2222" s="9" t="s">
        <v>40</v>
      </c>
      <c r="M2222" s="7"/>
      <c r="N2222" s="9" t="s">
        <v>28</v>
      </c>
      <c r="O2222" s="8">
        <v>2024</v>
      </c>
      <c r="P2222" s="8">
        <f t="shared" si="113"/>
        <v>4</v>
      </c>
      <c r="Q2222" s="8">
        <f t="shared" si="114"/>
        <v>2028</v>
      </c>
      <c r="R2222" s="19" t="str">
        <f t="shared" si="115"/>
        <v>AKTIF</v>
      </c>
    </row>
    <row r="2223" spans="1:18" x14ac:dyDescent="0.3">
      <c r="A2223" s="4">
        <v>2222</v>
      </c>
      <c r="B2223" s="6"/>
      <c r="C2223" s="7" t="s">
        <v>4212</v>
      </c>
      <c r="D2223" s="13" t="s">
        <v>5147</v>
      </c>
      <c r="E2223" s="8" t="s">
        <v>20</v>
      </c>
      <c r="F2223" s="8" t="str">
        <f t="shared" si="112"/>
        <v>33</v>
      </c>
      <c r="G2223" s="8" t="s">
        <v>833</v>
      </c>
      <c r="H2223" s="9">
        <f>VLOOKUP(G2223,'[1]Kode KabKota'!A:B,2,FALSE)</f>
        <v>33.08</v>
      </c>
      <c r="I2223" s="8"/>
      <c r="J2223" s="8" t="e">
        <f>VLOOKUP(H2223&amp;I2223,'[1]Kode Kecamatan'!A:C,3,FALSE)</f>
        <v>#N/A</v>
      </c>
      <c r="K2223" s="9" t="s">
        <v>39</v>
      </c>
      <c r="L2223" s="9" t="s">
        <v>40</v>
      </c>
      <c r="M2223" s="7"/>
      <c r="N2223" s="9" t="s">
        <v>35</v>
      </c>
      <c r="O2223" s="8">
        <v>2024</v>
      </c>
      <c r="P2223" s="8">
        <f t="shared" si="113"/>
        <v>3</v>
      </c>
      <c r="Q2223" s="8">
        <f t="shared" si="114"/>
        <v>2027</v>
      </c>
      <c r="R2223" s="19" t="str">
        <f t="shared" si="115"/>
        <v>AKTIF</v>
      </c>
    </row>
    <row r="2224" spans="1:18" x14ac:dyDescent="0.3">
      <c r="A2224" s="4">
        <v>2223</v>
      </c>
      <c r="B2224" s="6"/>
      <c r="C2224" s="7" t="s">
        <v>5148</v>
      </c>
      <c r="D2224" s="13" t="s">
        <v>5149</v>
      </c>
      <c r="E2224" s="8" t="s">
        <v>20</v>
      </c>
      <c r="F2224" s="8" t="str">
        <f t="shared" si="112"/>
        <v>33</v>
      </c>
      <c r="G2224" s="8" t="s">
        <v>833</v>
      </c>
      <c r="H2224" s="9">
        <f>VLOOKUP(G2224,'[1]Kode KabKota'!A:B,2,FALSE)</f>
        <v>33.08</v>
      </c>
      <c r="I2224" s="8"/>
      <c r="J2224" s="8" t="e">
        <f>VLOOKUP(H2224&amp;I2224,'[1]Kode Kecamatan'!A:C,3,FALSE)</f>
        <v>#N/A</v>
      </c>
      <c r="K2224" s="9" t="s">
        <v>39</v>
      </c>
      <c r="L2224" s="9" t="s">
        <v>40</v>
      </c>
      <c r="M2224" s="7"/>
      <c r="N2224" s="9" t="s">
        <v>28</v>
      </c>
      <c r="O2224" s="8">
        <v>2024</v>
      </c>
      <c r="P2224" s="8">
        <f t="shared" si="113"/>
        <v>4</v>
      </c>
      <c r="Q2224" s="8">
        <f t="shared" si="114"/>
        <v>2028</v>
      </c>
      <c r="R2224" s="19" t="str">
        <f t="shared" si="115"/>
        <v>AKTIF</v>
      </c>
    </row>
    <row r="2225" spans="1:18" x14ac:dyDescent="0.3">
      <c r="A2225" s="4">
        <v>2224</v>
      </c>
      <c r="B2225" s="6"/>
      <c r="C2225" s="7" t="s">
        <v>5150</v>
      </c>
      <c r="D2225" s="13" t="s">
        <v>5151</v>
      </c>
      <c r="E2225" s="8" t="s">
        <v>20</v>
      </c>
      <c r="F2225" s="8" t="str">
        <f t="shared" si="112"/>
        <v>33</v>
      </c>
      <c r="G2225" s="8" t="s">
        <v>833</v>
      </c>
      <c r="H2225" s="9">
        <f>VLOOKUP(G2225,'[1]Kode KabKota'!A:B,2,FALSE)</f>
        <v>33.08</v>
      </c>
      <c r="I2225" s="8"/>
      <c r="J2225" s="8" t="e">
        <f>VLOOKUP(H2225&amp;I2225,'[1]Kode Kecamatan'!A:C,3,FALSE)</f>
        <v>#N/A</v>
      </c>
      <c r="K2225" s="9" t="s">
        <v>39</v>
      </c>
      <c r="L2225" s="9" t="s">
        <v>40</v>
      </c>
      <c r="M2225" s="7"/>
      <c r="N2225" s="9" t="s">
        <v>28</v>
      </c>
      <c r="O2225" s="8">
        <v>2024</v>
      </c>
      <c r="P2225" s="8">
        <f t="shared" si="113"/>
        <v>4</v>
      </c>
      <c r="Q2225" s="8">
        <f t="shared" si="114"/>
        <v>2028</v>
      </c>
      <c r="R2225" s="19" t="str">
        <f t="shared" si="115"/>
        <v>AKTIF</v>
      </c>
    </row>
    <row r="2226" spans="1:18" x14ac:dyDescent="0.3">
      <c r="A2226" s="4">
        <v>2225</v>
      </c>
      <c r="B2226" s="6"/>
      <c r="C2226" s="7" t="s">
        <v>5152</v>
      </c>
      <c r="D2226" s="13" t="s">
        <v>4283</v>
      </c>
      <c r="E2226" s="8" t="s">
        <v>20</v>
      </c>
      <c r="F2226" s="8" t="str">
        <f t="shared" si="112"/>
        <v>33</v>
      </c>
      <c r="G2226" s="8" t="s">
        <v>833</v>
      </c>
      <c r="H2226" s="9">
        <f>VLOOKUP(G2226,'[1]Kode KabKota'!A:B,2,FALSE)</f>
        <v>33.08</v>
      </c>
      <c r="I2226" s="8"/>
      <c r="J2226" s="8" t="e">
        <f>VLOOKUP(H2226&amp;I2226,'[1]Kode Kecamatan'!A:C,3,FALSE)</f>
        <v>#N/A</v>
      </c>
      <c r="K2226" s="9" t="s">
        <v>39</v>
      </c>
      <c r="L2226" s="9" t="s">
        <v>40</v>
      </c>
      <c r="M2226" s="7"/>
      <c r="N2226" s="9" t="s">
        <v>35</v>
      </c>
      <c r="O2226" s="8">
        <v>2024</v>
      </c>
      <c r="P2226" s="8">
        <f t="shared" si="113"/>
        <v>3</v>
      </c>
      <c r="Q2226" s="8">
        <f t="shared" si="114"/>
        <v>2027</v>
      </c>
      <c r="R2226" s="19" t="str">
        <f t="shared" si="115"/>
        <v>AKTIF</v>
      </c>
    </row>
    <row r="2227" spans="1:18" x14ac:dyDescent="0.3">
      <c r="A2227" s="4">
        <v>2226</v>
      </c>
      <c r="B2227" s="6"/>
      <c r="C2227" s="7" t="s">
        <v>5153</v>
      </c>
      <c r="D2227" s="13" t="s">
        <v>5154</v>
      </c>
      <c r="E2227" s="8" t="s">
        <v>20</v>
      </c>
      <c r="F2227" s="8" t="str">
        <f t="shared" si="112"/>
        <v>33</v>
      </c>
      <c r="G2227" s="8" t="s">
        <v>833</v>
      </c>
      <c r="H2227" s="9">
        <f>VLOOKUP(G2227,'[1]Kode KabKota'!A:B,2,FALSE)</f>
        <v>33.08</v>
      </c>
      <c r="I2227" s="8"/>
      <c r="J2227" s="8" t="e">
        <f>VLOOKUP(H2227&amp;I2227,'[1]Kode Kecamatan'!A:C,3,FALSE)</f>
        <v>#N/A</v>
      </c>
      <c r="K2227" s="9" t="s">
        <v>39</v>
      </c>
      <c r="L2227" s="9" t="s">
        <v>40</v>
      </c>
      <c r="M2227" s="7"/>
      <c r="N2227" s="9" t="s">
        <v>28</v>
      </c>
      <c r="O2227" s="8">
        <v>2024</v>
      </c>
      <c r="P2227" s="8">
        <f t="shared" si="113"/>
        <v>4</v>
      </c>
      <c r="Q2227" s="8">
        <f t="shared" si="114"/>
        <v>2028</v>
      </c>
      <c r="R2227" s="19" t="str">
        <f t="shared" si="115"/>
        <v>AKTIF</v>
      </c>
    </row>
    <row r="2228" spans="1:18" x14ac:dyDescent="0.3">
      <c r="A2228" s="4">
        <v>2227</v>
      </c>
      <c r="B2228" s="6"/>
      <c r="C2228" s="7" t="s">
        <v>5155</v>
      </c>
      <c r="D2228" s="13" t="s">
        <v>5156</v>
      </c>
      <c r="E2228" s="8" t="s">
        <v>20</v>
      </c>
      <c r="F2228" s="8" t="str">
        <f t="shared" si="112"/>
        <v>33</v>
      </c>
      <c r="G2228" s="8" t="s">
        <v>833</v>
      </c>
      <c r="H2228" s="9">
        <f>VLOOKUP(G2228,'[1]Kode KabKota'!A:B,2,FALSE)</f>
        <v>33.08</v>
      </c>
      <c r="I2228" s="8"/>
      <c r="J2228" s="8" t="e">
        <f>VLOOKUP(H2228&amp;I2228,'[1]Kode Kecamatan'!A:C,3,FALSE)</f>
        <v>#N/A</v>
      </c>
      <c r="K2228" s="9" t="s">
        <v>39</v>
      </c>
      <c r="L2228" s="9" t="s">
        <v>40</v>
      </c>
      <c r="M2228" s="7"/>
      <c r="N2228" s="9" t="s">
        <v>28</v>
      </c>
      <c r="O2228" s="8">
        <v>2024</v>
      </c>
      <c r="P2228" s="8">
        <f t="shared" si="113"/>
        <v>4</v>
      </c>
      <c r="Q2228" s="8">
        <f t="shared" si="114"/>
        <v>2028</v>
      </c>
      <c r="R2228" s="19" t="str">
        <f t="shared" si="115"/>
        <v>AKTIF</v>
      </c>
    </row>
    <row r="2229" spans="1:18" x14ac:dyDescent="0.3">
      <c r="A2229" s="4">
        <v>2228</v>
      </c>
      <c r="B2229" s="6"/>
      <c r="C2229" s="7" t="s">
        <v>5157</v>
      </c>
      <c r="D2229" s="13" t="s">
        <v>5158</v>
      </c>
      <c r="E2229" s="8" t="s">
        <v>20</v>
      </c>
      <c r="F2229" s="8" t="str">
        <f t="shared" si="112"/>
        <v>33</v>
      </c>
      <c r="G2229" s="8" t="s">
        <v>833</v>
      </c>
      <c r="H2229" s="9">
        <f>VLOOKUP(G2229,'[1]Kode KabKota'!A:B,2,FALSE)</f>
        <v>33.08</v>
      </c>
      <c r="I2229" s="8"/>
      <c r="J2229" s="8" t="e">
        <f>VLOOKUP(H2229&amp;I2229,'[1]Kode Kecamatan'!A:C,3,FALSE)</f>
        <v>#N/A</v>
      </c>
      <c r="K2229" s="9" t="s">
        <v>39</v>
      </c>
      <c r="L2229" s="9" t="s">
        <v>40</v>
      </c>
      <c r="M2229" s="7"/>
      <c r="N2229" s="9" t="s">
        <v>28</v>
      </c>
      <c r="O2229" s="8">
        <v>2024</v>
      </c>
      <c r="P2229" s="8">
        <f t="shared" si="113"/>
        <v>4</v>
      </c>
      <c r="Q2229" s="8">
        <f t="shared" si="114"/>
        <v>2028</v>
      </c>
      <c r="R2229" s="19" t="str">
        <f t="shared" si="115"/>
        <v>AKTIF</v>
      </c>
    </row>
    <row r="2230" spans="1:18" x14ac:dyDescent="0.3">
      <c r="A2230" s="4">
        <v>2229</v>
      </c>
      <c r="B2230" s="6"/>
      <c r="C2230" s="7" t="s">
        <v>5159</v>
      </c>
      <c r="D2230" s="13" t="s">
        <v>5160</v>
      </c>
      <c r="E2230" s="8" t="s">
        <v>20</v>
      </c>
      <c r="F2230" s="8" t="str">
        <f t="shared" si="112"/>
        <v>33</v>
      </c>
      <c r="G2230" s="8" t="s">
        <v>833</v>
      </c>
      <c r="H2230" s="9">
        <f>VLOOKUP(G2230,'[1]Kode KabKota'!A:B,2,FALSE)</f>
        <v>33.08</v>
      </c>
      <c r="I2230" s="8"/>
      <c r="J2230" s="8" t="e">
        <f>VLOOKUP(H2230&amp;I2230,'[1]Kode Kecamatan'!A:C,3,FALSE)</f>
        <v>#N/A</v>
      </c>
      <c r="K2230" s="9" t="s">
        <v>39</v>
      </c>
      <c r="L2230" s="9" t="s">
        <v>40</v>
      </c>
      <c r="M2230" s="7"/>
      <c r="N2230" s="9" t="s">
        <v>28</v>
      </c>
      <c r="O2230" s="8">
        <v>2024</v>
      </c>
      <c r="P2230" s="8">
        <f t="shared" si="113"/>
        <v>4</v>
      </c>
      <c r="Q2230" s="8">
        <f t="shared" si="114"/>
        <v>2028</v>
      </c>
      <c r="R2230" s="19" t="str">
        <f t="shared" si="115"/>
        <v>AKTIF</v>
      </c>
    </row>
    <row r="2231" spans="1:18" x14ac:dyDescent="0.3">
      <c r="A2231" s="4">
        <v>2230</v>
      </c>
      <c r="B2231" s="6"/>
      <c r="C2231" s="7" t="s">
        <v>5161</v>
      </c>
      <c r="D2231" s="13" t="s">
        <v>5162</v>
      </c>
      <c r="E2231" s="8" t="s">
        <v>20</v>
      </c>
      <c r="F2231" s="8" t="str">
        <f t="shared" si="112"/>
        <v>33</v>
      </c>
      <c r="G2231" s="8" t="s">
        <v>833</v>
      </c>
      <c r="H2231" s="9">
        <f>VLOOKUP(G2231,'[1]Kode KabKota'!A:B,2,FALSE)</f>
        <v>33.08</v>
      </c>
      <c r="I2231" s="8"/>
      <c r="J2231" s="8" t="e">
        <f>VLOOKUP(H2231&amp;I2231,'[1]Kode Kecamatan'!A:C,3,FALSE)</f>
        <v>#N/A</v>
      </c>
      <c r="K2231" s="9" t="s">
        <v>39</v>
      </c>
      <c r="L2231" s="9" t="s">
        <v>40</v>
      </c>
      <c r="M2231" s="7"/>
      <c r="N2231" s="9" t="s">
        <v>28</v>
      </c>
      <c r="O2231" s="8">
        <v>2024</v>
      </c>
      <c r="P2231" s="8">
        <f t="shared" si="113"/>
        <v>4</v>
      </c>
      <c r="Q2231" s="8">
        <f t="shared" si="114"/>
        <v>2028</v>
      </c>
      <c r="R2231" s="19" t="str">
        <f t="shared" si="115"/>
        <v>AKTIF</v>
      </c>
    </row>
    <row r="2232" spans="1:18" x14ac:dyDescent="0.3">
      <c r="A2232" s="4">
        <v>2231</v>
      </c>
      <c r="B2232" s="6"/>
      <c r="C2232" s="7" t="s">
        <v>5163</v>
      </c>
      <c r="D2232" s="13" t="s">
        <v>4691</v>
      </c>
      <c r="E2232" s="8" t="s">
        <v>20</v>
      </c>
      <c r="F2232" s="8" t="str">
        <f t="shared" si="112"/>
        <v>33</v>
      </c>
      <c r="G2232" s="8" t="s">
        <v>833</v>
      </c>
      <c r="H2232" s="9">
        <f>VLOOKUP(G2232,'[1]Kode KabKota'!A:B,2,FALSE)</f>
        <v>33.08</v>
      </c>
      <c r="I2232" s="8"/>
      <c r="J2232" s="8" t="e">
        <f>VLOOKUP(H2232&amp;I2232,'[1]Kode Kecamatan'!A:C,3,FALSE)</f>
        <v>#N/A</v>
      </c>
      <c r="K2232" s="9" t="s">
        <v>39</v>
      </c>
      <c r="L2232" s="9" t="s">
        <v>40</v>
      </c>
      <c r="M2232" s="7"/>
      <c r="N2232" s="9" t="s">
        <v>28</v>
      </c>
      <c r="O2232" s="8">
        <v>2024</v>
      </c>
      <c r="P2232" s="8">
        <f t="shared" si="113"/>
        <v>4</v>
      </c>
      <c r="Q2232" s="8">
        <f t="shared" si="114"/>
        <v>2028</v>
      </c>
      <c r="R2232" s="19" t="str">
        <f t="shared" si="115"/>
        <v>AKTIF</v>
      </c>
    </row>
    <row r="2233" spans="1:18" x14ac:dyDescent="0.3">
      <c r="A2233" s="4">
        <v>2232</v>
      </c>
      <c r="B2233" s="6"/>
      <c r="C2233" s="7" t="s">
        <v>5164</v>
      </c>
      <c r="D2233" s="13" t="s">
        <v>5165</v>
      </c>
      <c r="E2233" s="8" t="s">
        <v>20</v>
      </c>
      <c r="F2233" s="8" t="str">
        <f t="shared" si="112"/>
        <v>33</v>
      </c>
      <c r="G2233" s="8" t="s">
        <v>833</v>
      </c>
      <c r="H2233" s="9">
        <f>VLOOKUP(G2233,'[1]Kode KabKota'!A:B,2,FALSE)</f>
        <v>33.08</v>
      </c>
      <c r="I2233" s="8"/>
      <c r="J2233" s="8" t="e">
        <f>VLOOKUP(H2233&amp;I2233,'[1]Kode Kecamatan'!A:C,3,FALSE)</f>
        <v>#N/A</v>
      </c>
      <c r="K2233" s="9" t="s">
        <v>39</v>
      </c>
      <c r="L2233" s="9" t="s">
        <v>40</v>
      </c>
      <c r="M2233" s="7"/>
      <c r="N2233" s="9" t="s">
        <v>28</v>
      </c>
      <c r="O2233" s="8">
        <v>2024</v>
      </c>
      <c r="P2233" s="8">
        <f t="shared" si="113"/>
        <v>4</v>
      </c>
      <c r="Q2233" s="8">
        <f t="shared" si="114"/>
        <v>2028</v>
      </c>
      <c r="R2233" s="19" t="str">
        <f t="shared" si="115"/>
        <v>AKTIF</v>
      </c>
    </row>
    <row r="2234" spans="1:18" x14ac:dyDescent="0.3">
      <c r="A2234" s="4">
        <v>2233</v>
      </c>
      <c r="B2234" s="6"/>
      <c r="C2234" s="7" t="s">
        <v>4238</v>
      </c>
      <c r="D2234" s="13" t="s">
        <v>5166</v>
      </c>
      <c r="E2234" s="8" t="s">
        <v>20</v>
      </c>
      <c r="F2234" s="8" t="str">
        <f t="shared" si="112"/>
        <v>33</v>
      </c>
      <c r="G2234" s="8" t="s">
        <v>833</v>
      </c>
      <c r="H2234" s="9">
        <f>VLOOKUP(G2234,'[1]Kode KabKota'!A:B,2,FALSE)</f>
        <v>33.08</v>
      </c>
      <c r="I2234" s="8"/>
      <c r="J2234" s="8" t="e">
        <f>VLOOKUP(H2234&amp;I2234,'[1]Kode Kecamatan'!A:C,3,FALSE)</f>
        <v>#N/A</v>
      </c>
      <c r="K2234" s="9" t="s">
        <v>39</v>
      </c>
      <c r="L2234" s="9" t="s">
        <v>40</v>
      </c>
      <c r="M2234" s="7"/>
      <c r="N2234" s="9" t="s">
        <v>28</v>
      </c>
      <c r="O2234" s="8">
        <v>2024</v>
      </c>
      <c r="P2234" s="8">
        <f t="shared" si="113"/>
        <v>4</v>
      </c>
      <c r="Q2234" s="8">
        <f t="shared" si="114"/>
        <v>2028</v>
      </c>
      <c r="R2234" s="19" t="str">
        <f t="shared" si="115"/>
        <v>AKTIF</v>
      </c>
    </row>
    <row r="2235" spans="1:18" x14ac:dyDescent="0.3">
      <c r="A2235" s="4">
        <v>2234</v>
      </c>
      <c r="B2235" s="6"/>
      <c r="C2235" s="7" t="s">
        <v>5167</v>
      </c>
      <c r="D2235" s="13" t="s">
        <v>5168</v>
      </c>
      <c r="E2235" s="8" t="s">
        <v>20</v>
      </c>
      <c r="F2235" s="8" t="str">
        <f t="shared" si="112"/>
        <v>33</v>
      </c>
      <c r="G2235" s="8" t="s">
        <v>833</v>
      </c>
      <c r="H2235" s="9">
        <f>VLOOKUP(G2235,'[1]Kode KabKota'!A:B,2,FALSE)</f>
        <v>33.08</v>
      </c>
      <c r="I2235" s="8"/>
      <c r="J2235" s="8" t="e">
        <f>VLOOKUP(H2235&amp;I2235,'[1]Kode Kecamatan'!A:C,3,FALSE)</f>
        <v>#N/A</v>
      </c>
      <c r="K2235" s="9" t="s">
        <v>39</v>
      </c>
      <c r="L2235" s="9" t="s">
        <v>40</v>
      </c>
      <c r="M2235" s="7"/>
      <c r="N2235" s="9" t="s">
        <v>35</v>
      </c>
      <c r="O2235" s="8">
        <v>2024</v>
      </c>
      <c r="P2235" s="8">
        <f t="shared" si="113"/>
        <v>3</v>
      </c>
      <c r="Q2235" s="8">
        <f t="shared" si="114"/>
        <v>2027</v>
      </c>
      <c r="R2235" s="19" t="str">
        <f t="shared" si="115"/>
        <v>AKTIF</v>
      </c>
    </row>
    <row r="2236" spans="1:18" x14ac:dyDescent="0.3">
      <c r="A2236" s="4">
        <v>2235</v>
      </c>
      <c r="B2236" s="6"/>
      <c r="C2236" s="7" t="s">
        <v>5169</v>
      </c>
      <c r="D2236" s="13" t="s">
        <v>5170</v>
      </c>
      <c r="E2236" s="8" t="s">
        <v>20</v>
      </c>
      <c r="F2236" s="8" t="str">
        <f t="shared" si="112"/>
        <v>33</v>
      </c>
      <c r="G2236" s="8" t="s">
        <v>1388</v>
      </c>
      <c r="H2236" s="9">
        <f>VLOOKUP(G2236,'[1]Kode KabKota'!A:B,2,FALSE)</f>
        <v>33.26</v>
      </c>
      <c r="I2236" s="8"/>
      <c r="J2236" s="8" t="e">
        <f>VLOOKUP(H2236&amp;I2236,'[1]Kode Kecamatan'!A:C,3,FALSE)</f>
        <v>#N/A</v>
      </c>
      <c r="K2236" s="9" t="s">
        <v>39</v>
      </c>
      <c r="L2236" s="9" t="s">
        <v>40</v>
      </c>
      <c r="M2236" s="7"/>
      <c r="N2236" s="9" t="s">
        <v>35</v>
      </c>
      <c r="O2236" s="8">
        <v>2024</v>
      </c>
      <c r="P2236" s="8">
        <f t="shared" si="113"/>
        <v>3</v>
      </c>
      <c r="Q2236" s="8">
        <f t="shared" si="114"/>
        <v>2027</v>
      </c>
      <c r="R2236" s="19" t="str">
        <f t="shared" si="115"/>
        <v>AKTIF</v>
      </c>
    </row>
    <row r="2237" spans="1:18" x14ac:dyDescent="0.3">
      <c r="A2237" s="4">
        <v>2236</v>
      </c>
      <c r="B2237" s="6"/>
      <c r="C2237" s="7" t="s">
        <v>5171</v>
      </c>
      <c r="D2237" s="13" t="s">
        <v>5172</v>
      </c>
      <c r="E2237" s="8" t="s">
        <v>20</v>
      </c>
      <c r="F2237" s="8" t="str">
        <f t="shared" si="112"/>
        <v>33</v>
      </c>
      <c r="G2237" s="8" t="s">
        <v>1388</v>
      </c>
      <c r="H2237" s="9">
        <f>VLOOKUP(G2237,'[1]Kode KabKota'!A:B,2,FALSE)</f>
        <v>33.26</v>
      </c>
      <c r="I2237" s="8"/>
      <c r="J2237" s="8" t="e">
        <f>VLOOKUP(H2237&amp;I2237,'[1]Kode Kecamatan'!A:C,3,FALSE)</f>
        <v>#N/A</v>
      </c>
      <c r="K2237" s="9" t="s">
        <v>39</v>
      </c>
      <c r="L2237" s="9" t="s">
        <v>40</v>
      </c>
      <c r="M2237" s="7"/>
      <c r="N2237" s="9" t="s">
        <v>35</v>
      </c>
      <c r="O2237" s="8">
        <v>2024</v>
      </c>
      <c r="P2237" s="8">
        <f t="shared" si="113"/>
        <v>3</v>
      </c>
      <c r="Q2237" s="8">
        <f t="shared" si="114"/>
        <v>2027</v>
      </c>
      <c r="R2237" s="19" t="str">
        <f t="shared" si="115"/>
        <v>AKTIF</v>
      </c>
    </row>
    <row r="2238" spans="1:18" x14ac:dyDescent="0.3">
      <c r="A2238" s="4">
        <v>2237</v>
      </c>
      <c r="B2238" s="6"/>
      <c r="C2238" s="7" t="s">
        <v>5173</v>
      </c>
      <c r="D2238" s="13" t="s">
        <v>5174</v>
      </c>
      <c r="E2238" s="8" t="s">
        <v>20</v>
      </c>
      <c r="F2238" s="8" t="str">
        <f t="shared" si="112"/>
        <v>33</v>
      </c>
      <c r="G2238" s="8" t="s">
        <v>1388</v>
      </c>
      <c r="H2238" s="9">
        <f>VLOOKUP(G2238,'[1]Kode KabKota'!A:B,2,FALSE)</f>
        <v>33.26</v>
      </c>
      <c r="I2238" s="8"/>
      <c r="J2238" s="8" t="e">
        <f>VLOOKUP(H2238&amp;I2238,'[1]Kode Kecamatan'!A:C,3,FALSE)</f>
        <v>#N/A</v>
      </c>
      <c r="K2238" s="9" t="s">
        <v>39</v>
      </c>
      <c r="L2238" s="9" t="s">
        <v>40</v>
      </c>
      <c r="M2238" s="7"/>
      <c r="N2238" s="9" t="s">
        <v>35</v>
      </c>
      <c r="O2238" s="8">
        <v>2024</v>
      </c>
      <c r="P2238" s="8">
        <f t="shared" si="113"/>
        <v>3</v>
      </c>
      <c r="Q2238" s="8">
        <f t="shared" si="114"/>
        <v>2027</v>
      </c>
      <c r="R2238" s="19" t="str">
        <f t="shared" si="115"/>
        <v>AKTIF</v>
      </c>
    </row>
    <row r="2239" spans="1:18" x14ac:dyDescent="0.3">
      <c r="A2239" s="4">
        <v>2238</v>
      </c>
      <c r="B2239" s="6"/>
      <c r="C2239" s="7" t="s">
        <v>5175</v>
      </c>
      <c r="D2239" s="13" t="s">
        <v>5176</v>
      </c>
      <c r="E2239" s="8" t="s">
        <v>20</v>
      </c>
      <c r="F2239" s="8" t="str">
        <f t="shared" si="112"/>
        <v>33</v>
      </c>
      <c r="G2239" s="8" t="s">
        <v>1388</v>
      </c>
      <c r="H2239" s="9">
        <f>VLOOKUP(G2239,'[1]Kode KabKota'!A:B,2,FALSE)</f>
        <v>33.26</v>
      </c>
      <c r="I2239" s="8"/>
      <c r="J2239" s="8" t="e">
        <f>VLOOKUP(H2239&amp;I2239,'[1]Kode Kecamatan'!A:C,3,FALSE)</f>
        <v>#N/A</v>
      </c>
      <c r="K2239" s="9" t="s">
        <v>39</v>
      </c>
      <c r="L2239" s="9" t="s">
        <v>40</v>
      </c>
      <c r="M2239" s="7"/>
      <c r="N2239" s="9" t="s">
        <v>28</v>
      </c>
      <c r="O2239" s="8">
        <v>2024</v>
      </c>
      <c r="P2239" s="8">
        <f t="shared" si="113"/>
        <v>4</v>
      </c>
      <c r="Q2239" s="8">
        <f t="shared" si="114"/>
        <v>2028</v>
      </c>
      <c r="R2239" s="19" t="str">
        <f t="shared" si="115"/>
        <v>AKTIF</v>
      </c>
    </row>
    <row r="2240" spans="1:18" x14ac:dyDescent="0.3">
      <c r="A2240" s="4">
        <v>2239</v>
      </c>
      <c r="B2240" s="6"/>
      <c r="C2240" s="7" t="s">
        <v>5177</v>
      </c>
      <c r="D2240" s="13" t="s">
        <v>5178</v>
      </c>
      <c r="E2240" s="8" t="s">
        <v>20</v>
      </c>
      <c r="F2240" s="8" t="str">
        <f t="shared" si="112"/>
        <v>33</v>
      </c>
      <c r="G2240" s="8" t="s">
        <v>1388</v>
      </c>
      <c r="H2240" s="9">
        <f>VLOOKUP(G2240,'[1]Kode KabKota'!A:B,2,FALSE)</f>
        <v>33.26</v>
      </c>
      <c r="I2240" s="8"/>
      <c r="J2240" s="8" t="e">
        <f>VLOOKUP(H2240&amp;I2240,'[1]Kode Kecamatan'!A:C,3,FALSE)</f>
        <v>#N/A</v>
      </c>
      <c r="K2240" s="9" t="s">
        <v>39</v>
      </c>
      <c r="L2240" s="9" t="s">
        <v>40</v>
      </c>
      <c r="M2240" s="7"/>
      <c r="N2240" s="9" t="s">
        <v>35</v>
      </c>
      <c r="O2240" s="8">
        <v>2024</v>
      </c>
      <c r="P2240" s="8">
        <f t="shared" si="113"/>
        <v>3</v>
      </c>
      <c r="Q2240" s="8">
        <f t="shared" si="114"/>
        <v>2027</v>
      </c>
      <c r="R2240" s="19" t="str">
        <f t="shared" si="115"/>
        <v>AKTIF</v>
      </c>
    </row>
    <row r="2241" spans="1:18" x14ac:dyDescent="0.3">
      <c r="A2241" s="4">
        <v>2240</v>
      </c>
      <c r="B2241" s="6"/>
      <c r="C2241" s="7" t="s">
        <v>5179</v>
      </c>
      <c r="D2241" s="13" t="s">
        <v>5180</v>
      </c>
      <c r="E2241" s="8" t="s">
        <v>20</v>
      </c>
      <c r="F2241" s="8" t="str">
        <f t="shared" si="112"/>
        <v>33</v>
      </c>
      <c r="G2241" s="8" t="s">
        <v>1388</v>
      </c>
      <c r="H2241" s="9">
        <f>VLOOKUP(G2241,'[1]Kode KabKota'!A:B,2,FALSE)</f>
        <v>33.26</v>
      </c>
      <c r="I2241" s="8"/>
      <c r="J2241" s="8" t="e">
        <f>VLOOKUP(H2241&amp;I2241,'[1]Kode Kecamatan'!A:C,3,FALSE)</f>
        <v>#N/A</v>
      </c>
      <c r="K2241" s="9" t="s">
        <v>39</v>
      </c>
      <c r="L2241" s="9" t="s">
        <v>40</v>
      </c>
      <c r="M2241" s="7"/>
      <c r="N2241" s="9" t="s">
        <v>28</v>
      </c>
      <c r="O2241" s="8">
        <v>2024</v>
      </c>
      <c r="P2241" s="8">
        <f t="shared" si="113"/>
        <v>4</v>
      </c>
      <c r="Q2241" s="8">
        <f t="shared" si="114"/>
        <v>2028</v>
      </c>
      <c r="R2241" s="19" t="str">
        <f t="shared" si="115"/>
        <v>AKTIF</v>
      </c>
    </row>
    <row r="2242" spans="1:18" x14ac:dyDescent="0.3">
      <c r="A2242" s="4">
        <v>2241</v>
      </c>
      <c r="B2242" s="6"/>
      <c r="C2242" s="7" t="s">
        <v>5181</v>
      </c>
      <c r="D2242" s="13" t="s">
        <v>5182</v>
      </c>
      <c r="E2242" s="8" t="s">
        <v>20</v>
      </c>
      <c r="F2242" s="8" t="str">
        <f t="shared" si="112"/>
        <v>33</v>
      </c>
      <c r="G2242" s="8" t="s">
        <v>1388</v>
      </c>
      <c r="H2242" s="9">
        <f>VLOOKUP(G2242,'[1]Kode KabKota'!A:B,2,FALSE)</f>
        <v>33.26</v>
      </c>
      <c r="I2242" s="8"/>
      <c r="J2242" s="8" t="e">
        <f>VLOOKUP(H2242&amp;I2242,'[1]Kode Kecamatan'!A:C,3,FALSE)</f>
        <v>#N/A</v>
      </c>
      <c r="K2242" s="9" t="s">
        <v>39</v>
      </c>
      <c r="L2242" s="9" t="s">
        <v>40</v>
      </c>
      <c r="M2242" s="7"/>
      <c r="N2242" s="9" t="s">
        <v>35</v>
      </c>
      <c r="O2242" s="8">
        <v>2024</v>
      </c>
      <c r="P2242" s="8">
        <f t="shared" si="113"/>
        <v>3</v>
      </c>
      <c r="Q2242" s="8">
        <f t="shared" si="114"/>
        <v>2027</v>
      </c>
      <c r="R2242" s="19" t="str">
        <f t="shared" si="115"/>
        <v>AKTIF</v>
      </c>
    </row>
    <row r="2243" spans="1:18" x14ac:dyDescent="0.3">
      <c r="A2243" s="4">
        <v>2242</v>
      </c>
      <c r="B2243" s="6"/>
      <c r="C2243" s="7" t="s">
        <v>4212</v>
      </c>
      <c r="D2243" s="13" t="s">
        <v>5183</v>
      </c>
      <c r="E2243" s="8" t="s">
        <v>20</v>
      </c>
      <c r="F2243" s="8" t="str">
        <f t="shared" si="112"/>
        <v>33</v>
      </c>
      <c r="G2243" s="8" t="s">
        <v>1388</v>
      </c>
      <c r="H2243" s="9">
        <f>VLOOKUP(G2243,'[1]Kode KabKota'!A:B,2,FALSE)</f>
        <v>33.26</v>
      </c>
      <c r="I2243" s="8"/>
      <c r="J2243" s="8" t="e">
        <f>VLOOKUP(H2243&amp;I2243,'[1]Kode Kecamatan'!A:C,3,FALSE)</f>
        <v>#N/A</v>
      </c>
      <c r="K2243" s="9" t="s">
        <v>39</v>
      </c>
      <c r="L2243" s="9" t="s">
        <v>40</v>
      </c>
      <c r="M2243" s="7"/>
      <c r="N2243" s="9" t="s">
        <v>28</v>
      </c>
      <c r="O2243" s="8">
        <v>2024</v>
      </c>
      <c r="P2243" s="8">
        <f t="shared" si="113"/>
        <v>4</v>
      </c>
      <c r="Q2243" s="8">
        <f t="shared" si="114"/>
        <v>2028</v>
      </c>
      <c r="R2243" s="19" t="str">
        <f t="shared" si="115"/>
        <v>AKTIF</v>
      </c>
    </row>
    <row r="2244" spans="1:18" x14ac:dyDescent="0.3">
      <c r="A2244" s="4">
        <v>2243</v>
      </c>
      <c r="B2244" s="6"/>
      <c r="C2244" s="7" t="s">
        <v>5184</v>
      </c>
      <c r="D2244" s="13" t="s">
        <v>5185</v>
      </c>
      <c r="E2244" s="8" t="s">
        <v>20</v>
      </c>
      <c r="F2244" s="8" t="str">
        <f t="shared" si="112"/>
        <v>33</v>
      </c>
      <c r="G2244" s="8" t="s">
        <v>103</v>
      </c>
      <c r="H2244" s="9">
        <f>VLOOKUP(G2244,'[1]Kode KabKota'!A:B,2,FALSE)</f>
        <v>33.06</v>
      </c>
      <c r="I2244" s="8"/>
      <c r="J2244" s="8" t="e">
        <f>VLOOKUP(H2244&amp;I2244,'[1]Kode Kecamatan'!A:C,3,FALSE)</f>
        <v>#N/A</v>
      </c>
      <c r="K2244" s="9" t="s">
        <v>39</v>
      </c>
      <c r="L2244" s="9" t="s">
        <v>40</v>
      </c>
      <c r="M2244" s="7"/>
      <c r="N2244" s="9" t="s">
        <v>28</v>
      </c>
      <c r="O2244" s="8">
        <v>2024</v>
      </c>
      <c r="P2244" s="8">
        <f t="shared" si="113"/>
        <v>4</v>
      </c>
      <c r="Q2244" s="8">
        <f t="shared" si="114"/>
        <v>2028</v>
      </c>
      <c r="R2244" s="19" t="str">
        <f t="shared" si="115"/>
        <v>AKTIF</v>
      </c>
    </row>
    <row r="2245" spans="1:18" x14ac:dyDescent="0.3">
      <c r="A2245" s="4">
        <v>2244</v>
      </c>
      <c r="B2245" s="6"/>
      <c r="C2245" s="7" t="s">
        <v>5186</v>
      </c>
      <c r="D2245" s="13" t="s">
        <v>5187</v>
      </c>
      <c r="E2245" s="8" t="s">
        <v>20</v>
      </c>
      <c r="F2245" s="8" t="str">
        <f t="shared" si="112"/>
        <v>33</v>
      </c>
      <c r="G2245" s="8" t="s">
        <v>103</v>
      </c>
      <c r="H2245" s="9">
        <f>VLOOKUP(G2245,'[1]Kode KabKota'!A:B,2,FALSE)</f>
        <v>33.06</v>
      </c>
      <c r="I2245" s="8"/>
      <c r="J2245" s="8" t="e">
        <f>VLOOKUP(H2245&amp;I2245,'[1]Kode Kecamatan'!A:C,3,FALSE)</f>
        <v>#N/A</v>
      </c>
      <c r="K2245" s="9" t="s">
        <v>39</v>
      </c>
      <c r="L2245" s="9" t="s">
        <v>40</v>
      </c>
      <c r="M2245" s="7"/>
      <c r="N2245" s="9" t="s">
        <v>35</v>
      </c>
      <c r="O2245" s="8">
        <v>2024</v>
      </c>
      <c r="P2245" s="8">
        <f t="shared" si="113"/>
        <v>3</v>
      </c>
      <c r="Q2245" s="8">
        <f t="shared" si="114"/>
        <v>2027</v>
      </c>
      <c r="R2245" s="19" t="str">
        <f t="shared" si="115"/>
        <v>AKTIF</v>
      </c>
    </row>
    <row r="2246" spans="1:18" x14ac:dyDescent="0.3">
      <c r="A2246" s="4">
        <v>2245</v>
      </c>
      <c r="B2246" s="6"/>
      <c r="C2246" s="7" t="s">
        <v>5188</v>
      </c>
      <c r="D2246" s="13" t="s">
        <v>5189</v>
      </c>
      <c r="E2246" s="8" t="s">
        <v>20</v>
      </c>
      <c r="F2246" s="8" t="str">
        <f t="shared" si="112"/>
        <v>33</v>
      </c>
      <c r="G2246" s="8" t="s">
        <v>103</v>
      </c>
      <c r="H2246" s="9">
        <f>VLOOKUP(G2246,'[1]Kode KabKota'!A:B,2,FALSE)</f>
        <v>33.06</v>
      </c>
      <c r="I2246" s="8"/>
      <c r="J2246" s="8" t="e">
        <f>VLOOKUP(H2246&amp;I2246,'[1]Kode Kecamatan'!A:C,3,FALSE)</f>
        <v>#N/A</v>
      </c>
      <c r="K2246" s="9" t="s">
        <v>39</v>
      </c>
      <c r="L2246" s="9" t="s">
        <v>40</v>
      </c>
      <c r="M2246" s="7"/>
      <c r="N2246" s="9" t="s">
        <v>35</v>
      </c>
      <c r="O2246" s="8">
        <v>2024</v>
      </c>
      <c r="P2246" s="8">
        <f t="shared" si="113"/>
        <v>3</v>
      </c>
      <c r="Q2246" s="8">
        <f t="shared" si="114"/>
        <v>2027</v>
      </c>
      <c r="R2246" s="19" t="str">
        <f t="shared" si="115"/>
        <v>AKTIF</v>
      </c>
    </row>
    <row r="2247" spans="1:18" x14ac:dyDescent="0.3">
      <c r="A2247" s="4">
        <v>2246</v>
      </c>
      <c r="B2247" s="6"/>
      <c r="C2247" s="7" t="s">
        <v>4473</v>
      </c>
      <c r="D2247" s="13" t="s">
        <v>5190</v>
      </c>
      <c r="E2247" s="8" t="s">
        <v>20</v>
      </c>
      <c r="F2247" s="8" t="str">
        <f t="shared" si="112"/>
        <v>33</v>
      </c>
      <c r="G2247" s="8" t="s">
        <v>103</v>
      </c>
      <c r="H2247" s="9">
        <f>VLOOKUP(G2247,'[1]Kode KabKota'!A:B,2,FALSE)</f>
        <v>33.06</v>
      </c>
      <c r="I2247" s="8"/>
      <c r="J2247" s="8" t="e">
        <f>VLOOKUP(H2247&amp;I2247,'[1]Kode Kecamatan'!A:C,3,FALSE)</f>
        <v>#N/A</v>
      </c>
      <c r="K2247" s="9" t="s">
        <v>39</v>
      </c>
      <c r="L2247" s="9" t="s">
        <v>40</v>
      </c>
      <c r="M2247" s="7"/>
      <c r="N2247" s="9" t="s">
        <v>35</v>
      </c>
      <c r="O2247" s="8">
        <v>2024</v>
      </c>
      <c r="P2247" s="8">
        <f t="shared" si="113"/>
        <v>3</v>
      </c>
      <c r="Q2247" s="8">
        <f t="shared" si="114"/>
        <v>2027</v>
      </c>
      <c r="R2247" s="19" t="str">
        <f t="shared" si="115"/>
        <v>AKTIF</v>
      </c>
    </row>
    <row r="2248" spans="1:18" x14ac:dyDescent="0.3">
      <c r="A2248" s="4">
        <v>2247</v>
      </c>
      <c r="B2248" s="6"/>
      <c r="C2248" s="7" t="s">
        <v>5191</v>
      </c>
      <c r="D2248" s="13" t="s">
        <v>5192</v>
      </c>
      <c r="E2248" s="8" t="s">
        <v>20</v>
      </c>
      <c r="F2248" s="8" t="str">
        <f t="shared" si="112"/>
        <v>33</v>
      </c>
      <c r="G2248" s="8" t="s">
        <v>103</v>
      </c>
      <c r="H2248" s="9">
        <f>VLOOKUP(G2248,'[1]Kode KabKota'!A:B,2,FALSE)</f>
        <v>33.06</v>
      </c>
      <c r="I2248" s="8"/>
      <c r="J2248" s="8" t="e">
        <f>VLOOKUP(H2248&amp;I2248,'[1]Kode Kecamatan'!A:C,3,FALSE)</f>
        <v>#N/A</v>
      </c>
      <c r="K2248" s="9" t="s">
        <v>39</v>
      </c>
      <c r="L2248" s="9" t="s">
        <v>40</v>
      </c>
      <c r="M2248" s="7"/>
      <c r="N2248" s="9" t="s">
        <v>35</v>
      </c>
      <c r="O2248" s="8">
        <v>2024</v>
      </c>
      <c r="P2248" s="8">
        <f t="shared" si="113"/>
        <v>3</v>
      </c>
      <c r="Q2248" s="8">
        <f t="shared" si="114"/>
        <v>2027</v>
      </c>
      <c r="R2248" s="19" t="str">
        <f t="shared" si="115"/>
        <v>AKTIF</v>
      </c>
    </row>
    <row r="2249" spans="1:18" x14ac:dyDescent="0.3">
      <c r="A2249" s="4">
        <v>2248</v>
      </c>
      <c r="B2249" s="6"/>
      <c r="C2249" s="7" t="s">
        <v>5153</v>
      </c>
      <c r="D2249" s="13" t="s">
        <v>5193</v>
      </c>
      <c r="E2249" s="8" t="s">
        <v>20</v>
      </c>
      <c r="F2249" s="8" t="str">
        <f t="shared" si="112"/>
        <v>33</v>
      </c>
      <c r="G2249" s="8" t="s">
        <v>103</v>
      </c>
      <c r="H2249" s="9">
        <f>VLOOKUP(G2249,'[1]Kode KabKota'!A:B,2,FALSE)</f>
        <v>33.06</v>
      </c>
      <c r="I2249" s="8"/>
      <c r="J2249" s="8" t="e">
        <f>VLOOKUP(H2249&amp;I2249,'[1]Kode Kecamatan'!A:C,3,FALSE)</f>
        <v>#N/A</v>
      </c>
      <c r="K2249" s="9" t="s">
        <v>39</v>
      </c>
      <c r="L2249" s="9" t="s">
        <v>40</v>
      </c>
      <c r="M2249" s="7"/>
      <c r="N2249" s="9" t="s">
        <v>28</v>
      </c>
      <c r="O2249" s="8">
        <v>2024</v>
      </c>
      <c r="P2249" s="8">
        <f t="shared" si="113"/>
        <v>4</v>
      </c>
      <c r="Q2249" s="8">
        <f t="shared" si="114"/>
        <v>2028</v>
      </c>
      <c r="R2249" s="19" t="str">
        <f t="shared" si="115"/>
        <v>AKTIF</v>
      </c>
    </row>
    <row r="2250" spans="1:18" x14ac:dyDescent="0.3">
      <c r="A2250" s="4">
        <v>2249</v>
      </c>
      <c r="B2250" s="6"/>
      <c r="C2250" s="7" t="s">
        <v>5194</v>
      </c>
      <c r="D2250" s="13" t="s">
        <v>5195</v>
      </c>
      <c r="E2250" s="8" t="s">
        <v>20</v>
      </c>
      <c r="F2250" s="8" t="str">
        <f t="shared" si="112"/>
        <v>33</v>
      </c>
      <c r="G2250" s="8" t="s">
        <v>103</v>
      </c>
      <c r="H2250" s="9">
        <f>VLOOKUP(G2250,'[1]Kode KabKota'!A:B,2,FALSE)</f>
        <v>33.06</v>
      </c>
      <c r="I2250" s="8"/>
      <c r="J2250" s="8" t="e">
        <f>VLOOKUP(H2250&amp;I2250,'[1]Kode Kecamatan'!A:C,3,FALSE)</f>
        <v>#N/A</v>
      </c>
      <c r="K2250" s="9" t="s">
        <v>39</v>
      </c>
      <c r="L2250" s="9" t="s">
        <v>40</v>
      </c>
      <c r="M2250" s="7"/>
      <c r="N2250" s="9" t="s">
        <v>28</v>
      </c>
      <c r="O2250" s="8">
        <v>2024</v>
      </c>
      <c r="P2250" s="8">
        <f t="shared" si="113"/>
        <v>4</v>
      </c>
      <c r="Q2250" s="8">
        <f t="shared" si="114"/>
        <v>2028</v>
      </c>
      <c r="R2250" s="19" t="str">
        <f t="shared" si="115"/>
        <v>AKTIF</v>
      </c>
    </row>
    <row r="2251" spans="1:18" x14ac:dyDescent="0.3">
      <c r="A2251" s="4">
        <v>2250</v>
      </c>
      <c r="B2251" s="6"/>
      <c r="C2251" s="7" t="s">
        <v>5196</v>
      </c>
      <c r="D2251" s="13" t="s">
        <v>5197</v>
      </c>
      <c r="E2251" s="8" t="s">
        <v>20</v>
      </c>
      <c r="F2251" s="8" t="str">
        <f t="shared" si="112"/>
        <v>33</v>
      </c>
      <c r="G2251" s="8" t="s">
        <v>103</v>
      </c>
      <c r="H2251" s="9">
        <f>VLOOKUP(G2251,'[1]Kode KabKota'!A:B,2,FALSE)</f>
        <v>33.06</v>
      </c>
      <c r="I2251" s="8"/>
      <c r="J2251" s="8" t="e">
        <f>VLOOKUP(H2251&amp;I2251,'[1]Kode Kecamatan'!A:C,3,FALSE)</f>
        <v>#N/A</v>
      </c>
      <c r="K2251" s="9" t="s">
        <v>39</v>
      </c>
      <c r="L2251" s="9" t="s">
        <v>40</v>
      </c>
      <c r="M2251" s="7"/>
      <c r="N2251" s="9" t="s">
        <v>35</v>
      </c>
      <c r="O2251" s="8">
        <v>2024</v>
      </c>
      <c r="P2251" s="8">
        <f t="shared" si="113"/>
        <v>3</v>
      </c>
      <c r="Q2251" s="8">
        <f t="shared" si="114"/>
        <v>2027</v>
      </c>
      <c r="R2251" s="19" t="str">
        <f t="shared" si="115"/>
        <v>AKTIF</v>
      </c>
    </row>
    <row r="2252" spans="1:18" x14ac:dyDescent="0.3">
      <c r="A2252" s="4">
        <v>2251</v>
      </c>
      <c r="B2252" s="6"/>
      <c r="C2252" s="7" t="s">
        <v>5198</v>
      </c>
      <c r="D2252" s="13" t="s">
        <v>5199</v>
      </c>
      <c r="E2252" s="8" t="s">
        <v>20</v>
      </c>
      <c r="F2252" s="8" t="str">
        <f t="shared" si="112"/>
        <v>33</v>
      </c>
      <c r="G2252" s="8" t="s">
        <v>103</v>
      </c>
      <c r="H2252" s="9">
        <f>VLOOKUP(G2252,'[1]Kode KabKota'!A:B,2,FALSE)</f>
        <v>33.06</v>
      </c>
      <c r="I2252" s="8"/>
      <c r="J2252" s="8" t="e">
        <f>VLOOKUP(H2252&amp;I2252,'[1]Kode Kecamatan'!A:C,3,FALSE)</f>
        <v>#N/A</v>
      </c>
      <c r="K2252" s="9" t="s">
        <v>39</v>
      </c>
      <c r="L2252" s="9" t="s">
        <v>40</v>
      </c>
      <c r="M2252" s="7"/>
      <c r="N2252" s="9" t="s">
        <v>35</v>
      </c>
      <c r="O2252" s="8">
        <v>2024</v>
      </c>
      <c r="P2252" s="8">
        <f t="shared" si="113"/>
        <v>3</v>
      </c>
      <c r="Q2252" s="8">
        <f t="shared" si="114"/>
        <v>2027</v>
      </c>
      <c r="R2252" s="19" t="str">
        <f t="shared" si="115"/>
        <v>AKTIF</v>
      </c>
    </row>
    <row r="2253" spans="1:18" x14ac:dyDescent="0.3">
      <c r="A2253" s="4">
        <v>2252</v>
      </c>
      <c r="B2253" s="6"/>
      <c r="C2253" s="7" t="s">
        <v>5200</v>
      </c>
      <c r="D2253" s="13" t="s">
        <v>5201</v>
      </c>
      <c r="E2253" s="8" t="s">
        <v>20</v>
      </c>
      <c r="F2253" s="8" t="str">
        <f t="shared" si="112"/>
        <v>33</v>
      </c>
      <c r="G2253" s="8" t="s">
        <v>103</v>
      </c>
      <c r="H2253" s="9">
        <f>VLOOKUP(G2253,'[1]Kode KabKota'!A:B,2,FALSE)</f>
        <v>33.06</v>
      </c>
      <c r="I2253" s="8"/>
      <c r="J2253" s="8" t="e">
        <f>VLOOKUP(H2253&amp;I2253,'[1]Kode Kecamatan'!A:C,3,FALSE)</f>
        <v>#N/A</v>
      </c>
      <c r="K2253" s="9" t="s">
        <v>39</v>
      </c>
      <c r="L2253" s="9" t="s">
        <v>40</v>
      </c>
      <c r="M2253" s="7"/>
      <c r="N2253" s="9" t="s">
        <v>28</v>
      </c>
      <c r="O2253" s="8">
        <v>2024</v>
      </c>
      <c r="P2253" s="8">
        <f t="shared" si="113"/>
        <v>4</v>
      </c>
      <c r="Q2253" s="8">
        <f t="shared" si="114"/>
        <v>2028</v>
      </c>
      <c r="R2253" s="19" t="str">
        <f t="shared" si="115"/>
        <v>AKTIF</v>
      </c>
    </row>
    <row r="2254" spans="1:18" x14ac:dyDescent="0.3">
      <c r="A2254" s="4">
        <v>2253</v>
      </c>
      <c r="B2254" s="6"/>
      <c r="C2254" s="7" t="s">
        <v>4212</v>
      </c>
      <c r="D2254" s="13" t="s">
        <v>5202</v>
      </c>
      <c r="E2254" s="8" t="s">
        <v>20</v>
      </c>
      <c r="F2254" s="8" t="str">
        <f t="shared" si="112"/>
        <v>33</v>
      </c>
      <c r="G2254" s="8" t="s">
        <v>103</v>
      </c>
      <c r="H2254" s="9">
        <f>VLOOKUP(G2254,'[1]Kode KabKota'!A:B,2,FALSE)</f>
        <v>33.06</v>
      </c>
      <c r="I2254" s="8"/>
      <c r="J2254" s="8" t="e">
        <f>VLOOKUP(H2254&amp;I2254,'[1]Kode Kecamatan'!A:C,3,FALSE)</f>
        <v>#N/A</v>
      </c>
      <c r="K2254" s="9" t="s">
        <v>39</v>
      </c>
      <c r="L2254" s="9" t="s">
        <v>40</v>
      </c>
      <c r="M2254" s="7"/>
      <c r="N2254" s="9" t="s">
        <v>35</v>
      </c>
      <c r="O2254" s="8">
        <v>2024</v>
      </c>
      <c r="P2254" s="8">
        <f t="shared" si="113"/>
        <v>3</v>
      </c>
      <c r="Q2254" s="8">
        <f t="shared" si="114"/>
        <v>2027</v>
      </c>
      <c r="R2254" s="19" t="str">
        <f t="shared" si="115"/>
        <v>AKTIF</v>
      </c>
    </row>
    <row r="2255" spans="1:18" x14ac:dyDescent="0.3">
      <c r="A2255" s="4">
        <v>2254</v>
      </c>
      <c r="B2255" s="6"/>
      <c r="C2255" s="7" t="s">
        <v>5203</v>
      </c>
      <c r="D2255" s="13" t="s">
        <v>5204</v>
      </c>
      <c r="E2255" s="8" t="s">
        <v>20</v>
      </c>
      <c r="F2255" s="8" t="str">
        <f t="shared" si="112"/>
        <v>33</v>
      </c>
      <c r="G2255" s="8" t="s">
        <v>103</v>
      </c>
      <c r="H2255" s="9">
        <f>VLOOKUP(G2255,'[1]Kode KabKota'!A:B,2,FALSE)</f>
        <v>33.06</v>
      </c>
      <c r="I2255" s="8"/>
      <c r="J2255" s="8" t="e">
        <f>VLOOKUP(H2255&amp;I2255,'[1]Kode Kecamatan'!A:C,3,FALSE)</f>
        <v>#N/A</v>
      </c>
      <c r="K2255" s="9" t="s">
        <v>39</v>
      </c>
      <c r="L2255" s="9" t="s">
        <v>40</v>
      </c>
      <c r="M2255" s="7"/>
      <c r="N2255" s="9" t="s">
        <v>35</v>
      </c>
      <c r="O2255" s="8">
        <v>2024</v>
      </c>
      <c r="P2255" s="8">
        <f t="shared" si="113"/>
        <v>3</v>
      </c>
      <c r="Q2255" s="8">
        <f t="shared" si="114"/>
        <v>2027</v>
      </c>
      <c r="R2255" s="19" t="str">
        <f t="shared" si="115"/>
        <v>AKTIF</v>
      </c>
    </row>
    <row r="2256" spans="1:18" x14ac:dyDescent="0.3">
      <c r="A2256" s="4">
        <v>2255</v>
      </c>
      <c r="B2256" s="6"/>
      <c r="C2256" s="7" t="s">
        <v>5205</v>
      </c>
      <c r="D2256" s="13" t="s">
        <v>5206</v>
      </c>
      <c r="E2256" s="8" t="s">
        <v>20</v>
      </c>
      <c r="F2256" s="8" t="str">
        <f t="shared" si="112"/>
        <v>33</v>
      </c>
      <c r="G2256" s="8" t="s">
        <v>103</v>
      </c>
      <c r="H2256" s="9">
        <f>VLOOKUP(G2256,'[1]Kode KabKota'!A:B,2,FALSE)</f>
        <v>33.06</v>
      </c>
      <c r="I2256" s="8"/>
      <c r="J2256" s="8" t="e">
        <f>VLOOKUP(H2256&amp;I2256,'[1]Kode Kecamatan'!A:C,3,FALSE)</f>
        <v>#N/A</v>
      </c>
      <c r="K2256" s="9" t="s">
        <v>39</v>
      </c>
      <c r="L2256" s="9" t="s">
        <v>40</v>
      </c>
      <c r="M2256" s="7"/>
      <c r="N2256" s="9" t="s">
        <v>35</v>
      </c>
      <c r="O2256" s="8">
        <v>2024</v>
      </c>
      <c r="P2256" s="8">
        <f t="shared" si="113"/>
        <v>3</v>
      </c>
      <c r="Q2256" s="8">
        <f t="shared" si="114"/>
        <v>2027</v>
      </c>
      <c r="R2256" s="19" t="str">
        <f t="shared" si="115"/>
        <v>AKTIF</v>
      </c>
    </row>
    <row r="2257" spans="1:18" x14ac:dyDescent="0.3">
      <c r="A2257" s="4">
        <v>2256</v>
      </c>
      <c r="B2257" s="6"/>
      <c r="C2257" s="7" t="s">
        <v>5118</v>
      </c>
      <c r="D2257" s="13" t="s">
        <v>5207</v>
      </c>
      <c r="E2257" s="8" t="s">
        <v>20</v>
      </c>
      <c r="F2257" s="8" t="str">
        <f t="shared" si="112"/>
        <v>33</v>
      </c>
      <c r="G2257" s="8" t="s">
        <v>103</v>
      </c>
      <c r="H2257" s="9">
        <f>VLOOKUP(G2257,'[1]Kode KabKota'!A:B,2,FALSE)</f>
        <v>33.06</v>
      </c>
      <c r="I2257" s="8"/>
      <c r="J2257" s="8" t="e">
        <f>VLOOKUP(H2257&amp;I2257,'[1]Kode Kecamatan'!A:C,3,FALSE)</f>
        <v>#N/A</v>
      </c>
      <c r="K2257" s="9" t="s">
        <v>39</v>
      </c>
      <c r="L2257" s="9" t="s">
        <v>40</v>
      </c>
      <c r="M2257" s="7"/>
      <c r="N2257" s="9" t="s">
        <v>28</v>
      </c>
      <c r="O2257" s="8">
        <v>2024</v>
      </c>
      <c r="P2257" s="8">
        <f t="shared" si="113"/>
        <v>4</v>
      </c>
      <c r="Q2257" s="8">
        <f t="shared" si="114"/>
        <v>2028</v>
      </c>
      <c r="R2257" s="19" t="str">
        <f t="shared" si="115"/>
        <v>AKTIF</v>
      </c>
    </row>
    <row r="2258" spans="1:18" x14ac:dyDescent="0.3">
      <c r="A2258" s="4">
        <v>2257</v>
      </c>
      <c r="B2258" s="6"/>
      <c r="C2258" s="7" t="s">
        <v>5188</v>
      </c>
      <c r="D2258" s="13" t="s">
        <v>5208</v>
      </c>
      <c r="E2258" s="8" t="s">
        <v>20</v>
      </c>
      <c r="F2258" s="8" t="str">
        <f t="shared" si="112"/>
        <v>33</v>
      </c>
      <c r="G2258" s="8" t="s">
        <v>103</v>
      </c>
      <c r="H2258" s="9">
        <f>VLOOKUP(G2258,'[1]Kode KabKota'!A:B,2,FALSE)</f>
        <v>33.06</v>
      </c>
      <c r="I2258" s="8"/>
      <c r="J2258" s="8" t="e">
        <f>VLOOKUP(H2258&amp;I2258,'[1]Kode Kecamatan'!A:C,3,FALSE)</f>
        <v>#N/A</v>
      </c>
      <c r="K2258" s="9" t="s">
        <v>39</v>
      </c>
      <c r="L2258" s="9" t="s">
        <v>40</v>
      </c>
      <c r="M2258" s="7"/>
      <c r="N2258" s="9" t="s">
        <v>35</v>
      </c>
      <c r="O2258" s="8">
        <v>2024</v>
      </c>
      <c r="P2258" s="8">
        <f t="shared" si="113"/>
        <v>3</v>
      </c>
      <c r="Q2258" s="8">
        <f t="shared" si="114"/>
        <v>2027</v>
      </c>
      <c r="R2258" s="19" t="str">
        <f t="shared" si="115"/>
        <v>AKTIF</v>
      </c>
    </row>
    <row r="2259" spans="1:18" x14ac:dyDescent="0.3">
      <c r="A2259" s="4">
        <v>2258</v>
      </c>
      <c r="B2259" s="6"/>
      <c r="C2259" s="7" t="s">
        <v>5209</v>
      </c>
      <c r="D2259" s="13" t="s">
        <v>3573</v>
      </c>
      <c r="E2259" s="8" t="s">
        <v>20</v>
      </c>
      <c r="F2259" s="8" t="str">
        <f t="shared" si="112"/>
        <v>33</v>
      </c>
      <c r="G2259" s="8" t="s">
        <v>103</v>
      </c>
      <c r="H2259" s="9">
        <f>VLOOKUP(G2259,'[1]Kode KabKota'!A:B,2,FALSE)</f>
        <v>33.06</v>
      </c>
      <c r="I2259" s="8"/>
      <c r="J2259" s="8" t="e">
        <f>VLOOKUP(H2259&amp;I2259,'[1]Kode Kecamatan'!A:C,3,FALSE)</f>
        <v>#N/A</v>
      </c>
      <c r="K2259" s="9" t="s">
        <v>39</v>
      </c>
      <c r="L2259" s="9" t="s">
        <v>40</v>
      </c>
      <c r="M2259" s="7"/>
      <c r="N2259" s="9" t="s">
        <v>35</v>
      </c>
      <c r="O2259" s="8">
        <v>2024</v>
      </c>
      <c r="P2259" s="8">
        <f t="shared" si="113"/>
        <v>3</v>
      </c>
      <c r="Q2259" s="8">
        <f t="shared" si="114"/>
        <v>2027</v>
      </c>
      <c r="R2259" s="19" t="str">
        <f t="shared" si="115"/>
        <v>AKTIF</v>
      </c>
    </row>
    <row r="2260" spans="1:18" x14ac:dyDescent="0.3">
      <c r="A2260" s="4">
        <v>2259</v>
      </c>
      <c r="B2260" s="6"/>
      <c r="C2260" s="7" t="s">
        <v>5210</v>
      </c>
      <c r="D2260" s="13" t="s">
        <v>5211</v>
      </c>
      <c r="E2260" s="8" t="s">
        <v>20</v>
      </c>
      <c r="F2260" s="8" t="str">
        <f t="shared" si="112"/>
        <v>33</v>
      </c>
      <c r="G2260" s="8" t="s">
        <v>103</v>
      </c>
      <c r="H2260" s="9">
        <f>VLOOKUP(G2260,'[1]Kode KabKota'!A:B,2,FALSE)</f>
        <v>33.06</v>
      </c>
      <c r="I2260" s="8"/>
      <c r="J2260" s="8" t="e">
        <f>VLOOKUP(H2260&amp;I2260,'[1]Kode Kecamatan'!A:C,3,FALSE)</f>
        <v>#N/A</v>
      </c>
      <c r="K2260" s="9" t="s">
        <v>39</v>
      </c>
      <c r="L2260" s="9" t="s">
        <v>40</v>
      </c>
      <c r="M2260" s="7"/>
      <c r="N2260" s="9" t="s">
        <v>35</v>
      </c>
      <c r="O2260" s="8">
        <v>2024</v>
      </c>
      <c r="P2260" s="8">
        <f t="shared" si="113"/>
        <v>3</v>
      </c>
      <c r="Q2260" s="8">
        <f t="shared" si="114"/>
        <v>2027</v>
      </c>
      <c r="R2260" s="19" t="str">
        <f t="shared" si="115"/>
        <v>AKTIF</v>
      </c>
    </row>
    <row r="2261" spans="1:18" x14ac:dyDescent="0.3">
      <c r="A2261" s="4">
        <v>2260</v>
      </c>
      <c r="B2261" s="6"/>
      <c r="C2261" s="7" t="s">
        <v>5212</v>
      </c>
      <c r="D2261" s="13" t="s">
        <v>5213</v>
      </c>
      <c r="E2261" s="8" t="s">
        <v>20</v>
      </c>
      <c r="F2261" s="8" t="str">
        <f t="shared" si="112"/>
        <v>33</v>
      </c>
      <c r="G2261" s="8" t="s">
        <v>103</v>
      </c>
      <c r="H2261" s="9">
        <f>VLOOKUP(G2261,'[1]Kode KabKota'!A:B,2,FALSE)</f>
        <v>33.06</v>
      </c>
      <c r="I2261" s="8"/>
      <c r="J2261" s="8" t="e">
        <f>VLOOKUP(H2261&amp;I2261,'[1]Kode Kecamatan'!A:C,3,FALSE)</f>
        <v>#N/A</v>
      </c>
      <c r="K2261" s="9" t="s">
        <v>39</v>
      </c>
      <c r="L2261" s="9" t="s">
        <v>40</v>
      </c>
      <c r="M2261" s="7"/>
      <c r="N2261" s="9" t="s">
        <v>35</v>
      </c>
      <c r="O2261" s="8">
        <v>2024</v>
      </c>
      <c r="P2261" s="8">
        <f t="shared" si="113"/>
        <v>3</v>
      </c>
      <c r="Q2261" s="8">
        <f t="shared" si="114"/>
        <v>2027</v>
      </c>
      <c r="R2261" s="19" t="str">
        <f t="shared" si="115"/>
        <v>AKTIF</v>
      </c>
    </row>
    <row r="2262" spans="1:18" x14ac:dyDescent="0.3">
      <c r="A2262" s="4">
        <v>2261</v>
      </c>
      <c r="B2262" s="6"/>
      <c r="C2262" s="7" t="s">
        <v>4123</v>
      </c>
      <c r="D2262" s="13" t="s">
        <v>5214</v>
      </c>
      <c r="E2262" s="8" t="s">
        <v>20</v>
      </c>
      <c r="F2262" s="8" t="str">
        <f t="shared" si="112"/>
        <v>33</v>
      </c>
      <c r="G2262" s="8" t="s">
        <v>103</v>
      </c>
      <c r="H2262" s="9">
        <f>VLOOKUP(G2262,'[1]Kode KabKota'!A:B,2,FALSE)</f>
        <v>33.06</v>
      </c>
      <c r="I2262" s="8"/>
      <c r="J2262" s="8" t="e">
        <f>VLOOKUP(H2262&amp;I2262,'[1]Kode Kecamatan'!A:C,3,FALSE)</f>
        <v>#N/A</v>
      </c>
      <c r="K2262" s="9" t="s">
        <v>39</v>
      </c>
      <c r="L2262" s="9" t="s">
        <v>40</v>
      </c>
      <c r="M2262" s="7"/>
      <c r="N2262" s="9" t="s">
        <v>35</v>
      </c>
      <c r="O2262" s="8">
        <v>2024</v>
      </c>
      <c r="P2262" s="8">
        <f t="shared" si="113"/>
        <v>3</v>
      </c>
      <c r="Q2262" s="8">
        <f t="shared" si="114"/>
        <v>2027</v>
      </c>
      <c r="R2262" s="19" t="str">
        <f t="shared" si="115"/>
        <v>AKTIF</v>
      </c>
    </row>
    <row r="2263" spans="1:18" x14ac:dyDescent="0.3">
      <c r="A2263" s="4">
        <v>2262</v>
      </c>
      <c r="B2263" s="6"/>
      <c r="C2263" s="7" t="s">
        <v>4166</v>
      </c>
      <c r="D2263" s="13" t="s">
        <v>5215</v>
      </c>
      <c r="E2263" s="8" t="s">
        <v>20</v>
      </c>
      <c r="F2263" s="8" t="str">
        <f t="shared" si="112"/>
        <v>33</v>
      </c>
      <c r="G2263" s="8" t="s">
        <v>951</v>
      </c>
      <c r="H2263" s="9">
        <f>VLOOKUP(G2263,'[1]Kode KabKota'!A:B,2,FALSE)</f>
        <v>33.229999999999997</v>
      </c>
      <c r="I2263" s="8"/>
      <c r="J2263" s="8" t="e">
        <f>VLOOKUP(H2263&amp;I2263,'[1]Kode Kecamatan'!A:C,3,FALSE)</f>
        <v>#N/A</v>
      </c>
      <c r="K2263" s="9" t="s">
        <v>39</v>
      </c>
      <c r="L2263" s="9" t="s">
        <v>40</v>
      </c>
      <c r="M2263" s="7"/>
      <c r="N2263" s="9" t="s">
        <v>28</v>
      </c>
      <c r="O2263" s="8">
        <v>2024</v>
      </c>
      <c r="P2263" s="8">
        <f t="shared" si="113"/>
        <v>4</v>
      </c>
      <c r="Q2263" s="8">
        <f t="shared" si="114"/>
        <v>2028</v>
      </c>
      <c r="R2263" s="19" t="str">
        <f t="shared" si="115"/>
        <v>AKTIF</v>
      </c>
    </row>
    <row r="2264" spans="1:18" x14ac:dyDescent="0.3">
      <c r="A2264" s="4">
        <v>2263</v>
      </c>
      <c r="B2264" s="6"/>
      <c r="C2264" s="7" t="s">
        <v>5216</v>
      </c>
      <c r="D2264" s="13" t="s">
        <v>5217</v>
      </c>
      <c r="E2264" s="8" t="s">
        <v>20</v>
      </c>
      <c r="F2264" s="8" t="str">
        <f t="shared" si="112"/>
        <v>33</v>
      </c>
      <c r="G2264" s="8" t="s">
        <v>951</v>
      </c>
      <c r="H2264" s="9">
        <f>VLOOKUP(G2264,'[1]Kode KabKota'!A:B,2,FALSE)</f>
        <v>33.229999999999997</v>
      </c>
      <c r="I2264" s="8"/>
      <c r="J2264" s="8" t="e">
        <f>VLOOKUP(H2264&amp;I2264,'[1]Kode Kecamatan'!A:C,3,FALSE)</f>
        <v>#N/A</v>
      </c>
      <c r="K2264" s="9" t="s">
        <v>39</v>
      </c>
      <c r="L2264" s="9" t="s">
        <v>40</v>
      </c>
      <c r="M2264" s="7"/>
      <c r="N2264" s="9" t="s">
        <v>35</v>
      </c>
      <c r="O2264" s="8">
        <v>2024</v>
      </c>
      <c r="P2264" s="8">
        <f t="shared" si="113"/>
        <v>3</v>
      </c>
      <c r="Q2264" s="8">
        <f t="shared" si="114"/>
        <v>2027</v>
      </c>
      <c r="R2264" s="19" t="str">
        <f t="shared" si="115"/>
        <v>AKTIF</v>
      </c>
    </row>
    <row r="2265" spans="1:18" x14ac:dyDescent="0.3">
      <c r="A2265" s="4">
        <v>2264</v>
      </c>
      <c r="B2265" s="6"/>
      <c r="C2265" s="7" t="s">
        <v>5218</v>
      </c>
      <c r="D2265" s="13" t="s">
        <v>4088</v>
      </c>
      <c r="E2265" s="8" t="s">
        <v>20</v>
      </c>
      <c r="F2265" s="8" t="str">
        <f t="shared" si="112"/>
        <v>33</v>
      </c>
      <c r="G2265" s="8" t="s">
        <v>951</v>
      </c>
      <c r="H2265" s="9">
        <f>VLOOKUP(G2265,'[1]Kode KabKota'!A:B,2,FALSE)</f>
        <v>33.229999999999997</v>
      </c>
      <c r="I2265" s="8"/>
      <c r="J2265" s="8" t="e">
        <f>VLOOKUP(H2265&amp;I2265,'[1]Kode Kecamatan'!A:C,3,FALSE)</f>
        <v>#N/A</v>
      </c>
      <c r="K2265" s="9" t="s">
        <v>39</v>
      </c>
      <c r="L2265" s="9" t="s">
        <v>40</v>
      </c>
      <c r="M2265" s="7"/>
      <c r="N2265" s="9" t="s">
        <v>28</v>
      </c>
      <c r="O2265" s="8">
        <v>2024</v>
      </c>
      <c r="P2265" s="8">
        <f t="shared" si="113"/>
        <v>4</v>
      </c>
      <c r="Q2265" s="8">
        <f t="shared" si="114"/>
        <v>2028</v>
      </c>
      <c r="R2265" s="19" t="str">
        <f t="shared" si="115"/>
        <v>AKTIF</v>
      </c>
    </row>
    <row r="2266" spans="1:18" x14ac:dyDescent="0.3">
      <c r="A2266" s="4">
        <v>2265</v>
      </c>
      <c r="B2266" s="6"/>
      <c r="C2266" s="7" t="s">
        <v>5219</v>
      </c>
      <c r="D2266" s="13" t="s">
        <v>5220</v>
      </c>
      <c r="E2266" s="8" t="s">
        <v>20</v>
      </c>
      <c r="F2266" s="8" t="str">
        <f t="shared" si="112"/>
        <v>33</v>
      </c>
      <c r="G2266" s="8" t="s">
        <v>951</v>
      </c>
      <c r="H2266" s="9">
        <f>VLOOKUP(G2266,'[1]Kode KabKota'!A:B,2,FALSE)</f>
        <v>33.229999999999997</v>
      </c>
      <c r="I2266" s="8"/>
      <c r="J2266" s="8" t="e">
        <f>VLOOKUP(H2266&amp;I2266,'[1]Kode Kecamatan'!A:C,3,FALSE)</f>
        <v>#N/A</v>
      </c>
      <c r="K2266" s="9" t="s">
        <v>39</v>
      </c>
      <c r="L2266" s="9" t="s">
        <v>40</v>
      </c>
      <c r="M2266" s="7"/>
      <c r="N2266" s="9" t="s">
        <v>35</v>
      </c>
      <c r="O2266" s="8">
        <v>2024</v>
      </c>
      <c r="P2266" s="8">
        <f t="shared" si="113"/>
        <v>3</v>
      </c>
      <c r="Q2266" s="8">
        <f t="shared" si="114"/>
        <v>2027</v>
      </c>
      <c r="R2266" s="19" t="str">
        <f t="shared" si="115"/>
        <v>AKTIF</v>
      </c>
    </row>
    <row r="2267" spans="1:18" x14ac:dyDescent="0.3">
      <c r="A2267" s="4">
        <v>2266</v>
      </c>
      <c r="B2267" s="6"/>
      <c r="C2267" s="7" t="s">
        <v>5221</v>
      </c>
      <c r="D2267" s="13" t="s">
        <v>5222</v>
      </c>
      <c r="E2267" s="8" t="s">
        <v>20</v>
      </c>
      <c r="F2267" s="8" t="str">
        <f t="shared" si="112"/>
        <v>33</v>
      </c>
      <c r="G2267" s="8" t="s">
        <v>951</v>
      </c>
      <c r="H2267" s="9">
        <f>VLOOKUP(G2267,'[1]Kode KabKota'!A:B,2,FALSE)</f>
        <v>33.229999999999997</v>
      </c>
      <c r="I2267" s="8"/>
      <c r="J2267" s="8" t="e">
        <f>VLOOKUP(H2267&amp;I2267,'[1]Kode Kecamatan'!A:C,3,FALSE)</f>
        <v>#N/A</v>
      </c>
      <c r="K2267" s="9" t="s">
        <v>39</v>
      </c>
      <c r="L2267" s="9" t="s">
        <v>40</v>
      </c>
      <c r="M2267" s="7"/>
      <c r="N2267" s="9" t="s">
        <v>28</v>
      </c>
      <c r="O2267" s="8">
        <v>2024</v>
      </c>
      <c r="P2267" s="8">
        <f t="shared" si="113"/>
        <v>4</v>
      </c>
      <c r="Q2267" s="8">
        <f t="shared" si="114"/>
        <v>2028</v>
      </c>
      <c r="R2267" s="19" t="str">
        <f t="shared" si="115"/>
        <v>AKTIF</v>
      </c>
    </row>
    <row r="2268" spans="1:18" x14ac:dyDescent="0.3">
      <c r="A2268" s="4">
        <v>2267</v>
      </c>
      <c r="B2268" s="6"/>
      <c r="C2268" s="7" t="s">
        <v>5223</v>
      </c>
      <c r="D2268" s="13" t="s">
        <v>5224</v>
      </c>
      <c r="E2268" s="8" t="s">
        <v>20</v>
      </c>
      <c r="F2268" s="8" t="str">
        <f t="shared" si="112"/>
        <v>33</v>
      </c>
      <c r="G2268" s="8" t="s">
        <v>951</v>
      </c>
      <c r="H2268" s="9">
        <f>VLOOKUP(G2268,'[1]Kode KabKota'!A:B,2,FALSE)</f>
        <v>33.229999999999997</v>
      </c>
      <c r="I2268" s="8"/>
      <c r="J2268" s="8" t="e">
        <f>VLOOKUP(H2268&amp;I2268,'[1]Kode Kecamatan'!A:C,3,FALSE)</f>
        <v>#N/A</v>
      </c>
      <c r="K2268" s="9" t="s">
        <v>39</v>
      </c>
      <c r="L2268" s="9" t="s">
        <v>40</v>
      </c>
      <c r="M2268" s="7"/>
      <c r="N2268" s="9" t="s">
        <v>28</v>
      </c>
      <c r="O2268" s="8">
        <v>2024</v>
      </c>
      <c r="P2268" s="8">
        <f t="shared" si="113"/>
        <v>4</v>
      </c>
      <c r="Q2268" s="8">
        <f t="shared" si="114"/>
        <v>2028</v>
      </c>
      <c r="R2268" s="19" t="str">
        <f t="shared" si="115"/>
        <v>AKTIF</v>
      </c>
    </row>
    <row r="2269" spans="1:18" x14ac:dyDescent="0.3">
      <c r="A2269" s="4">
        <v>2268</v>
      </c>
      <c r="B2269" s="6"/>
      <c r="C2269" s="7" t="s">
        <v>4224</v>
      </c>
      <c r="D2269" s="13" t="s">
        <v>5225</v>
      </c>
      <c r="E2269" s="8" t="s">
        <v>20</v>
      </c>
      <c r="F2269" s="8" t="str">
        <f t="shared" si="112"/>
        <v>33</v>
      </c>
      <c r="G2269" s="8" t="s">
        <v>951</v>
      </c>
      <c r="H2269" s="9">
        <f>VLOOKUP(G2269,'[1]Kode KabKota'!A:B,2,FALSE)</f>
        <v>33.229999999999997</v>
      </c>
      <c r="I2269" s="8"/>
      <c r="J2269" s="8" t="e">
        <f>VLOOKUP(H2269&amp;I2269,'[1]Kode Kecamatan'!A:C,3,FALSE)</f>
        <v>#N/A</v>
      </c>
      <c r="K2269" s="9" t="s">
        <v>39</v>
      </c>
      <c r="L2269" s="9" t="s">
        <v>40</v>
      </c>
      <c r="M2269" s="7"/>
      <c r="N2269" s="9" t="s">
        <v>28</v>
      </c>
      <c r="O2269" s="8">
        <v>2024</v>
      </c>
      <c r="P2269" s="8">
        <f t="shared" si="113"/>
        <v>4</v>
      </c>
      <c r="Q2269" s="8">
        <f t="shared" si="114"/>
        <v>2028</v>
      </c>
      <c r="R2269" s="19" t="str">
        <f t="shared" si="115"/>
        <v>AKTIF</v>
      </c>
    </row>
    <row r="2270" spans="1:18" x14ac:dyDescent="0.3">
      <c r="A2270" s="4">
        <v>2269</v>
      </c>
      <c r="B2270" s="6"/>
      <c r="C2270" s="7" t="s">
        <v>5226</v>
      </c>
      <c r="D2270" s="13" t="s">
        <v>5227</v>
      </c>
      <c r="E2270" s="8" t="s">
        <v>20</v>
      </c>
      <c r="F2270" s="8" t="str">
        <f t="shared" si="112"/>
        <v>33</v>
      </c>
      <c r="G2270" s="8" t="s">
        <v>951</v>
      </c>
      <c r="H2270" s="9">
        <f>VLOOKUP(G2270,'[1]Kode KabKota'!A:B,2,FALSE)</f>
        <v>33.229999999999997</v>
      </c>
      <c r="I2270" s="8"/>
      <c r="J2270" s="8" t="e">
        <f>VLOOKUP(H2270&amp;I2270,'[1]Kode Kecamatan'!A:C,3,FALSE)</f>
        <v>#N/A</v>
      </c>
      <c r="K2270" s="9" t="s">
        <v>39</v>
      </c>
      <c r="L2270" s="9" t="s">
        <v>40</v>
      </c>
      <c r="M2270" s="7"/>
      <c r="N2270" s="9" t="s">
        <v>28</v>
      </c>
      <c r="O2270" s="8">
        <v>2024</v>
      </c>
      <c r="P2270" s="8">
        <f t="shared" si="113"/>
        <v>4</v>
      </c>
      <c r="Q2270" s="8">
        <f t="shared" si="114"/>
        <v>2028</v>
      </c>
      <c r="R2270" s="19" t="str">
        <f t="shared" si="115"/>
        <v>AKTIF</v>
      </c>
    </row>
    <row r="2271" spans="1:18" x14ac:dyDescent="0.3">
      <c r="A2271" s="4">
        <v>2270</v>
      </c>
      <c r="B2271" s="6"/>
      <c r="C2271" s="7" t="s">
        <v>5228</v>
      </c>
      <c r="D2271" s="13" t="s">
        <v>5229</v>
      </c>
      <c r="E2271" s="8" t="s">
        <v>20</v>
      </c>
      <c r="F2271" s="8" t="str">
        <f t="shared" si="112"/>
        <v>33</v>
      </c>
      <c r="G2271" s="8" t="s">
        <v>951</v>
      </c>
      <c r="H2271" s="9">
        <f>VLOOKUP(G2271,'[1]Kode KabKota'!A:B,2,FALSE)</f>
        <v>33.229999999999997</v>
      </c>
      <c r="I2271" s="8"/>
      <c r="J2271" s="8" t="e">
        <f>VLOOKUP(H2271&amp;I2271,'[1]Kode Kecamatan'!A:C,3,FALSE)</f>
        <v>#N/A</v>
      </c>
      <c r="K2271" s="9" t="s">
        <v>39</v>
      </c>
      <c r="L2271" s="9" t="s">
        <v>40</v>
      </c>
      <c r="M2271" s="7"/>
      <c r="N2271" s="9" t="s">
        <v>35</v>
      </c>
      <c r="O2271" s="8">
        <v>2024</v>
      </c>
      <c r="P2271" s="8">
        <f t="shared" si="113"/>
        <v>3</v>
      </c>
      <c r="Q2271" s="8">
        <f t="shared" si="114"/>
        <v>2027</v>
      </c>
      <c r="R2271" s="19" t="str">
        <f t="shared" si="115"/>
        <v>AKTIF</v>
      </c>
    </row>
    <row r="2272" spans="1:18" x14ac:dyDescent="0.3">
      <c r="A2272" s="4">
        <v>2271</v>
      </c>
      <c r="B2272" s="6"/>
      <c r="C2272" s="7" t="s">
        <v>5230</v>
      </c>
      <c r="D2272" s="13" t="s">
        <v>5231</v>
      </c>
      <c r="E2272" s="8" t="s">
        <v>20</v>
      </c>
      <c r="F2272" s="8" t="str">
        <f t="shared" si="112"/>
        <v>33</v>
      </c>
      <c r="G2272" s="8" t="s">
        <v>951</v>
      </c>
      <c r="H2272" s="9">
        <f>VLOOKUP(G2272,'[1]Kode KabKota'!A:B,2,FALSE)</f>
        <v>33.229999999999997</v>
      </c>
      <c r="I2272" s="8"/>
      <c r="J2272" s="8" t="e">
        <f>VLOOKUP(H2272&amp;I2272,'[1]Kode Kecamatan'!A:C,3,FALSE)</f>
        <v>#N/A</v>
      </c>
      <c r="K2272" s="9" t="s">
        <v>39</v>
      </c>
      <c r="L2272" s="9" t="s">
        <v>40</v>
      </c>
      <c r="M2272" s="7"/>
      <c r="N2272" s="9" t="s">
        <v>28</v>
      </c>
      <c r="O2272" s="8">
        <v>2024</v>
      </c>
      <c r="P2272" s="8">
        <f t="shared" si="113"/>
        <v>4</v>
      </c>
      <c r="Q2272" s="8">
        <f t="shared" si="114"/>
        <v>2028</v>
      </c>
      <c r="R2272" s="19" t="str">
        <f t="shared" si="115"/>
        <v>AKTIF</v>
      </c>
    </row>
    <row r="2273" spans="1:18" x14ac:dyDescent="0.3">
      <c r="A2273" s="4">
        <v>2272</v>
      </c>
      <c r="B2273" s="6"/>
      <c r="C2273" s="7" t="s">
        <v>5232</v>
      </c>
      <c r="D2273" s="13" t="s">
        <v>5233</v>
      </c>
      <c r="E2273" s="8" t="s">
        <v>20</v>
      </c>
      <c r="F2273" s="8" t="str">
        <f t="shared" si="112"/>
        <v>33</v>
      </c>
      <c r="G2273" s="8" t="s">
        <v>951</v>
      </c>
      <c r="H2273" s="9">
        <f>VLOOKUP(G2273,'[1]Kode KabKota'!A:B,2,FALSE)</f>
        <v>33.229999999999997</v>
      </c>
      <c r="I2273" s="8"/>
      <c r="J2273" s="8" t="e">
        <f>VLOOKUP(H2273&amp;I2273,'[1]Kode Kecamatan'!A:C,3,FALSE)</f>
        <v>#N/A</v>
      </c>
      <c r="K2273" s="9" t="s">
        <v>39</v>
      </c>
      <c r="L2273" s="9" t="s">
        <v>40</v>
      </c>
      <c r="M2273" s="7"/>
      <c r="N2273" s="9" t="s">
        <v>28</v>
      </c>
      <c r="O2273" s="8">
        <v>2024</v>
      </c>
      <c r="P2273" s="8">
        <f t="shared" si="113"/>
        <v>4</v>
      </c>
      <c r="Q2273" s="8">
        <f t="shared" si="114"/>
        <v>2028</v>
      </c>
      <c r="R2273" s="19" t="str">
        <f t="shared" si="115"/>
        <v>AKTIF</v>
      </c>
    </row>
    <row r="2274" spans="1:18" x14ac:dyDescent="0.3">
      <c r="A2274" s="4">
        <v>2273</v>
      </c>
      <c r="B2274" s="6"/>
      <c r="C2274" s="7" t="s">
        <v>5234</v>
      </c>
      <c r="D2274" s="13" t="s">
        <v>5235</v>
      </c>
      <c r="E2274" s="8" t="s">
        <v>20</v>
      </c>
      <c r="F2274" s="8" t="str">
        <f t="shared" si="112"/>
        <v>33</v>
      </c>
      <c r="G2274" s="8" t="s">
        <v>951</v>
      </c>
      <c r="H2274" s="9">
        <f>VLOOKUP(G2274,'[1]Kode KabKota'!A:B,2,FALSE)</f>
        <v>33.229999999999997</v>
      </c>
      <c r="I2274" s="8"/>
      <c r="J2274" s="8" t="e">
        <f>VLOOKUP(H2274&amp;I2274,'[1]Kode Kecamatan'!A:C,3,FALSE)</f>
        <v>#N/A</v>
      </c>
      <c r="K2274" s="9" t="s">
        <v>39</v>
      </c>
      <c r="L2274" s="9" t="s">
        <v>40</v>
      </c>
      <c r="M2274" s="7"/>
      <c r="N2274" s="9" t="s">
        <v>28</v>
      </c>
      <c r="O2274" s="8">
        <v>2024</v>
      </c>
      <c r="P2274" s="8">
        <f t="shared" si="113"/>
        <v>4</v>
      </c>
      <c r="Q2274" s="8">
        <f t="shared" si="114"/>
        <v>2028</v>
      </c>
      <c r="R2274" s="19" t="str">
        <f t="shared" si="115"/>
        <v>AKTIF</v>
      </c>
    </row>
    <row r="2275" spans="1:18" x14ac:dyDescent="0.3">
      <c r="A2275" s="4">
        <v>2274</v>
      </c>
      <c r="B2275" s="6"/>
      <c r="C2275" s="7" t="s">
        <v>5236</v>
      </c>
      <c r="D2275" s="13" t="s">
        <v>4694</v>
      </c>
      <c r="E2275" s="8" t="s">
        <v>20</v>
      </c>
      <c r="F2275" s="8" t="str">
        <f t="shared" si="112"/>
        <v>33</v>
      </c>
      <c r="G2275" s="8" t="s">
        <v>951</v>
      </c>
      <c r="H2275" s="9">
        <f>VLOOKUP(G2275,'[1]Kode KabKota'!A:B,2,FALSE)</f>
        <v>33.229999999999997</v>
      </c>
      <c r="I2275" s="8"/>
      <c r="J2275" s="8" t="e">
        <f>VLOOKUP(H2275&amp;I2275,'[1]Kode Kecamatan'!A:C,3,FALSE)</f>
        <v>#N/A</v>
      </c>
      <c r="K2275" s="9" t="s">
        <v>39</v>
      </c>
      <c r="L2275" s="9" t="s">
        <v>40</v>
      </c>
      <c r="M2275" s="7"/>
      <c r="N2275" s="9" t="s">
        <v>28</v>
      </c>
      <c r="O2275" s="8">
        <v>2024</v>
      </c>
      <c r="P2275" s="8">
        <f t="shared" si="113"/>
        <v>4</v>
      </c>
      <c r="Q2275" s="8">
        <f t="shared" si="114"/>
        <v>2028</v>
      </c>
      <c r="R2275" s="19" t="str">
        <f t="shared" si="115"/>
        <v>AKTIF</v>
      </c>
    </row>
    <row r="2276" spans="1:18" x14ac:dyDescent="0.3">
      <c r="A2276" s="4">
        <v>2275</v>
      </c>
      <c r="B2276" s="6"/>
      <c r="C2276" s="7" t="s">
        <v>5237</v>
      </c>
      <c r="D2276" s="13" t="s">
        <v>5238</v>
      </c>
      <c r="E2276" s="8" t="s">
        <v>20</v>
      </c>
      <c r="F2276" s="8" t="str">
        <f t="shared" si="112"/>
        <v>33</v>
      </c>
      <c r="G2276" s="8" t="s">
        <v>951</v>
      </c>
      <c r="H2276" s="9">
        <f>VLOOKUP(G2276,'[1]Kode KabKota'!A:B,2,FALSE)</f>
        <v>33.229999999999997</v>
      </c>
      <c r="I2276" s="8"/>
      <c r="J2276" s="8" t="e">
        <f>VLOOKUP(H2276&amp;I2276,'[1]Kode Kecamatan'!A:C,3,FALSE)</f>
        <v>#N/A</v>
      </c>
      <c r="K2276" s="9" t="s">
        <v>39</v>
      </c>
      <c r="L2276" s="9" t="s">
        <v>40</v>
      </c>
      <c r="M2276" s="7"/>
      <c r="N2276" s="9" t="s">
        <v>28</v>
      </c>
      <c r="O2276" s="8">
        <v>2024</v>
      </c>
      <c r="P2276" s="8">
        <f t="shared" si="113"/>
        <v>4</v>
      </c>
      <c r="Q2276" s="8">
        <f t="shared" si="114"/>
        <v>2028</v>
      </c>
      <c r="R2276" s="19" t="str">
        <f t="shared" si="115"/>
        <v>AKTIF</v>
      </c>
    </row>
    <row r="2277" spans="1:18" x14ac:dyDescent="0.3">
      <c r="A2277" s="4">
        <v>2276</v>
      </c>
      <c r="B2277" s="6"/>
      <c r="C2277" s="7" t="s">
        <v>5239</v>
      </c>
      <c r="D2277" s="13" t="s">
        <v>5240</v>
      </c>
      <c r="E2277" s="8" t="s">
        <v>20</v>
      </c>
      <c r="F2277" s="8" t="str">
        <f t="shared" si="112"/>
        <v>33</v>
      </c>
      <c r="G2277" s="8" t="s">
        <v>951</v>
      </c>
      <c r="H2277" s="9">
        <f>VLOOKUP(G2277,'[1]Kode KabKota'!A:B,2,FALSE)</f>
        <v>33.229999999999997</v>
      </c>
      <c r="I2277" s="8"/>
      <c r="J2277" s="8" t="e">
        <f>VLOOKUP(H2277&amp;I2277,'[1]Kode Kecamatan'!A:C,3,FALSE)</f>
        <v>#N/A</v>
      </c>
      <c r="K2277" s="9" t="s">
        <v>39</v>
      </c>
      <c r="L2277" s="9" t="s">
        <v>40</v>
      </c>
      <c r="M2277" s="7"/>
      <c r="N2277" s="9" t="s">
        <v>28</v>
      </c>
      <c r="O2277" s="8">
        <v>2024</v>
      </c>
      <c r="P2277" s="8">
        <f t="shared" si="113"/>
        <v>4</v>
      </c>
      <c r="Q2277" s="8">
        <f t="shared" si="114"/>
        <v>2028</v>
      </c>
      <c r="R2277" s="19" t="str">
        <f t="shared" si="115"/>
        <v>AKTIF</v>
      </c>
    </row>
    <row r="2278" spans="1:18" x14ac:dyDescent="0.3">
      <c r="A2278" s="4">
        <v>2277</v>
      </c>
      <c r="B2278" s="6"/>
      <c r="C2278" s="7" t="s">
        <v>5241</v>
      </c>
      <c r="D2278" s="13" t="s">
        <v>5242</v>
      </c>
      <c r="E2278" s="8" t="s">
        <v>20</v>
      </c>
      <c r="F2278" s="8" t="str">
        <f t="shared" si="112"/>
        <v>33</v>
      </c>
      <c r="G2278" s="8" t="s">
        <v>951</v>
      </c>
      <c r="H2278" s="9">
        <f>VLOOKUP(G2278,'[1]Kode KabKota'!A:B,2,FALSE)</f>
        <v>33.229999999999997</v>
      </c>
      <c r="I2278" s="8"/>
      <c r="J2278" s="8" t="e">
        <f>VLOOKUP(H2278&amp;I2278,'[1]Kode Kecamatan'!A:C,3,FALSE)</f>
        <v>#N/A</v>
      </c>
      <c r="K2278" s="9" t="s">
        <v>39</v>
      </c>
      <c r="L2278" s="9" t="s">
        <v>40</v>
      </c>
      <c r="M2278" s="7"/>
      <c r="N2278" s="9" t="s">
        <v>28</v>
      </c>
      <c r="O2278" s="8">
        <v>2024</v>
      </c>
      <c r="P2278" s="8">
        <f t="shared" si="113"/>
        <v>4</v>
      </c>
      <c r="Q2278" s="8">
        <f t="shared" si="114"/>
        <v>2028</v>
      </c>
      <c r="R2278" s="19" t="str">
        <f t="shared" si="115"/>
        <v>AKTIF</v>
      </c>
    </row>
    <row r="2279" spans="1:18" x14ac:dyDescent="0.3">
      <c r="A2279" s="4">
        <v>2278</v>
      </c>
      <c r="B2279" s="6"/>
      <c r="C2279" s="7" t="s">
        <v>4475</v>
      </c>
      <c r="D2279" s="13" t="s">
        <v>5243</v>
      </c>
      <c r="E2279" s="8" t="s">
        <v>20</v>
      </c>
      <c r="F2279" s="8" t="str">
        <f t="shared" si="112"/>
        <v>33</v>
      </c>
      <c r="G2279" s="8" t="s">
        <v>38</v>
      </c>
      <c r="H2279" s="9">
        <f>VLOOKUP(G2279,'[1]Kode KabKota'!A:B,2,FALSE)</f>
        <v>33.07</v>
      </c>
      <c r="I2279" s="8"/>
      <c r="J2279" s="8" t="e">
        <f>VLOOKUP(H2279&amp;I2279,'[1]Kode Kecamatan'!A:C,3,FALSE)</f>
        <v>#N/A</v>
      </c>
      <c r="K2279" s="9" t="s">
        <v>39</v>
      </c>
      <c r="L2279" s="9" t="s">
        <v>40</v>
      </c>
      <c r="M2279" s="7"/>
      <c r="N2279" s="9" t="s">
        <v>35</v>
      </c>
      <c r="O2279" s="8">
        <v>2024</v>
      </c>
      <c r="P2279" s="8">
        <f t="shared" si="113"/>
        <v>3</v>
      </c>
      <c r="Q2279" s="8">
        <f t="shared" si="114"/>
        <v>2027</v>
      </c>
      <c r="R2279" s="19" t="str">
        <f t="shared" si="115"/>
        <v>AKTIF</v>
      </c>
    </row>
    <row r="2280" spans="1:18" x14ac:dyDescent="0.3">
      <c r="A2280" s="4">
        <v>2279</v>
      </c>
      <c r="B2280" s="6"/>
      <c r="C2280" s="7" t="s">
        <v>5244</v>
      </c>
      <c r="D2280" s="13" t="s">
        <v>4906</v>
      </c>
      <c r="E2280" s="8" t="s">
        <v>20</v>
      </c>
      <c r="F2280" s="8" t="str">
        <f t="shared" si="112"/>
        <v>33</v>
      </c>
      <c r="G2280" s="8" t="s">
        <v>38</v>
      </c>
      <c r="H2280" s="9">
        <f>VLOOKUP(G2280,'[1]Kode KabKota'!A:B,2,FALSE)</f>
        <v>33.07</v>
      </c>
      <c r="I2280" s="8"/>
      <c r="J2280" s="8" t="e">
        <f>VLOOKUP(H2280&amp;I2280,'[1]Kode Kecamatan'!A:C,3,FALSE)</f>
        <v>#N/A</v>
      </c>
      <c r="K2280" s="9" t="s">
        <v>39</v>
      </c>
      <c r="L2280" s="9" t="s">
        <v>40</v>
      </c>
      <c r="M2280" s="7"/>
      <c r="N2280" s="9" t="s">
        <v>28</v>
      </c>
      <c r="O2280" s="8">
        <v>2024</v>
      </c>
      <c r="P2280" s="8">
        <f t="shared" si="113"/>
        <v>4</v>
      </c>
      <c r="Q2280" s="8">
        <f t="shared" si="114"/>
        <v>2028</v>
      </c>
      <c r="R2280" s="19" t="str">
        <f t="shared" si="115"/>
        <v>AKTIF</v>
      </c>
    </row>
    <row r="2281" spans="1:18" x14ac:dyDescent="0.3">
      <c r="A2281" s="4">
        <v>2280</v>
      </c>
      <c r="B2281" s="6"/>
      <c r="C2281" s="7" t="s">
        <v>4186</v>
      </c>
      <c r="D2281" s="13" t="s">
        <v>5245</v>
      </c>
      <c r="E2281" s="8" t="s">
        <v>20</v>
      </c>
      <c r="F2281" s="8" t="str">
        <f t="shared" si="112"/>
        <v>33</v>
      </c>
      <c r="G2281" s="8" t="s">
        <v>38</v>
      </c>
      <c r="H2281" s="9">
        <f>VLOOKUP(G2281,'[1]Kode KabKota'!A:B,2,FALSE)</f>
        <v>33.07</v>
      </c>
      <c r="I2281" s="8"/>
      <c r="J2281" s="8" t="e">
        <f>VLOOKUP(H2281&amp;I2281,'[1]Kode Kecamatan'!A:C,3,FALSE)</f>
        <v>#N/A</v>
      </c>
      <c r="K2281" s="9" t="s">
        <v>39</v>
      </c>
      <c r="L2281" s="9" t="s">
        <v>40</v>
      </c>
      <c r="M2281" s="7"/>
      <c r="N2281" s="9" t="s">
        <v>35</v>
      </c>
      <c r="O2281" s="8">
        <v>2024</v>
      </c>
      <c r="P2281" s="8">
        <f t="shared" si="113"/>
        <v>3</v>
      </c>
      <c r="Q2281" s="8">
        <f t="shared" si="114"/>
        <v>2027</v>
      </c>
      <c r="R2281" s="19" t="str">
        <f t="shared" si="115"/>
        <v>AKTIF</v>
      </c>
    </row>
    <row r="2282" spans="1:18" x14ac:dyDescent="0.3">
      <c r="A2282" s="4">
        <v>2281</v>
      </c>
      <c r="B2282" s="6"/>
      <c r="C2282" s="7" t="s">
        <v>5246</v>
      </c>
      <c r="D2282" s="13" t="s">
        <v>5247</v>
      </c>
      <c r="E2282" s="8" t="s">
        <v>20</v>
      </c>
      <c r="F2282" s="8" t="str">
        <f t="shared" si="112"/>
        <v>33</v>
      </c>
      <c r="G2282" s="8" t="s">
        <v>38</v>
      </c>
      <c r="H2282" s="9">
        <f>VLOOKUP(G2282,'[1]Kode KabKota'!A:B,2,FALSE)</f>
        <v>33.07</v>
      </c>
      <c r="I2282" s="8"/>
      <c r="J2282" s="8" t="e">
        <f>VLOOKUP(H2282&amp;I2282,'[1]Kode Kecamatan'!A:C,3,FALSE)</f>
        <v>#N/A</v>
      </c>
      <c r="K2282" s="9" t="s">
        <v>39</v>
      </c>
      <c r="L2282" s="9" t="s">
        <v>40</v>
      </c>
      <c r="M2282" s="7"/>
      <c r="N2282" s="9" t="s">
        <v>28</v>
      </c>
      <c r="O2282" s="8">
        <v>2024</v>
      </c>
      <c r="P2282" s="8">
        <f t="shared" si="113"/>
        <v>4</v>
      </c>
      <c r="Q2282" s="8">
        <f t="shared" si="114"/>
        <v>2028</v>
      </c>
      <c r="R2282" s="19" t="str">
        <f t="shared" si="115"/>
        <v>AKTIF</v>
      </c>
    </row>
    <row r="2283" spans="1:18" x14ac:dyDescent="0.3">
      <c r="A2283" s="4">
        <v>2282</v>
      </c>
      <c r="B2283" s="6"/>
      <c r="C2283" s="7" t="s">
        <v>5248</v>
      </c>
      <c r="D2283" s="13" t="s">
        <v>4088</v>
      </c>
      <c r="E2283" s="8" t="s">
        <v>20</v>
      </c>
      <c r="F2283" s="8" t="str">
        <f t="shared" si="112"/>
        <v>33</v>
      </c>
      <c r="G2283" s="8" t="s">
        <v>38</v>
      </c>
      <c r="H2283" s="9">
        <f>VLOOKUP(G2283,'[1]Kode KabKota'!A:B,2,FALSE)</f>
        <v>33.07</v>
      </c>
      <c r="I2283" s="8"/>
      <c r="J2283" s="8" t="e">
        <f>VLOOKUP(H2283&amp;I2283,'[1]Kode Kecamatan'!A:C,3,FALSE)</f>
        <v>#N/A</v>
      </c>
      <c r="K2283" s="9" t="s">
        <v>39</v>
      </c>
      <c r="L2283" s="9" t="s">
        <v>40</v>
      </c>
      <c r="M2283" s="7"/>
      <c r="N2283" s="9" t="s">
        <v>28</v>
      </c>
      <c r="O2283" s="8">
        <v>2024</v>
      </c>
      <c r="P2283" s="8">
        <f t="shared" si="113"/>
        <v>4</v>
      </c>
      <c r="Q2283" s="8">
        <f t="shared" si="114"/>
        <v>2028</v>
      </c>
      <c r="R2283" s="19" t="str">
        <f t="shared" si="115"/>
        <v>AKTIF</v>
      </c>
    </row>
    <row r="2284" spans="1:18" x14ac:dyDescent="0.3">
      <c r="A2284" s="4">
        <v>2283</v>
      </c>
      <c r="B2284" s="6"/>
      <c r="C2284" s="7" t="s">
        <v>5249</v>
      </c>
      <c r="D2284" s="13" t="s">
        <v>5250</v>
      </c>
      <c r="E2284" s="8" t="s">
        <v>20</v>
      </c>
      <c r="F2284" s="8" t="str">
        <f t="shared" si="112"/>
        <v>33</v>
      </c>
      <c r="G2284" s="8" t="s">
        <v>38</v>
      </c>
      <c r="H2284" s="9">
        <f>VLOOKUP(G2284,'[1]Kode KabKota'!A:B,2,FALSE)</f>
        <v>33.07</v>
      </c>
      <c r="I2284" s="8"/>
      <c r="J2284" s="8" t="e">
        <f>VLOOKUP(H2284&amp;I2284,'[1]Kode Kecamatan'!A:C,3,FALSE)</f>
        <v>#N/A</v>
      </c>
      <c r="K2284" s="9" t="s">
        <v>39</v>
      </c>
      <c r="L2284" s="9" t="s">
        <v>40</v>
      </c>
      <c r="M2284" s="7"/>
      <c r="N2284" s="9" t="s">
        <v>28</v>
      </c>
      <c r="O2284" s="8">
        <v>2024</v>
      </c>
      <c r="P2284" s="8">
        <f t="shared" si="113"/>
        <v>4</v>
      </c>
      <c r="Q2284" s="8">
        <f t="shared" si="114"/>
        <v>2028</v>
      </c>
      <c r="R2284" s="19" t="str">
        <f t="shared" si="115"/>
        <v>AKTIF</v>
      </c>
    </row>
    <row r="2285" spans="1:18" x14ac:dyDescent="0.3">
      <c r="A2285" s="4">
        <v>2284</v>
      </c>
      <c r="B2285" s="6"/>
      <c r="C2285" s="7" t="s">
        <v>5251</v>
      </c>
      <c r="D2285" s="13" t="s">
        <v>5252</v>
      </c>
      <c r="E2285" s="8" t="s">
        <v>20</v>
      </c>
      <c r="F2285" s="8" t="str">
        <f t="shared" si="112"/>
        <v>33</v>
      </c>
      <c r="G2285" s="8" t="s">
        <v>38</v>
      </c>
      <c r="H2285" s="9">
        <f>VLOOKUP(G2285,'[1]Kode KabKota'!A:B,2,FALSE)</f>
        <v>33.07</v>
      </c>
      <c r="I2285" s="8"/>
      <c r="J2285" s="8" t="e">
        <f>VLOOKUP(H2285&amp;I2285,'[1]Kode Kecamatan'!A:C,3,FALSE)</f>
        <v>#N/A</v>
      </c>
      <c r="K2285" s="9" t="s">
        <v>39</v>
      </c>
      <c r="L2285" s="9" t="s">
        <v>40</v>
      </c>
      <c r="M2285" s="7"/>
      <c r="N2285" s="9" t="s">
        <v>35</v>
      </c>
      <c r="O2285" s="8">
        <v>2024</v>
      </c>
      <c r="P2285" s="8">
        <f t="shared" si="113"/>
        <v>3</v>
      </c>
      <c r="Q2285" s="8">
        <f t="shared" si="114"/>
        <v>2027</v>
      </c>
      <c r="R2285" s="19" t="str">
        <f t="shared" si="115"/>
        <v>AKTIF</v>
      </c>
    </row>
    <row r="2286" spans="1:18" x14ac:dyDescent="0.3">
      <c r="A2286" s="4">
        <v>2285</v>
      </c>
      <c r="B2286" s="6"/>
      <c r="C2286" s="7" t="s">
        <v>5153</v>
      </c>
      <c r="D2286" s="13" t="s">
        <v>5253</v>
      </c>
      <c r="E2286" s="8" t="s">
        <v>20</v>
      </c>
      <c r="F2286" s="8" t="str">
        <f t="shared" si="112"/>
        <v>33</v>
      </c>
      <c r="G2286" s="8" t="s">
        <v>38</v>
      </c>
      <c r="H2286" s="9">
        <f>VLOOKUP(G2286,'[1]Kode KabKota'!A:B,2,FALSE)</f>
        <v>33.07</v>
      </c>
      <c r="I2286" s="8"/>
      <c r="J2286" s="8" t="e">
        <f>VLOOKUP(H2286&amp;I2286,'[1]Kode Kecamatan'!A:C,3,FALSE)</f>
        <v>#N/A</v>
      </c>
      <c r="K2286" s="9" t="s">
        <v>39</v>
      </c>
      <c r="L2286" s="9" t="s">
        <v>40</v>
      </c>
      <c r="M2286" s="7"/>
      <c r="N2286" s="9" t="s">
        <v>35</v>
      </c>
      <c r="O2286" s="8">
        <v>2024</v>
      </c>
      <c r="P2286" s="8">
        <f t="shared" si="113"/>
        <v>3</v>
      </c>
      <c r="Q2286" s="8">
        <f t="shared" si="114"/>
        <v>2027</v>
      </c>
      <c r="R2286" s="19" t="str">
        <f t="shared" si="115"/>
        <v>AKTIF</v>
      </c>
    </row>
    <row r="2287" spans="1:18" x14ac:dyDescent="0.3">
      <c r="A2287" s="4">
        <v>2286</v>
      </c>
      <c r="B2287" s="6"/>
      <c r="C2287" s="7" t="s">
        <v>5254</v>
      </c>
      <c r="D2287" s="13" t="s">
        <v>5255</v>
      </c>
      <c r="E2287" s="8" t="s">
        <v>20</v>
      </c>
      <c r="F2287" s="8" t="str">
        <f t="shared" si="112"/>
        <v>33</v>
      </c>
      <c r="G2287" s="8" t="s">
        <v>38</v>
      </c>
      <c r="H2287" s="9">
        <f>VLOOKUP(G2287,'[1]Kode KabKota'!A:B,2,FALSE)</f>
        <v>33.07</v>
      </c>
      <c r="I2287" s="8"/>
      <c r="J2287" s="8" t="e">
        <f>VLOOKUP(H2287&amp;I2287,'[1]Kode Kecamatan'!A:C,3,FALSE)</f>
        <v>#N/A</v>
      </c>
      <c r="K2287" s="9" t="s">
        <v>39</v>
      </c>
      <c r="L2287" s="9" t="s">
        <v>40</v>
      </c>
      <c r="M2287" s="7"/>
      <c r="N2287" s="9" t="s">
        <v>35</v>
      </c>
      <c r="O2287" s="8">
        <v>2024</v>
      </c>
      <c r="P2287" s="8">
        <f t="shared" si="113"/>
        <v>3</v>
      </c>
      <c r="Q2287" s="8">
        <f t="shared" si="114"/>
        <v>2027</v>
      </c>
      <c r="R2287" s="19" t="str">
        <f t="shared" si="115"/>
        <v>AKTIF</v>
      </c>
    </row>
    <row r="2288" spans="1:18" x14ac:dyDescent="0.3">
      <c r="A2288" s="4">
        <v>2287</v>
      </c>
      <c r="B2288" s="6"/>
      <c r="C2288" s="7" t="s">
        <v>5256</v>
      </c>
      <c r="D2288" s="13" t="s">
        <v>5257</v>
      </c>
      <c r="E2288" s="8" t="s">
        <v>20</v>
      </c>
      <c r="F2288" s="8" t="str">
        <f t="shared" si="112"/>
        <v>33</v>
      </c>
      <c r="G2288" s="8" t="s">
        <v>38</v>
      </c>
      <c r="H2288" s="9">
        <f>VLOOKUP(G2288,'[1]Kode KabKota'!A:B,2,FALSE)</f>
        <v>33.07</v>
      </c>
      <c r="I2288" s="8"/>
      <c r="J2288" s="8" t="e">
        <f>VLOOKUP(H2288&amp;I2288,'[1]Kode Kecamatan'!A:C,3,FALSE)</f>
        <v>#N/A</v>
      </c>
      <c r="K2288" s="9" t="s">
        <v>39</v>
      </c>
      <c r="L2288" s="9" t="s">
        <v>40</v>
      </c>
      <c r="M2288" s="7"/>
      <c r="N2288" s="9" t="s">
        <v>35</v>
      </c>
      <c r="O2288" s="8">
        <v>2024</v>
      </c>
      <c r="P2288" s="8">
        <f t="shared" si="113"/>
        <v>3</v>
      </c>
      <c r="Q2288" s="8">
        <f t="shared" si="114"/>
        <v>2027</v>
      </c>
      <c r="R2288" s="19" t="str">
        <f t="shared" si="115"/>
        <v>AKTIF</v>
      </c>
    </row>
    <row r="2289" spans="1:18" x14ac:dyDescent="0.3">
      <c r="A2289" s="4">
        <v>2288</v>
      </c>
      <c r="B2289" s="6"/>
      <c r="C2289" s="7" t="s">
        <v>5258</v>
      </c>
      <c r="D2289" s="13" t="s">
        <v>5259</v>
      </c>
      <c r="E2289" s="8" t="s">
        <v>20</v>
      </c>
      <c r="F2289" s="8" t="str">
        <f t="shared" si="112"/>
        <v>33</v>
      </c>
      <c r="G2289" s="8" t="s">
        <v>38</v>
      </c>
      <c r="H2289" s="9">
        <f>VLOOKUP(G2289,'[1]Kode KabKota'!A:B,2,FALSE)</f>
        <v>33.07</v>
      </c>
      <c r="I2289" s="8"/>
      <c r="J2289" s="8" t="e">
        <f>VLOOKUP(H2289&amp;I2289,'[1]Kode Kecamatan'!A:C,3,FALSE)</f>
        <v>#N/A</v>
      </c>
      <c r="K2289" s="9" t="s">
        <v>39</v>
      </c>
      <c r="L2289" s="9" t="s">
        <v>40</v>
      </c>
      <c r="M2289" s="7"/>
      <c r="N2289" s="9" t="s">
        <v>28</v>
      </c>
      <c r="O2289" s="8">
        <v>2024</v>
      </c>
      <c r="P2289" s="8">
        <f t="shared" si="113"/>
        <v>4</v>
      </c>
      <c r="Q2289" s="8">
        <f t="shared" si="114"/>
        <v>2028</v>
      </c>
      <c r="R2289" s="19" t="str">
        <f t="shared" si="115"/>
        <v>AKTIF</v>
      </c>
    </row>
    <row r="2290" spans="1:18" x14ac:dyDescent="0.3">
      <c r="A2290" s="4">
        <v>2289</v>
      </c>
      <c r="B2290" s="6"/>
      <c r="C2290" s="7" t="s">
        <v>5260</v>
      </c>
      <c r="D2290" s="13" t="s">
        <v>5261</v>
      </c>
      <c r="E2290" s="8" t="s">
        <v>20</v>
      </c>
      <c r="F2290" s="8" t="str">
        <f t="shared" si="112"/>
        <v>33</v>
      </c>
      <c r="G2290" s="8" t="s">
        <v>38</v>
      </c>
      <c r="H2290" s="9">
        <f>VLOOKUP(G2290,'[1]Kode KabKota'!A:B,2,FALSE)</f>
        <v>33.07</v>
      </c>
      <c r="I2290" s="8"/>
      <c r="J2290" s="8" t="e">
        <f>VLOOKUP(H2290&amp;I2290,'[1]Kode Kecamatan'!A:C,3,FALSE)</f>
        <v>#N/A</v>
      </c>
      <c r="K2290" s="9" t="s">
        <v>39</v>
      </c>
      <c r="L2290" s="9" t="s">
        <v>40</v>
      </c>
      <c r="M2290" s="7"/>
      <c r="N2290" s="9" t="s">
        <v>28</v>
      </c>
      <c r="O2290" s="8">
        <v>2024</v>
      </c>
      <c r="P2290" s="8">
        <f t="shared" si="113"/>
        <v>4</v>
      </c>
      <c r="Q2290" s="8">
        <f t="shared" si="114"/>
        <v>2028</v>
      </c>
      <c r="R2290" s="19" t="str">
        <f t="shared" si="115"/>
        <v>AKTIF</v>
      </c>
    </row>
    <row r="2291" spans="1:18" x14ac:dyDescent="0.3">
      <c r="A2291" s="4">
        <v>2290</v>
      </c>
      <c r="B2291" s="6"/>
      <c r="C2291" s="7" t="s">
        <v>5262</v>
      </c>
      <c r="D2291" s="13" t="s">
        <v>5263</v>
      </c>
      <c r="E2291" s="8" t="s">
        <v>20</v>
      </c>
      <c r="F2291" s="8" t="str">
        <f t="shared" si="112"/>
        <v>33</v>
      </c>
      <c r="G2291" s="8" t="s">
        <v>38</v>
      </c>
      <c r="H2291" s="9">
        <f>VLOOKUP(G2291,'[1]Kode KabKota'!A:B,2,FALSE)</f>
        <v>33.07</v>
      </c>
      <c r="I2291" s="8"/>
      <c r="J2291" s="8" t="e">
        <f>VLOOKUP(H2291&amp;I2291,'[1]Kode Kecamatan'!A:C,3,FALSE)</f>
        <v>#N/A</v>
      </c>
      <c r="K2291" s="9" t="s">
        <v>39</v>
      </c>
      <c r="L2291" s="9" t="s">
        <v>40</v>
      </c>
      <c r="M2291" s="7"/>
      <c r="N2291" s="9" t="s">
        <v>28</v>
      </c>
      <c r="O2291" s="8">
        <v>2024</v>
      </c>
      <c r="P2291" s="8">
        <f t="shared" si="113"/>
        <v>4</v>
      </c>
      <c r="Q2291" s="8">
        <f t="shared" si="114"/>
        <v>2028</v>
      </c>
      <c r="R2291" s="19" t="str">
        <f t="shared" si="115"/>
        <v>AKTIF</v>
      </c>
    </row>
    <row r="2292" spans="1:18" x14ac:dyDescent="0.3">
      <c r="A2292" s="4">
        <v>2291</v>
      </c>
      <c r="B2292" s="6"/>
      <c r="C2292" s="7" t="s">
        <v>5264</v>
      </c>
      <c r="D2292" s="13" t="s">
        <v>5265</v>
      </c>
      <c r="E2292" s="8" t="s">
        <v>20</v>
      </c>
      <c r="F2292" s="8" t="str">
        <f t="shared" si="112"/>
        <v>33</v>
      </c>
      <c r="G2292" s="8" t="s">
        <v>38</v>
      </c>
      <c r="H2292" s="9">
        <f>VLOOKUP(G2292,'[1]Kode KabKota'!A:B,2,FALSE)</f>
        <v>33.07</v>
      </c>
      <c r="I2292" s="8"/>
      <c r="J2292" s="8" t="e">
        <f>VLOOKUP(H2292&amp;I2292,'[1]Kode Kecamatan'!A:C,3,FALSE)</f>
        <v>#N/A</v>
      </c>
      <c r="K2292" s="9" t="s">
        <v>39</v>
      </c>
      <c r="L2292" s="9" t="s">
        <v>40</v>
      </c>
      <c r="M2292" s="7"/>
      <c r="N2292" s="9" t="s">
        <v>35</v>
      </c>
      <c r="O2292" s="8">
        <v>2024</v>
      </c>
      <c r="P2292" s="8">
        <f t="shared" si="113"/>
        <v>3</v>
      </c>
      <c r="Q2292" s="8">
        <f t="shared" si="114"/>
        <v>2027</v>
      </c>
      <c r="R2292" s="19" t="str">
        <f t="shared" si="115"/>
        <v>AKTIF</v>
      </c>
    </row>
    <row r="2293" spans="1:18" x14ac:dyDescent="0.3">
      <c r="A2293" s="4">
        <v>2292</v>
      </c>
      <c r="B2293" s="6"/>
      <c r="C2293" s="7" t="s">
        <v>5266</v>
      </c>
      <c r="D2293" s="13" t="s">
        <v>5267</v>
      </c>
      <c r="E2293" s="8" t="s">
        <v>20</v>
      </c>
      <c r="F2293" s="8" t="str">
        <f t="shared" si="112"/>
        <v>33</v>
      </c>
      <c r="G2293" s="8" t="s">
        <v>38</v>
      </c>
      <c r="H2293" s="9">
        <f>VLOOKUP(G2293,'[1]Kode KabKota'!A:B,2,FALSE)</f>
        <v>33.07</v>
      </c>
      <c r="I2293" s="8"/>
      <c r="J2293" s="8" t="e">
        <f>VLOOKUP(H2293&amp;I2293,'[1]Kode Kecamatan'!A:C,3,FALSE)</f>
        <v>#N/A</v>
      </c>
      <c r="K2293" s="9" t="s">
        <v>39</v>
      </c>
      <c r="L2293" s="9" t="s">
        <v>40</v>
      </c>
      <c r="M2293" s="7"/>
      <c r="N2293" s="9" t="s">
        <v>28</v>
      </c>
      <c r="O2293" s="8">
        <v>2024</v>
      </c>
      <c r="P2293" s="8">
        <f t="shared" si="113"/>
        <v>4</v>
      </c>
      <c r="Q2293" s="8">
        <f t="shared" si="114"/>
        <v>2028</v>
      </c>
      <c r="R2293" s="19" t="str">
        <f t="shared" si="115"/>
        <v>AKTIF</v>
      </c>
    </row>
    <row r="2294" spans="1:18" x14ac:dyDescent="0.3">
      <c r="A2294" s="4">
        <v>2293</v>
      </c>
      <c r="B2294" s="6"/>
      <c r="C2294" s="7" t="s">
        <v>5268</v>
      </c>
      <c r="D2294" s="13" t="s">
        <v>5269</v>
      </c>
      <c r="E2294" s="8" t="s">
        <v>20</v>
      </c>
      <c r="F2294" s="8" t="str">
        <f t="shared" si="112"/>
        <v>33</v>
      </c>
      <c r="G2294" s="8" t="s">
        <v>38</v>
      </c>
      <c r="H2294" s="9">
        <f>VLOOKUP(G2294,'[1]Kode KabKota'!A:B,2,FALSE)</f>
        <v>33.07</v>
      </c>
      <c r="I2294" s="8"/>
      <c r="J2294" s="8" t="e">
        <f>VLOOKUP(H2294&amp;I2294,'[1]Kode Kecamatan'!A:C,3,FALSE)</f>
        <v>#N/A</v>
      </c>
      <c r="K2294" s="9" t="s">
        <v>39</v>
      </c>
      <c r="L2294" s="9" t="s">
        <v>40</v>
      </c>
      <c r="M2294" s="7"/>
      <c r="N2294" s="9" t="s">
        <v>28</v>
      </c>
      <c r="O2294" s="8">
        <v>2024</v>
      </c>
      <c r="P2294" s="8">
        <f t="shared" si="113"/>
        <v>4</v>
      </c>
      <c r="Q2294" s="8">
        <f t="shared" si="114"/>
        <v>2028</v>
      </c>
      <c r="R2294" s="19" t="str">
        <f t="shared" si="115"/>
        <v>AKTIF</v>
      </c>
    </row>
    <row r="2295" spans="1:18" x14ac:dyDescent="0.3">
      <c r="A2295" s="4">
        <v>2294</v>
      </c>
      <c r="B2295" s="6"/>
      <c r="C2295" s="7" t="s">
        <v>5270</v>
      </c>
      <c r="D2295" s="13" t="s">
        <v>5271</v>
      </c>
      <c r="E2295" s="8" t="s">
        <v>20</v>
      </c>
      <c r="F2295" s="8" t="str">
        <f t="shared" si="112"/>
        <v>33</v>
      </c>
      <c r="G2295" s="8" t="s">
        <v>38</v>
      </c>
      <c r="H2295" s="9">
        <f>VLOOKUP(G2295,'[1]Kode KabKota'!A:B,2,FALSE)</f>
        <v>33.07</v>
      </c>
      <c r="I2295" s="8"/>
      <c r="J2295" s="8" t="e">
        <f>VLOOKUP(H2295&amp;I2295,'[1]Kode Kecamatan'!A:C,3,FALSE)</f>
        <v>#N/A</v>
      </c>
      <c r="K2295" s="9" t="s">
        <v>39</v>
      </c>
      <c r="L2295" s="9" t="s">
        <v>40</v>
      </c>
      <c r="M2295" s="7"/>
      <c r="N2295" s="9" t="s">
        <v>35</v>
      </c>
      <c r="O2295" s="8">
        <v>2024</v>
      </c>
      <c r="P2295" s="8">
        <f t="shared" si="113"/>
        <v>3</v>
      </c>
      <c r="Q2295" s="8">
        <f t="shared" si="114"/>
        <v>2027</v>
      </c>
      <c r="R2295" s="19" t="str">
        <f t="shared" si="115"/>
        <v>AKTIF</v>
      </c>
    </row>
    <row r="2296" spans="1:18" x14ac:dyDescent="0.3">
      <c r="A2296" s="4">
        <v>2295</v>
      </c>
      <c r="B2296" s="6"/>
      <c r="C2296" s="7" t="s">
        <v>5272</v>
      </c>
      <c r="D2296" s="13" t="s">
        <v>5273</v>
      </c>
      <c r="E2296" s="8" t="s">
        <v>20</v>
      </c>
      <c r="F2296" s="8" t="str">
        <f t="shared" si="112"/>
        <v>33</v>
      </c>
      <c r="G2296" s="8" t="s">
        <v>38</v>
      </c>
      <c r="H2296" s="9">
        <f>VLOOKUP(G2296,'[1]Kode KabKota'!A:B,2,FALSE)</f>
        <v>33.07</v>
      </c>
      <c r="I2296" s="8"/>
      <c r="J2296" s="8" t="e">
        <f>VLOOKUP(H2296&amp;I2296,'[1]Kode Kecamatan'!A:C,3,FALSE)</f>
        <v>#N/A</v>
      </c>
      <c r="K2296" s="9" t="s">
        <v>39</v>
      </c>
      <c r="L2296" s="9" t="s">
        <v>40</v>
      </c>
      <c r="M2296" s="7"/>
      <c r="N2296" s="9" t="s">
        <v>35</v>
      </c>
      <c r="O2296" s="8">
        <v>2024</v>
      </c>
      <c r="P2296" s="8">
        <f t="shared" si="113"/>
        <v>3</v>
      </c>
      <c r="Q2296" s="8">
        <f t="shared" si="114"/>
        <v>2027</v>
      </c>
      <c r="R2296" s="19" t="str">
        <f t="shared" si="115"/>
        <v>AKTIF</v>
      </c>
    </row>
    <row r="2297" spans="1:18" x14ac:dyDescent="0.3">
      <c r="A2297" s="4">
        <v>2296</v>
      </c>
      <c r="B2297" s="6"/>
      <c r="C2297" s="7" t="s">
        <v>5274</v>
      </c>
      <c r="D2297" s="13" t="s">
        <v>5275</v>
      </c>
      <c r="E2297" s="8" t="s">
        <v>20</v>
      </c>
      <c r="F2297" s="8" t="str">
        <f t="shared" si="112"/>
        <v>33</v>
      </c>
      <c r="G2297" s="8" t="s">
        <v>38</v>
      </c>
      <c r="H2297" s="9">
        <f>VLOOKUP(G2297,'[1]Kode KabKota'!A:B,2,FALSE)</f>
        <v>33.07</v>
      </c>
      <c r="I2297" s="8"/>
      <c r="J2297" s="8" t="e">
        <f>VLOOKUP(H2297&amp;I2297,'[1]Kode Kecamatan'!A:C,3,FALSE)</f>
        <v>#N/A</v>
      </c>
      <c r="K2297" s="9" t="s">
        <v>39</v>
      </c>
      <c r="L2297" s="9" t="s">
        <v>40</v>
      </c>
      <c r="M2297" s="7"/>
      <c r="N2297" s="9" t="s">
        <v>35</v>
      </c>
      <c r="O2297" s="8">
        <v>2024</v>
      </c>
      <c r="P2297" s="8">
        <f t="shared" si="113"/>
        <v>3</v>
      </c>
      <c r="Q2297" s="8">
        <f t="shared" si="114"/>
        <v>2027</v>
      </c>
      <c r="R2297" s="19" t="str">
        <f t="shared" si="115"/>
        <v>AKTIF</v>
      </c>
    </row>
    <row r="2298" spans="1:18" x14ac:dyDescent="0.3">
      <c r="A2298" s="4">
        <v>2297</v>
      </c>
      <c r="B2298" s="6"/>
      <c r="C2298" s="7" t="s">
        <v>5276</v>
      </c>
      <c r="D2298" s="13" t="s">
        <v>5277</v>
      </c>
      <c r="E2298" s="8" t="s">
        <v>20</v>
      </c>
      <c r="F2298" s="8" t="str">
        <f t="shared" si="112"/>
        <v>33</v>
      </c>
      <c r="G2298" s="8" t="s">
        <v>38</v>
      </c>
      <c r="H2298" s="9">
        <f>VLOOKUP(G2298,'[1]Kode KabKota'!A:B,2,FALSE)</f>
        <v>33.07</v>
      </c>
      <c r="I2298" s="8"/>
      <c r="J2298" s="8" t="e">
        <f>VLOOKUP(H2298&amp;I2298,'[1]Kode Kecamatan'!A:C,3,FALSE)</f>
        <v>#N/A</v>
      </c>
      <c r="K2298" s="9" t="s">
        <v>39</v>
      </c>
      <c r="L2298" s="9" t="s">
        <v>40</v>
      </c>
      <c r="M2298" s="7"/>
      <c r="N2298" s="9" t="s">
        <v>35</v>
      </c>
      <c r="O2298" s="8">
        <v>2024</v>
      </c>
      <c r="P2298" s="8">
        <f t="shared" si="113"/>
        <v>3</v>
      </c>
      <c r="Q2298" s="8">
        <f t="shared" si="114"/>
        <v>2027</v>
      </c>
      <c r="R2298" s="19" t="str">
        <f t="shared" si="115"/>
        <v>AKTIF</v>
      </c>
    </row>
    <row r="2299" spans="1:18" x14ac:dyDescent="0.3">
      <c r="A2299" s="4">
        <v>2298</v>
      </c>
      <c r="B2299" s="6"/>
      <c r="C2299" s="7" t="s">
        <v>5278</v>
      </c>
      <c r="D2299" s="13" t="s">
        <v>5279</v>
      </c>
      <c r="E2299" s="8" t="s">
        <v>20</v>
      </c>
      <c r="F2299" s="8" t="str">
        <f t="shared" si="112"/>
        <v>33</v>
      </c>
      <c r="G2299" s="8" t="s">
        <v>38</v>
      </c>
      <c r="H2299" s="9">
        <f>VLOOKUP(G2299,'[1]Kode KabKota'!A:B,2,FALSE)</f>
        <v>33.07</v>
      </c>
      <c r="I2299" s="8"/>
      <c r="J2299" s="8" t="e">
        <f>VLOOKUP(H2299&amp;I2299,'[1]Kode Kecamatan'!A:C,3,FALSE)</f>
        <v>#N/A</v>
      </c>
      <c r="K2299" s="9" t="s">
        <v>39</v>
      </c>
      <c r="L2299" s="9" t="s">
        <v>40</v>
      </c>
      <c r="M2299" s="7"/>
      <c r="N2299" s="9" t="s">
        <v>28</v>
      </c>
      <c r="O2299" s="8">
        <v>2024</v>
      </c>
      <c r="P2299" s="8">
        <f t="shared" si="113"/>
        <v>4</v>
      </c>
      <c r="Q2299" s="8">
        <f t="shared" si="114"/>
        <v>2028</v>
      </c>
      <c r="R2299" s="19" t="str">
        <f t="shared" si="115"/>
        <v>AKTIF</v>
      </c>
    </row>
    <row r="2300" spans="1:18" x14ac:dyDescent="0.3">
      <c r="A2300" s="4">
        <v>2299</v>
      </c>
      <c r="B2300" s="6"/>
      <c r="C2300" s="7" t="s">
        <v>5280</v>
      </c>
      <c r="D2300" s="13" t="s">
        <v>5281</v>
      </c>
      <c r="E2300" s="8" t="s">
        <v>20</v>
      </c>
      <c r="F2300" s="8" t="str">
        <f t="shared" si="112"/>
        <v>33</v>
      </c>
      <c r="G2300" s="8" t="s">
        <v>38</v>
      </c>
      <c r="H2300" s="9">
        <f>VLOOKUP(G2300,'[1]Kode KabKota'!A:B,2,FALSE)</f>
        <v>33.07</v>
      </c>
      <c r="I2300" s="8"/>
      <c r="J2300" s="8" t="e">
        <f>VLOOKUP(H2300&amp;I2300,'[1]Kode Kecamatan'!A:C,3,FALSE)</f>
        <v>#N/A</v>
      </c>
      <c r="K2300" s="9" t="s">
        <v>39</v>
      </c>
      <c r="L2300" s="9" t="s">
        <v>40</v>
      </c>
      <c r="M2300" s="7"/>
      <c r="N2300" s="9" t="s">
        <v>35</v>
      </c>
      <c r="O2300" s="8">
        <v>2024</v>
      </c>
      <c r="P2300" s="8">
        <f t="shared" si="113"/>
        <v>3</v>
      </c>
      <c r="Q2300" s="8">
        <f t="shared" si="114"/>
        <v>2027</v>
      </c>
      <c r="R2300" s="19" t="str">
        <f t="shared" si="115"/>
        <v>AKTIF</v>
      </c>
    </row>
    <row r="2301" spans="1:18" x14ac:dyDescent="0.3">
      <c r="A2301" s="4">
        <v>2300</v>
      </c>
      <c r="B2301" s="6"/>
      <c r="C2301" s="7" t="s">
        <v>5282</v>
      </c>
      <c r="D2301" s="13" t="s">
        <v>5283</v>
      </c>
      <c r="E2301" s="8" t="s">
        <v>20</v>
      </c>
      <c r="F2301" s="8" t="str">
        <f t="shared" si="112"/>
        <v>33</v>
      </c>
      <c r="G2301" s="8" t="s">
        <v>38</v>
      </c>
      <c r="H2301" s="9">
        <f>VLOOKUP(G2301,'[1]Kode KabKota'!A:B,2,FALSE)</f>
        <v>33.07</v>
      </c>
      <c r="I2301" s="8"/>
      <c r="J2301" s="8" t="e">
        <f>VLOOKUP(H2301&amp;I2301,'[1]Kode Kecamatan'!A:C,3,FALSE)</f>
        <v>#N/A</v>
      </c>
      <c r="K2301" s="9" t="s">
        <v>39</v>
      </c>
      <c r="L2301" s="9" t="s">
        <v>40</v>
      </c>
      <c r="M2301" s="7"/>
      <c r="N2301" s="9" t="s">
        <v>28</v>
      </c>
      <c r="O2301" s="8">
        <v>2024</v>
      </c>
      <c r="P2301" s="8">
        <f t="shared" si="113"/>
        <v>4</v>
      </c>
      <c r="Q2301" s="8">
        <f t="shared" si="114"/>
        <v>2028</v>
      </c>
      <c r="R2301" s="19" t="str">
        <f t="shared" si="115"/>
        <v>AKTIF</v>
      </c>
    </row>
    <row r="2302" spans="1:18" x14ac:dyDescent="0.3">
      <c r="A2302" s="4">
        <v>2301</v>
      </c>
      <c r="B2302" s="6"/>
      <c r="C2302" s="7" t="s">
        <v>5284</v>
      </c>
      <c r="D2302" s="13" t="s">
        <v>5285</v>
      </c>
      <c r="E2302" s="8" t="s">
        <v>20</v>
      </c>
      <c r="F2302" s="8" t="str">
        <f t="shared" si="112"/>
        <v>33</v>
      </c>
      <c r="G2302" s="8" t="s">
        <v>38</v>
      </c>
      <c r="H2302" s="9">
        <f>VLOOKUP(G2302,'[1]Kode KabKota'!A:B,2,FALSE)</f>
        <v>33.07</v>
      </c>
      <c r="I2302" s="8"/>
      <c r="J2302" s="8" t="e">
        <f>VLOOKUP(H2302&amp;I2302,'[1]Kode Kecamatan'!A:C,3,FALSE)</f>
        <v>#N/A</v>
      </c>
      <c r="K2302" s="9" t="s">
        <v>39</v>
      </c>
      <c r="L2302" s="9" t="s">
        <v>40</v>
      </c>
      <c r="M2302" s="7"/>
      <c r="N2302" s="9" t="s">
        <v>28</v>
      </c>
      <c r="O2302" s="8">
        <v>2024</v>
      </c>
      <c r="P2302" s="8">
        <f t="shared" si="113"/>
        <v>4</v>
      </c>
      <c r="Q2302" s="8">
        <f t="shared" si="114"/>
        <v>2028</v>
      </c>
      <c r="R2302" s="19" t="str">
        <f t="shared" si="115"/>
        <v>AKTIF</v>
      </c>
    </row>
    <row r="2303" spans="1:18" x14ac:dyDescent="0.3">
      <c r="A2303" s="4">
        <v>2302</v>
      </c>
      <c r="B2303" s="6"/>
      <c r="C2303" s="7" t="s">
        <v>5286</v>
      </c>
      <c r="D2303" s="13" t="s">
        <v>5174</v>
      </c>
      <c r="E2303" s="8" t="s">
        <v>20</v>
      </c>
      <c r="F2303" s="8" t="str">
        <f t="shared" si="112"/>
        <v>33</v>
      </c>
      <c r="G2303" s="8" t="s">
        <v>38</v>
      </c>
      <c r="H2303" s="9">
        <f>VLOOKUP(G2303,'[1]Kode KabKota'!A:B,2,FALSE)</f>
        <v>33.07</v>
      </c>
      <c r="I2303" s="8"/>
      <c r="J2303" s="8" t="e">
        <f>VLOOKUP(H2303&amp;I2303,'[1]Kode Kecamatan'!A:C,3,FALSE)</f>
        <v>#N/A</v>
      </c>
      <c r="K2303" s="9" t="s">
        <v>39</v>
      </c>
      <c r="L2303" s="9" t="s">
        <v>40</v>
      </c>
      <c r="M2303" s="7"/>
      <c r="N2303" s="9" t="s">
        <v>28</v>
      </c>
      <c r="O2303" s="8">
        <v>2024</v>
      </c>
      <c r="P2303" s="8">
        <f t="shared" si="113"/>
        <v>4</v>
      </c>
      <c r="Q2303" s="8">
        <f t="shared" si="114"/>
        <v>2028</v>
      </c>
      <c r="R2303" s="19" t="str">
        <f t="shared" si="115"/>
        <v>AKTIF</v>
      </c>
    </row>
    <row r="2304" spans="1:18" x14ac:dyDescent="0.3">
      <c r="A2304" s="4">
        <v>2303</v>
      </c>
      <c r="B2304" s="6"/>
      <c r="C2304" s="7" t="s">
        <v>5287</v>
      </c>
      <c r="D2304" s="13" t="s">
        <v>5288</v>
      </c>
      <c r="E2304" s="8" t="s">
        <v>20</v>
      </c>
      <c r="F2304" s="8" t="str">
        <f t="shared" si="112"/>
        <v>33</v>
      </c>
      <c r="G2304" s="8" t="s">
        <v>38</v>
      </c>
      <c r="H2304" s="9">
        <f>VLOOKUP(G2304,'[1]Kode KabKota'!A:B,2,FALSE)</f>
        <v>33.07</v>
      </c>
      <c r="I2304" s="8"/>
      <c r="J2304" s="8" t="e">
        <f>VLOOKUP(H2304&amp;I2304,'[1]Kode Kecamatan'!A:C,3,FALSE)</f>
        <v>#N/A</v>
      </c>
      <c r="K2304" s="9" t="s">
        <v>39</v>
      </c>
      <c r="L2304" s="9" t="s">
        <v>40</v>
      </c>
      <c r="M2304" s="7"/>
      <c r="N2304" s="9" t="s">
        <v>28</v>
      </c>
      <c r="O2304" s="8">
        <v>2024</v>
      </c>
      <c r="P2304" s="8">
        <f t="shared" si="113"/>
        <v>4</v>
      </c>
      <c r="Q2304" s="8">
        <f t="shared" si="114"/>
        <v>2028</v>
      </c>
      <c r="R2304" s="19" t="str">
        <f t="shared" si="115"/>
        <v>AKTIF</v>
      </c>
    </row>
    <row r="2305" spans="1:18" x14ac:dyDescent="0.3">
      <c r="A2305" s="4">
        <v>2304</v>
      </c>
      <c r="B2305" s="6"/>
      <c r="C2305" s="7" t="s">
        <v>4262</v>
      </c>
      <c r="D2305" s="13" t="s">
        <v>5289</v>
      </c>
      <c r="E2305" s="8" t="s">
        <v>20</v>
      </c>
      <c r="F2305" s="8" t="str">
        <f t="shared" si="112"/>
        <v>33</v>
      </c>
      <c r="G2305" s="8" t="s">
        <v>38</v>
      </c>
      <c r="H2305" s="9">
        <f>VLOOKUP(G2305,'[1]Kode KabKota'!A:B,2,FALSE)</f>
        <v>33.07</v>
      </c>
      <c r="I2305" s="8"/>
      <c r="J2305" s="8" t="e">
        <f>VLOOKUP(H2305&amp;I2305,'[1]Kode Kecamatan'!A:C,3,FALSE)</f>
        <v>#N/A</v>
      </c>
      <c r="K2305" s="9" t="s">
        <v>39</v>
      </c>
      <c r="L2305" s="9" t="s">
        <v>40</v>
      </c>
      <c r="M2305" s="7"/>
      <c r="N2305" s="9" t="s">
        <v>28</v>
      </c>
      <c r="O2305" s="8">
        <v>2024</v>
      </c>
      <c r="P2305" s="8">
        <f t="shared" si="113"/>
        <v>4</v>
      </c>
      <c r="Q2305" s="8">
        <f t="shared" si="114"/>
        <v>2028</v>
      </c>
      <c r="R2305" s="19" t="str">
        <f t="shared" si="115"/>
        <v>AKTIF</v>
      </c>
    </row>
    <row r="2306" spans="1:18" x14ac:dyDescent="0.3">
      <c r="A2306" s="4">
        <v>2305</v>
      </c>
      <c r="B2306" s="6"/>
      <c r="C2306" s="7" t="s">
        <v>5290</v>
      </c>
      <c r="D2306" s="13" t="s">
        <v>5291</v>
      </c>
      <c r="E2306" s="8" t="s">
        <v>20</v>
      </c>
      <c r="F2306" s="8" t="str">
        <f t="shared" si="112"/>
        <v>33</v>
      </c>
      <c r="G2306" s="8" t="s">
        <v>38</v>
      </c>
      <c r="H2306" s="9">
        <f>VLOOKUP(G2306,'[1]Kode KabKota'!A:B,2,FALSE)</f>
        <v>33.07</v>
      </c>
      <c r="I2306" s="8"/>
      <c r="J2306" s="8" t="e">
        <f>VLOOKUP(H2306&amp;I2306,'[1]Kode Kecamatan'!A:C,3,FALSE)</f>
        <v>#N/A</v>
      </c>
      <c r="K2306" s="9" t="s">
        <v>39</v>
      </c>
      <c r="L2306" s="9" t="s">
        <v>40</v>
      </c>
      <c r="M2306" s="7"/>
      <c r="N2306" s="9" t="s">
        <v>28</v>
      </c>
      <c r="O2306" s="8">
        <v>2024</v>
      </c>
      <c r="P2306" s="8">
        <f t="shared" si="113"/>
        <v>4</v>
      </c>
      <c r="Q2306" s="8">
        <f t="shared" si="114"/>
        <v>2028</v>
      </c>
      <c r="R2306" s="19" t="str">
        <f t="shared" si="115"/>
        <v>AKTIF</v>
      </c>
    </row>
    <row r="2307" spans="1:18" x14ac:dyDescent="0.3">
      <c r="A2307" s="4">
        <v>2306</v>
      </c>
      <c r="B2307" s="6"/>
      <c r="C2307" s="7" t="s">
        <v>5292</v>
      </c>
      <c r="D2307" s="13" t="s">
        <v>5293</v>
      </c>
      <c r="E2307" s="8" t="s">
        <v>20</v>
      </c>
      <c r="F2307" s="8" t="str">
        <f t="shared" si="112"/>
        <v>33</v>
      </c>
      <c r="G2307" s="8" t="s">
        <v>38</v>
      </c>
      <c r="H2307" s="9">
        <f>VLOOKUP(G2307,'[1]Kode KabKota'!A:B,2,FALSE)</f>
        <v>33.07</v>
      </c>
      <c r="I2307" s="8"/>
      <c r="J2307" s="8" t="e">
        <f>VLOOKUP(H2307&amp;I2307,'[1]Kode Kecamatan'!A:C,3,FALSE)</f>
        <v>#N/A</v>
      </c>
      <c r="K2307" s="9" t="s">
        <v>39</v>
      </c>
      <c r="L2307" s="9" t="s">
        <v>40</v>
      </c>
      <c r="M2307" s="7"/>
      <c r="N2307" s="9" t="s">
        <v>35</v>
      </c>
      <c r="O2307" s="8">
        <v>2024</v>
      </c>
      <c r="P2307" s="8">
        <f t="shared" si="113"/>
        <v>3</v>
      </c>
      <c r="Q2307" s="8">
        <f t="shared" si="114"/>
        <v>2027</v>
      </c>
      <c r="R2307" s="19" t="str">
        <f t="shared" si="115"/>
        <v>AKTIF</v>
      </c>
    </row>
    <row r="2308" spans="1:18" x14ac:dyDescent="0.3">
      <c r="A2308" s="4">
        <v>2307</v>
      </c>
      <c r="B2308" s="6"/>
      <c r="C2308" s="7" t="s">
        <v>4212</v>
      </c>
      <c r="D2308" s="13" t="s">
        <v>5294</v>
      </c>
      <c r="E2308" s="8" t="s">
        <v>20</v>
      </c>
      <c r="F2308" s="8" t="str">
        <f t="shared" si="112"/>
        <v>33</v>
      </c>
      <c r="G2308" s="8" t="s">
        <v>38</v>
      </c>
      <c r="H2308" s="9">
        <f>VLOOKUP(G2308,'[1]Kode KabKota'!A:B,2,FALSE)</f>
        <v>33.07</v>
      </c>
      <c r="I2308" s="8"/>
      <c r="J2308" s="8" t="e">
        <f>VLOOKUP(H2308&amp;I2308,'[1]Kode Kecamatan'!A:C,3,FALSE)</f>
        <v>#N/A</v>
      </c>
      <c r="K2308" s="9" t="s">
        <v>39</v>
      </c>
      <c r="L2308" s="9" t="s">
        <v>40</v>
      </c>
      <c r="M2308" s="7"/>
      <c r="N2308" s="9" t="s">
        <v>35</v>
      </c>
      <c r="O2308" s="8">
        <v>2024</v>
      </c>
      <c r="P2308" s="8">
        <f t="shared" si="113"/>
        <v>3</v>
      </c>
      <c r="Q2308" s="8">
        <f t="shared" si="114"/>
        <v>2027</v>
      </c>
      <c r="R2308" s="19" t="str">
        <f t="shared" si="115"/>
        <v>AKTIF</v>
      </c>
    </row>
    <row r="2309" spans="1:18" x14ac:dyDescent="0.3">
      <c r="A2309" s="4">
        <v>2308</v>
      </c>
      <c r="B2309" s="6"/>
      <c r="C2309" s="7" t="s">
        <v>5295</v>
      </c>
      <c r="D2309" s="13" t="s">
        <v>5296</v>
      </c>
      <c r="E2309" s="8" t="s">
        <v>20</v>
      </c>
      <c r="F2309" s="8" t="str">
        <f t="shared" si="112"/>
        <v>33</v>
      </c>
      <c r="G2309" s="8" t="s">
        <v>38</v>
      </c>
      <c r="H2309" s="9">
        <f>VLOOKUP(G2309,'[1]Kode KabKota'!A:B,2,FALSE)</f>
        <v>33.07</v>
      </c>
      <c r="I2309" s="8"/>
      <c r="J2309" s="8" t="e">
        <f>VLOOKUP(H2309&amp;I2309,'[1]Kode Kecamatan'!A:C,3,FALSE)</f>
        <v>#N/A</v>
      </c>
      <c r="K2309" s="9" t="s">
        <v>39</v>
      </c>
      <c r="L2309" s="9" t="s">
        <v>40</v>
      </c>
      <c r="M2309" s="7"/>
      <c r="N2309" s="9" t="s">
        <v>28</v>
      </c>
      <c r="O2309" s="8">
        <v>2024</v>
      </c>
      <c r="P2309" s="8">
        <f t="shared" si="113"/>
        <v>4</v>
      </c>
      <c r="Q2309" s="8">
        <f t="shared" si="114"/>
        <v>2028</v>
      </c>
      <c r="R2309" s="19" t="str">
        <f t="shared" si="115"/>
        <v>AKTIF</v>
      </c>
    </row>
    <row r="2310" spans="1:18" x14ac:dyDescent="0.3">
      <c r="A2310" s="4">
        <v>2309</v>
      </c>
      <c r="B2310" s="6"/>
      <c r="C2310" s="7" t="s">
        <v>5297</v>
      </c>
      <c r="D2310" s="13" t="s">
        <v>5298</v>
      </c>
      <c r="E2310" s="8" t="s">
        <v>20</v>
      </c>
      <c r="F2310" s="8" t="str">
        <f t="shared" si="112"/>
        <v>33</v>
      </c>
      <c r="G2310" s="8" t="s">
        <v>38</v>
      </c>
      <c r="H2310" s="9">
        <f>VLOOKUP(G2310,'[1]Kode KabKota'!A:B,2,FALSE)</f>
        <v>33.07</v>
      </c>
      <c r="I2310" s="8"/>
      <c r="J2310" s="8" t="e">
        <f>VLOOKUP(H2310&amp;I2310,'[1]Kode Kecamatan'!A:C,3,FALSE)</f>
        <v>#N/A</v>
      </c>
      <c r="K2310" s="9" t="s">
        <v>39</v>
      </c>
      <c r="L2310" s="9" t="s">
        <v>40</v>
      </c>
      <c r="M2310" s="7"/>
      <c r="N2310" s="9" t="s">
        <v>28</v>
      </c>
      <c r="O2310" s="8">
        <v>2024</v>
      </c>
      <c r="P2310" s="8">
        <f t="shared" si="113"/>
        <v>4</v>
      </c>
      <c r="Q2310" s="8">
        <f t="shared" si="114"/>
        <v>2028</v>
      </c>
      <c r="R2310" s="19" t="str">
        <f t="shared" si="115"/>
        <v>AKTIF</v>
      </c>
    </row>
    <row r="2311" spans="1:18" x14ac:dyDescent="0.3">
      <c r="A2311" s="4">
        <v>2310</v>
      </c>
      <c r="B2311" s="6"/>
      <c r="C2311" s="7" t="s">
        <v>5299</v>
      </c>
      <c r="D2311" s="13" t="s">
        <v>5300</v>
      </c>
      <c r="E2311" s="8" t="s">
        <v>20</v>
      </c>
      <c r="F2311" s="8" t="str">
        <f t="shared" si="112"/>
        <v>33</v>
      </c>
      <c r="G2311" s="8" t="s">
        <v>38</v>
      </c>
      <c r="H2311" s="9">
        <f>VLOOKUP(G2311,'[1]Kode KabKota'!A:B,2,FALSE)</f>
        <v>33.07</v>
      </c>
      <c r="I2311" s="8"/>
      <c r="J2311" s="8" t="e">
        <f>VLOOKUP(H2311&amp;I2311,'[1]Kode Kecamatan'!A:C,3,FALSE)</f>
        <v>#N/A</v>
      </c>
      <c r="K2311" s="9" t="s">
        <v>39</v>
      </c>
      <c r="L2311" s="9" t="s">
        <v>40</v>
      </c>
      <c r="M2311" s="7"/>
      <c r="N2311" s="9" t="s">
        <v>28</v>
      </c>
      <c r="O2311" s="8">
        <v>2024</v>
      </c>
      <c r="P2311" s="8">
        <f t="shared" si="113"/>
        <v>4</v>
      </c>
      <c r="Q2311" s="8">
        <f t="shared" si="114"/>
        <v>2028</v>
      </c>
      <c r="R2311" s="19" t="str">
        <f t="shared" si="115"/>
        <v>AKTIF</v>
      </c>
    </row>
    <row r="2312" spans="1:18" x14ac:dyDescent="0.3">
      <c r="A2312" s="4">
        <v>2311</v>
      </c>
      <c r="B2312" s="6"/>
      <c r="C2312" s="7" t="s">
        <v>5301</v>
      </c>
      <c r="D2312" s="13" t="s">
        <v>5302</v>
      </c>
      <c r="E2312" s="8" t="s">
        <v>20</v>
      </c>
      <c r="F2312" s="8" t="str">
        <f t="shared" si="112"/>
        <v>33</v>
      </c>
      <c r="G2312" s="8" t="s">
        <v>38</v>
      </c>
      <c r="H2312" s="9">
        <f>VLOOKUP(G2312,'[1]Kode KabKota'!A:B,2,FALSE)</f>
        <v>33.07</v>
      </c>
      <c r="I2312" s="8"/>
      <c r="J2312" s="8" t="e">
        <f>VLOOKUP(H2312&amp;I2312,'[1]Kode Kecamatan'!A:C,3,FALSE)</f>
        <v>#N/A</v>
      </c>
      <c r="K2312" s="9" t="s">
        <v>39</v>
      </c>
      <c r="L2312" s="9" t="s">
        <v>40</v>
      </c>
      <c r="M2312" s="7"/>
      <c r="N2312" s="9" t="s">
        <v>28</v>
      </c>
      <c r="O2312" s="8">
        <v>2024</v>
      </c>
      <c r="P2312" s="8">
        <f t="shared" si="113"/>
        <v>4</v>
      </c>
      <c r="Q2312" s="8">
        <f t="shared" si="114"/>
        <v>2028</v>
      </c>
      <c r="R2312" s="19" t="str">
        <f t="shared" si="115"/>
        <v>AKTIF</v>
      </c>
    </row>
    <row r="2313" spans="1:18" x14ac:dyDescent="0.3">
      <c r="A2313" s="4">
        <v>2312</v>
      </c>
      <c r="B2313" s="6"/>
      <c r="C2313" s="7" t="s">
        <v>5303</v>
      </c>
      <c r="D2313" s="13" t="s">
        <v>5304</v>
      </c>
      <c r="E2313" s="8" t="s">
        <v>20</v>
      </c>
      <c r="F2313" s="8" t="str">
        <f t="shared" si="112"/>
        <v>33</v>
      </c>
      <c r="G2313" s="8" t="s">
        <v>38</v>
      </c>
      <c r="H2313" s="9">
        <f>VLOOKUP(G2313,'[1]Kode KabKota'!A:B,2,FALSE)</f>
        <v>33.07</v>
      </c>
      <c r="I2313" s="8"/>
      <c r="J2313" s="8" t="e">
        <f>VLOOKUP(H2313&amp;I2313,'[1]Kode Kecamatan'!A:C,3,FALSE)</f>
        <v>#N/A</v>
      </c>
      <c r="K2313" s="9" t="s">
        <v>39</v>
      </c>
      <c r="L2313" s="9" t="s">
        <v>40</v>
      </c>
      <c r="M2313" s="7"/>
      <c r="N2313" s="9" t="s">
        <v>28</v>
      </c>
      <c r="O2313" s="8">
        <v>2024</v>
      </c>
      <c r="P2313" s="8">
        <f t="shared" si="113"/>
        <v>4</v>
      </c>
      <c r="Q2313" s="8">
        <f t="shared" si="114"/>
        <v>2028</v>
      </c>
      <c r="R2313" s="19" t="str">
        <f t="shared" si="115"/>
        <v>AKTIF</v>
      </c>
    </row>
    <row r="2314" spans="1:18" x14ac:dyDescent="0.3">
      <c r="A2314" s="4">
        <v>2313</v>
      </c>
      <c r="B2314" s="6"/>
      <c r="C2314" s="7" t="s">
        <v>5305</v>
      </c>
      <c r="D2314" s="13" t="s">
        <v>5306</v>
      </c>
      <c r="E2314" s="8" t="s">
        <v>20</v>
      </c>
      <c r="F2314" s="8" t="str">
        <f t="shared" si="112"/>
        <v>33</v>
      </c>
      <c r="G2314" s="8" t="s">
        <v>38</v>
      </c>
      <c r="H2314" s="9">
        <f>VLOOKUP(G2314,'[1]Kode KabKota'!A:B,2,FALSE)</f>
        <v>33.07</v>
      </c>
      <c r="I2314" s="8"/>
      <c r="J2314" s="8" t="e">
        <f>VLOOKUP(H2314&amp;I2314,'[1]Kode Kecamatan'!A:C,3,FALSE)</f>
        <v>#N/A</v>
      </c>
      <c r="K2314" s="9" t="s">
        <v>39</v>
      </c>
      <c r="L2314" s="9" t="s">
        <v>40</v>
      </c>
      <c r="M2314" s="7"/>
      <c r="N2314" s="9" t="s">
        <v>28</v>
      </c>
      <c r="O2314" s="8">
        <v>2024</v>
      </c>
      <c r="P2314" s="8">
        <f t="shared" si="113"/>
        <v>4</v>
      </c>
      <c r="Q2314" s="8">
        <f t="shared" si="114"/>
        <v>2028</v>
      </c>
      <c r="R2314" s="19" t="str">
        <f t="shared" si="115"/>
        <v>AKTIF</v>
      </c>
    </row>
    <row r="2315" spans="1:18" x14ac:dyDescent="0.3">
      <c r="A2315" s="4">
        <v>2314</v>
      </c>
      <c r="B2315" s="6"/>
      <c r="C2315" s="7" t="s">
        <v>5307</v>
      </c>
      <c r="D2315" s="13" t="s">
        <v>5308</v>
      </c>
      <c r="E2315" s="8" t="s">
        <v>20</v>
      </c>
      <c r="F2315" s="8" t="str">
        <f t="shared" si="112"/>
        <v>33</v>
      </c>
      <c r="G2315" s="8" t="s">
        <v>38</v>
      </c>
      <c r="H2315" s="9">
        <f>VLOOKUP(G2315,'[1]Kode KabKota'!A:B,2,FALSE)</f>
        <v>33.07</v>
      </c>
      <c r="I2315" s="8"/>
      <c r="J2315" s="8" t="e">
        <f>VLOOKUP(H2315&amp;I2315,'[1]Kode Kecamatan'!A:C,3,FALSE)</f>
        <v>#N/A</v>
      </c>
      <c r="K2315" s="9" t="s">
        <v>39</v>
      </c>
      <c r="L2315" s="9" t="s">
        <v>40</v>
      </c>
      <c r="M2315" s="7"/>
      <c r="N2315" s="9" t="s">
        <v>35</v>
      </c>
      <c r="O2315" s="8">
        <v>2024</v>
      </c>
      <c r="P2315" s="8">
        <f t="shared" si="113"/>
        <v>3</v>
      </c>
      <c r="Q2315" s="8">
        <f t="shared" si="114"/>
        <v>2027</v>
      </c>
      <c r="R2315" s="19" t="str">
        <f t="shared" si="115"/>
        <v>AKTIF</v>
      </c>
    </row>
    <row r="2316" spans="1:18" x14ac:dyDescent="0.3">
      <c r="A2316" s="4">
        <v>2315</v>
      </c>
      <c r="B2316" s="6"/>
      <c r="C2316" s="7" t="s">
        <v>5309</v>
      </c>
      <c r="D2316" s="13" t="s">
        <v>5310</v>
      </c>
      <c r="E2316" s="8" t="s">
        <v>20</v>
      </c>
      <c r="F2316" s="8" t="str">
        <f t="shared" si="112"/>
        <v>33</v>
      </c>
      <c r="G2316" s="8" t="s">
        <v>38</v>
      </c>
      <c r="H2316" s="9">
        <f>VLOOKUP(G2316,'[1]Kode KabKota'!A:B,2,FALSE)</f>
        <v>33.07</v>
      </c>
      <c r="I2316" s="8"/>
      <c r="J2316" s="8" t="e">
        <f>VLOOKUP(H2316&amp;I2316,'[1]Kode Kecamatan'!A:C,3,FALSE)</f>
        <v>#N/A</v>
      </c>
      <c r="K2316" s="9" t="s">
        <v>39</v>
      </c>
      <c r="L2316" s="9" t="s">
        <v>40</v>
      </c>
      <c r="M2316" s="7"/>
      <c r="N2316" s="9" t="s">
        <v>35</v>
      </c>
      <c r="O2316" s="8">
        <v>2024</v>
      </c>
      <c r="P2316" s="8">
        <f t="shared" si="113"/>
        <v>3</v>
      </c>
      <c r="Q2316" s="8">
        <f t="shared" si="114"/>
        <v>2027</v>
      </c>
      <c r="R2316" s="19" t="str">
        <f t="shared" si="115"/>
        <v>AKTIF</v>
      </c>
    </row>
    <row r="2317" spans="1:18" x14ac:dyDescent="0.3">
      <c r="A2317" s="4">
        <v>2316</v>
      </c>
      <c r="B2317" s="6"/>
      <c r="C2317" s="7" t="s">
        <v>5311</v>
      </c>
      <c r="D2317" s="13" t="s">
        <v>5312</v>
      </c>
      <c r="E2317" s="8" t="s">
        <v>20</v>
      </c>
      <c r="F2317" s="8" t="str">
        <f t="shared" si="112"/>
        <v>33</v>
      </c>
      <c r="G2317" s="8" t="s">
        <v>38</v>
      </c>
      <c r="H2317" s="9">
        <f>VLOOKUP(G2317,'[1]Kode KabKota'!A:B,2,FALSE)</f>
        <v>33.07</v>
      </c>
      <c r="I2317" s="8"/>
      <c r="J2317" s="8" t="e">
        <f>VLOOKUP(H2317&amp;I2317,'[1]Kode Kecamatan'!A:C,3,FALSE)</f>
        <v>#N/A</v>
      </c>
      <c r="K2317" s="9" t="s">
        <v>39</v>
      </c>
      <c r="L2317" s="9" t="s">
        <v>40</v>
      </c>
      <c r="M2317" s="7"/>
      <c r="N2317" s="9" t="s">
        <v>35</v>
      </c>
      <c r="O2317" s="8">
        <v>2024</v>
      </c>
      <c r="P2317" s="8">
        <f t="shared" si="113"/>
        <v>3</v>
      </c>
      <c r="Q2317" s="8">
        <f t="shared" si="114"/>
        <v>2027</v>
      </c>
      <c r="R2317" s="19" t="str">
        <f t="shared" si="115"/>
        <v>AKTIF</v>
      </c>
    </row>
    <row r="2318" spans="1:18" x14ac:dyDescent="0.3">
      <c r="A2318" s="4">
        <v>2317</v>
      </c>
      <c r="B2318" s="6"/>
      <c r="C2318" s="7" t="s">
        <v>5313</v>
      </c>
      <c r="D2318" s="13" t="s">
        <v>5314</v>
      </c>
      <c r="E2318" s="8" t="s">
        <v>20</v>
      </c>
      <c r="F2318" s="8" t="str">
        <f t="shared" si="112"/>
        <v>33</v>
      </c>
      <c r="G2318" s="8" t="s">
        <v>38</v>
      </c>
      <c r="H2318" s="9">
        <f>VLOOKUP(G2318,'[1]Kode KabKota'!A:B,2,FALSE)</f>
        <v>33.07</v>
      </c>
      <c r="I2318" s="8"/>
      <c r="J2318" s="8" t="e">
        <f>VLOOKUP(H2318&amp;I2318,'[1]Kode Kecamatan'!A:C,3,FALSE)</f>
        <v>#N/A</v>
      </c>
      <c r="K2318" s="9" t="s">
        <v>39</v>
      </c>
      <c r="L2318" s="9" t="s">
        <v>40</v>
      </c>
      <c r="M2318" s="7"/>
      <c r="N2318" s="9" t="s">
        <v>35</v>
      </c>
      <c r="O2318" s="8">
        <v>2024</v>
      </c>
      <c r="P2318" s="8">
        <f t="shared" si="113"/>
        <v>3</v>
      </c>
      <c r="Q2318" s="8">
        <f t="shared" si="114"/>
        <v>2027</v>
      </c>
      <c r="R2318" s="19" t="str">
        <f t="shared" si="115"/>
        <v>AKTIF</v>
      </c>
    </row>
    <row r="2319" spans="1:18" x14ac:dyDescent="0.3">
      <c r="A2319" s="4">
        <v>2318</v>
      </c>
      <c r="B2319" s="6"/>
      <c r="C2319" s="7" t="s">
        <v>5315</v>
      </c>
      <c r="D2319" s="13" t="s">
        <v>5316</v>
      </c>
      <c r="E2319" s="8" t="s">
        <v>20</v>
      </c>
      <c r="F2319" s="8" t="str">
        <f t="shared" si="112"/>
        <v>33</v>
      </c>
      <c r="G2319" s="8" t="s">
        <v>38</v>
      </c>
      <c r="H2319" s="9">
        <f>VLOOKUP(G2319,'[1]Kode KabKota'!A:B,2,FALSE)</f>
        <v>33.07</v>
      </c>
      <c r="I2319" s="8"/>
      <c r="J2319" s="8" t="e">
        <f>VLOOKUP(H2319&amp;I2319,'[1]Kode Kecamatan'!A:C,3,FALSE)</f>
        <v>#N/A</v>
      </c>
      <c r="K2319" s="9" t="s">
        <v>39</v>
      </c>
      <c r="L2319" s="9" t="s">
        <v>40</v>
      </c>
      <c r="M2319" s="7"/>
      <c r="N2319" s="9" t="s">
        <v>35</v>
      </c>
      <c r="O2319" s="8">
        <v>2024</v>
      </c>
      <c r="P2319" s="8">
        <f t="shared" si="113"/>
        <v>3</v>
      </c>
      <c r="Q2319" s="8">
        <f t="shared" si="114"/>
        <v>2027</v>
      </c>
      <c r="R2319" s="19" t="str">
        <f t="shared" si="115"/>
        <v>AKTIF</v>
      </c>
    </row>
    <row r="2320" spans="1:18" x14ac:dyDescent="0.3">
      <c r="A2320" s="4">
        <v>2319</v>
      </c>
      <c r="B2320" s="6"/>
      <c r="C2320" s="7" t="s">
        <v>5317</v>
      </c>
      <c r="D2320" s="13" t="s">
        <v>5318</v>
      </c>
      <c r="E2320" s="8" t="s">
        <v>20</v>
      </c>
      <c r="F2320" s="8" t="str">
        <f t="shared" si="112"/>
        <v>33</v>
      </c>
      <c r="G2320" s="8" t="s">
        <v>38</v>
      </c>
      <c r="H2320" s="9">
        <f>VLOOKUP(G2320,'[1]Kode KabKota'!A:B,2,FALSE)</f>
        <v>33.07</v>
      </c>
      <c r="I2320" s="8"/>
      <c r="J2320" s="8" t="e">
        <f>VLOOKUP(H2320&amp;I2320,'[1]Kode Kecamatan'!A:C,3,FALSE)</f>
        <v>#N/A</v>
      </c>
      <c r="K2320" s="9" t="s">
        <v>39</v>
      </c>
      <c r="L2320" s="9" t="s">
        <v>40</v>
      </c>
      <c r="M2320" s="7"/>
      <c r="N2320" s="9" t="s">
        <v>35</v>
      </c>
      <c r="O2320" s="8">
        <v>2024</v>
      </c>
      <c r="P2320" s="8">
        <f t="shared" si="113"/>
        <v>3</v>
      </c>
      <c r="Q2320" s="8">
        <f t="shared" si="114"/>
        <v>2027</v>
      </c>
      <c r="R2320" s="19" t="str">
        <f t="shared" si="115"/>
        <v>AKTIF</v>
      </c>
    </row>
    <row r="2321" spans="1:18" x14ac:dyDescent="0.3">
      <c r="A2321" s="4">
        <v>2320</v>
      </c>
      <c r="B2321" s="6"/>
      <c r="C2321" s="7" t="s">
        <v>5319</v>
      </c>
      <c r="D2321" s="13" t="s">
        <v>5320</v>
      </c>
      <c r="E2321" s="8" t="s">
        <v>20</v>
      </c>
      <c r="F2321" s="8" t="str">
        <f t="shared" si="112"/>
        <v>33</v>
      </c>
      <c r="G2321" s="8" t="s">
        <v>38</v>
      </c>
      <c r="H2321" s="9">
        <f>VLOOKUP(G2321,'[1]Kode KabKota'!A:B,2,FALSE)</f>
        <v>33.07</v>
      </c>
      <c r="I2321" s="8"/>
      <c r="J2321" s="8" t="e">
        <f>VLOOKUP(H2321&amp;I2321,'[1]Kode Kecamatan'!A:C,3,FALSE)</f>
        <v>#N/A</v>
      </c>
      <c r="K2321" s="9" t="s">
        <v>39</v>
      </c>
      <c r="L2321" s="9" t="s">
        <v>40</v>
      </c>
      <c r="M2321" s="7"/>
      <c r="N2321" s="9" t="s">
        <v>28</v>
      </c>
      <c r="O2321" s="8">
        <v>2024</v>
      </c>
      <c r="P2321" s="8">
        <f t="shared" si="113"/>
        <v>4</v>
      </c>
      <c r="Q2321" s="8">
        <f t="shared" si="114"/>
        <v>2028</v>
      </c>
      <c r="R2321" s="19" t="str">
        <f t="shared" si="115"/>
        <v>AKTIF</v>
      </c>
    </row>
    <row r="2322" spans="1:18" x14ac:dyDescent="0.3">
      <c r="A2322" s="4">
        <v>2321</v>
      </c>
      <c r="B2322" s="6"/>
      <c r="C2322" s="7" t="s">
        <v>5321</v>
      </c>
      <c r="D2322" s="13" t="s">
        <v>5322</v>
      </c>
      <c r="E2322" s="8" t="s">
        <v>20</v>
      </c>
      <c r="F2322" s="8" t="str">
        <f t="shared" si="112"/>
        <v>33</v>
      </c>
      <c r="G2322" s="8" t="s">
        <v>38</v>
      </c>
      <c r="H2322" s="9">
        <f>VLOOKUP(G2322,'[1]Kode KabKota'!A:B,2,FALSE)</f>
        <v>33.07</v>
      </c>
      <c r="I2322" s="8"/>
      <c r="J2322" s="8" t="e">
        <f>VLOOKUP(H2322&amp;I2322,'[1]Kode Kecamatan'!A:C,3,FALSE)</f>
        <v>#N/A</v>
      </c>
      <c r="K2322" s="9" t="s">
        <v>39</v>
      </c>
      <c r="L2322" s="9" t="s">
        <v>40</v>
      </c>
      <c r="M2322" s="7"/>
      <c r="N2322" s="9" t="s">
        <v>28</v>
      </c>
      <c r="O2322" s="8">
        <v>2024</v>
      </c>
      <c r="P2322" s="8">
        <f t="shared" si="113"/>
        <v>4</v>
      </c>
      <c r="Q2322" s="8">
        <f t="shared" si="114"/>
        <v>2028</v>
      </c>
      <c r="R2322" s="19" t="str">
        <f t="shared" si="115"/>
        <v>AKTIF</v>
      </c>
    </row>
    <row r="2323" spans="1:18" x14ac:dyDescent="0.3">
      <c r="A2323" s="4">
        <v>2322</v>
      </c>
      <c r="B2323" s="6"/>
      <c r="C2323" s="7" t="s">
        <v>5323</v>
      </c>
      <c r="D2323" s="13" t="s">
        <v>5324</v>
      </c>
      <c r="E2323" s="8" t="s">
        <v>20</v>
      </c>
      <c r="F2323" s="8" t="str">
        <f t="shared" si="112"/>
        <v>33</v>
      </c>
      <c r="G2323" s="8" t="s">
        <v>38</v>
      </c>
      <c r="H2323" s="9">
        <f>VLOOKUP(G2323,'[1]Kode KabKota'!A:B,2,FALSE)</f>
        <v>33.07</v>
      </c>
      <c r="I2323" s="8"/>
      <c r="J2323" s="8" t="e">
        <f>VLOOKUP(H2323&amp;I2323,'[1]Kode Kecamatan'!A:C,3,FALSE)</f>
        <v>#N/A</v>
      </c>
      <c r="K2323" s="9" t="s">
        <v>39</v>
      </c>
      <c r="L2323" s="9" t="s">
        <v>40</v>
      </c>
      <c r="M2323" s="7"/>
      <c r="N2323" s="9" t="s">
        <v>28</v>
      </c>
      <c r="O2323" s="8">
        <v>2024</v>
      </c>
      <c r="P2323" s="8">
        <f t="shared" si="113"/>
        <v>4</v>
      </c>
      <c r="Q2323" s="8">
        <f t="shared" si="114"/>
        <v>2028</v>
      </c>
      <c r="R2323" s="19" t="str">
        <f t="shared" si="115"/>
        <v>AKTIF</v>
      </c>
    </row>
    <row r="2324" spans="1:18" x14ac:dyDescent="0.3">
      <c r="A2324" s="4">
        <v>2323</v>
      </c>
      <c r="B2324" s="6"/>
      <c r="C2324" s="7" t="s">
        <v>5325</v>
      </c>
      <c r="D2324" s="13" t="s">
        <v>5326</v>
      </c>
      <c r="E2324" s="8" t="s">
        <v>20</v>
      </c>
      <c r="F2324" s="8" t="str">
        <f t="shared" si="112"/>
        <v>33</v>
      </c>
      <c r="G2324" s="8" t="s">
        <v>38</v>
      </c>
      <c r="H2324" s="9">
        <f>VLOOKUP(G2324,'[1]Kode KabKota'!A:B,2,FALSE)</f>
        <v>33.07</v>
      </c>
      <c r="I2324" s="8"/>
      <c r="J2324" s="8" t="e">
        <f>VLOOKUP(H2324&amp;I2324,'[1]Kode Kecamatan'!A:C,3,FALSE)</f>
        <v>#N/A</v>
      </c>
      <c r="K2324" s="9" t="s">
        <v>39</v>
      </c>
      <c r="L2324" s="9" t="s">
        <v>40</v>
      </c>
      <c r="M2324" s="7"/>
      <c r="N2324" s="9" t="s">
        <v>28</v>
      </c>
      <c r="O2324" s="8">
        <v>2024</v>
      </c>
      <c r="P2324" s="8">
        <f t="shared" si="113"/>
        <v>4</v>
      </c>
      <c r="Q2324" s="8">
        <f t="shared" si="114"/>
        <v>2028</v>
      </c>
      <c r="R2324" s="19" t="str">
        <f t="shared" si="115"/>
        <v>AKTIF</v>
      </c>
    </row>
    <row r="2325" spans="1:18" x14ac:dyDescent="0.3">
      <c r="A2325" s="4">
        <v>2324</v>
      </c>
      <c r="B2325" s="6"/>
      <c r="C2325" s="7" t="s">
        <v>5327</v>
      </c>
      <c r="D2325" s="13" t="s">
        <v>5328</v>
      </c>
      <c r="E2325" s="8" t="s">
        <v>20</v>
      </c>
      <c r="F2325" s="8" t="str">
        <f t="shared" si="112"/>
        <v>33</v>
      </c>
      <c r="G2325" s="8" t="s">
        <v>38</v>
      </c>
      <c r="H2325" s="9">
        <f>VLOOKUP(G2325,'[1]Kode KabKota'!A:B,2,FALSE)</f>
        <v>33.07</v>
      </c>
      <c r="I2325" s="8"/>
      <c r="J2325" s="8" t="e">
        <f>VLOOKUP(H2325&amp;I2325,'[1]Kode Kecamatan'!A:C,3,FALSE)</f>
        <v>#N/A</v>
      </c>
      <c r="K2325" s="9" t="s">
        <v>39</v>
      </c>
      <c r="L2325" s="9" t="s">
        <v>40</v>
      </c>
      <c r="M2325" s="7"/>
      <c r="N2325" s="9" t="s">
        <v>35</v>
      </c>
      <c r="O2325" s="8">
        <v>2024</v>
      </c>
      <c r="P2325" s="8">
        <f t="shared" si="113"/>
        <v>3</v>
      </c>
      <c r="Q2325" s="8">
        <f t="shared" si="114"/>
        <v>2027</v>
      </c>
      <c r="R2325" s="19" t="str">
        <f t="shared" si="115"/>
        <v>AKTIF</v>
      </c>
    </row>
    <row r="2326" spans="1:18" x14ac:dyDescent="0.3">
      <c r="A2326" s="4">
        <v>2325</v>
      </c>
      <c r="B2326" s="6"/>
      <c r="C2326" s="7" t="s">
        <v>5329</v>
      </c>
      <c r="D2326" s="13" t="s">
        <v>5330</v>
      </c>
      <c r="E2326" s="8" t="s">
        <v>20</v>
      </c>
      <c r="F2326" s="8" t="str">
        <f t="shared" si="112"/>
        <v>33</v>
      </c>
      <c r="G2326" s="8" t="s">
        <v>38</v>
      </c>
      <c r="H2326" s="9">
        <f>VLOOKUP(G2326,'[1]Kode KabKota'!A:B,2,FALSE)</f>
        <v>33.07</v>
      </c>
      <c r="I2326" s="8"/>
      <c r="J2326" s="8" t="e">
        <f>VLOOKUP(H2326&amp;I2326,'[1]Kode Kecamatan'!A:C,3,FALSE)</f>
        <v>#N/A</v>
      </c>
      <c r="K2326" s="9" t="s">
        <v>39</v>
      </c>
      <c r="L2326" s="9" t="s">
        <v>40</v>
      </c>
      <c r="M2326" s="7"/>
      <c r="N2326" s="9" t="s">
        <v>28</v>
      </c>
      <c r="O2326" s="8">
        <v>2024</v>
      </c>
      <c r="P2326" s="8">
        <f t="shared" si="113"/>
        <v>4</v>
      </c>
      <c r="Q2326" s="8">
        <f t="shared" si="114"/>
        <v>2028</v>
      </c>
      <c r="R2326" s="19" t="str">
        <f t="shared" si="115"/>
        <v>AKTIF</v>
      </c>
    </row>
    <row r="2327" spans="1:18" x14ac:dyDescent="0.3">
      <c r="A2327" s="4">
        <v>2326</v>
      </c>
      <c r="B2327" s="6"/>
      <c r="C2327" s="7" t="s">
        <v>5331</v>
      </c>
      <c r="D2327" s="13" t="s">
        <v>5332</v>
      </c>
      <c r="E2327" s="8" t="s">
        <v>20</v>
      </c>
      <c r="F2327" s="8" t="str">
        <f t="shared" si="112"/>
        <v>33</v>
      </c>
      <c r="G2327" s="8" t="s">
        <v>38</v>
      </c>
      <c r="H2327" s="9">
        <f>VLOOKUP(G2327,'[1]Kode KabKota'!A:B,2,FALSE)</f>
        <v>33.07</v>
      </c>
      <c r="I2327" s="8"/>
      <c r="J2327" s="8" t="e">
        <f>VLOOKUP(H2327&amp;I2327,'[1]Kode Kecamatan'!A:C,3,FALSE)</f>
        <v>#N/A</v>
      </c>
      <c r="K2327" s="9" t="s">
        <v>39</v>
      </c>
      <c r="L2327" s="9" t="s">
        <v>40</v>
      </c>
      <c r="M2327" s="7"/>
      <c r="N2327" s="9" t="s">
        <v>28</v>
      </c>
      <c r="O2327" s="8">
        <v>2024</v>
      </c>
      <c r="P2327" s="8">
        <f t="shared" si="113"/>
        <v>4</v>
      </c>
      <c r="Q2327" s="8">
        <f t="shared" si="114"/>
        <v>2028</v>
      </c>
      <c r="R2327" s="19" t="str">
        <f t="shared" si="115"/>
        <v>AKTIF</v>
      </c>
    </row>
    <row r="2328" spans="1:18" x14ac:dyDescent="0.3">
      <c r="A2328" s="4">
        <v>2327</v>
      </c>
      <c r="B2328" s="6"/>
      <c r="C2328" s="7" t="s">
        <v>5333</v>
      </c>
      <c r="D2328" s="13" t="s">
        <v>5334</v>
      </c>
      <c r="E2328" s="8" t="s">
        <v>20</v>
      </c>
      <c r="F2328" s="8" t="str">
        <f t="shared" si="112"/>
        <v>33</v>
      </c>
      <c r="G2328" s="8" t="s">
        <v>38</v>
      </c>
      <c r="H2328" s="9">
        <f>VLOOKUP(G2328,'[1]Kode KabKota'!A:B,2,FALSE)</f>
        <v>33.07</v>
      </c>
      <c r="I2328" s="8"/>
      <c r="J2328" s="8" t="e">
        <f>VLOOKUP(H2328&amp;I2328,'[1]Kode Kecamatan'!A:C,3,FALSE)</f>
        <v>#N/A</v>
      </c>
      <c r="K2328" s="9" t="s">
        <v>39</v>
      </c>
      <c r="L2328" s="9" t="s">
        <v>40</v>
      </c>
      <c r="M2328" s="7"/>
      <c r="N2328" s="9" t="s">
        <v>28</v>
      </c>
      <c r="O2328" s="8">
        <v>2024</v>
      </c>
      <c r="P2328" s="8">
        <f t="shared" si="113"/>
        <v>4</v>
      </c>
      <c r="Q2328" s="8">
        <f t="shared" si="114"/>
        <v>2028</v>
      </c>
      <c r="R2328" s="19" t="str">
        <f t="shared" si="115"/>
        <v>AKTIF</v>
      </c>
    </row>
    <row r="2329" spans="1:18" x14ac:dyDescent="0.3">
      <c r="A2329" s="4">
        <v>2328</v>
      </c>
      <c r="B2329" s="6"/>
      <c r="C2329" s="7" t="s">
        <v>5153</v>
      </c>
      <c r="D2329" s="13" t="s">
        <v>5335</v>
      </c>
      <c r="E2329" s="8" t="s">
        <v>20</v>
      </c>
      <c r="F2329" s="8" t="str">
        <f t="shared" si="112"/>
        <v>33</v>
      </c>
      <c r="G2329" s="8" t="s">
        <v>38</v>
      </c>
      <c r="H2329" s="9">
        <f>VLOOKUP(G2329,'[1]Kode KabKota'!A:B,2,FALSE)</f>
        <v>33.07</v>
      </c>
      <c r="I2329" s="8"/>
      <c r="J2329" s="8" t="e">
        <f>VLOOKUP(H2329&amp;I2329,'[1]Kode Kecamatan'!A:C,3,FALSE)</f>
        <v>#N/A</v>
      </c>
      <c r="K2329" s="9" t="s">
        <v>39</v>
      </c>
      <c r="L2329" s="9" t="s">
        <v>40</v>
      </c>
      <c r="M2329" s="7"/>
      <c r="N2329" s="9" t="s">
        <v>35</v>
      </c>
      <c r="O2329" s="8">
        <v>2024</v>
      </c>
      <c r="P2329" s="8">
        <f t="shared" si="113"/>
        <v>3</v>
      </c>
      <c r="Q2329" s="8">
        <f t="shared" si="114"/>
        <v>2027</v>
      </c>
      <c r="R2329" s="19" t="str">
        <f t="shared" si="115"/>
        <v>AKTIF</v>
      </c>
    </row>
    <row r="2330" spans="1:18" x14ac:dyDescent="0.3">
      <c r="A2330" s="4">
        <v>2329</v>
      </c>
      <c r="B2330" s="6"/>
      <c r="C2330" s="7" t="s">
        <v>4262</v>
      </c>
      <c r="D2330" s="13" t="s">
        <v>5336</v>
      </c>
      <c r="E2330" s="8" t="s">
        <v>20</v>
      </c>
      <c r="F2330" s="8" t="str">
        <f t="shared" si="112"/>
        <v>33</v>
      </c>
      <c r="G2330" s="8" t="s">
        <v>38</v>
      </c>
      <c r="H2330" s="9">
        <f>VLOOKUP(G2330,'[1]Kode KabKota'!A:B,2,FALSE)</f>
        <v>33.07</v>
      </c>
      <c r="I2330" s="8"/>
      <c r="J2330" s="8" t="e">
        <f>VLOOKUP(H2330&amp;I2330,'[1]Kode Kecamatan'!A:C,3,FALSE)</f>
        <v>#N/A</v>
      </c>
      <c r="K2330" s="9" t="s">
        <v>39</v>
      </c>
      <c r="L2330" s="9" t="s">
        <v>40</v>
      </c>
      <c r="M2330" s="7"/>
      <c r="N2330" s="9" t="s">
        <v>28</v>
      </c>
      <c r="O2330" s="8">
        <v>2024</v>
      </c>
      <c r="P2330" s="8">
        <f t="shared" si="113"/>
        <v>4</v>
      </c>
      <c r="Q2330" s="8">
        <f t="shared" si="114"/>
        <v>2028</v>
      </c>
      <c r="R2330" s="19" t="str">
        <f t="shared" si="115"/>
        <v>AKTIF</v>
      </c>
    </row>
    <row r="2331" spans="1:18" x14ac:dyDescent="0.3">
      <c r="A2331" s="4">
        <v>2330</v>
      </c>
      <c r="B2331" s="6"/>
      <c r="C2331" s="7" t="s">
        <v>5337</v>
      </c>
      <c r="D2331" s="13" t="s">
        <v>5338</v>
      </c>
      <c r="E2331" s="8" t="s">
        <v>20</v>
      </c>
      <c r="F2331" s="8" t="str">
        <f t="shared" si="112"/>
        <v>33</v>
      </c>
      <c r="G2331" s="8" t="s">
        <v>38</v>
      </c>
      <c r="H2331" s="9">
        <f>VLOOKUP(G2331,'[1]Kode KabKota'!A:B,2,FALSE)</f>
        <v>33.07</v>
      </c>
      <c r="I2331" s="8"/>
      <c r="J2331" s="8" t="e">
        <f>VLOOKUP(H2331&amp;I2331,'[1]Kode Kecamatan'!A:C,3,FALSE)</f>
        <v>#N/A</v>
      </c>
      <c r="K2331" s="9" t="s">
        <v>39</v>
      </c>
      <c r="L2331" s="9" t="s">
        <v>40</v>
      </c>
      <c r="M2331" s="7"/>
      <c r="N2331" s="9" t="s">
        <v>28</v>
      </c>
      <c r="O2331" s="8">
        <v>2024</v>
      </c>
      <c r="P2331" s="8">
        <f t="shared" si="113"/>
        <v>4</v>
      </c>
      <c r="Q2331" s="8">
        <f t="shared" si="114"/>
        <v>2028</v>
      </c>
      <c r="R2331" s="19" t="str">
        <f t="shared" si="115"/>
        <v>AKTIF</v>
      </c>
    </row>
    <row r="2332" spans="1:18" x14ac:dyDescent="0.3">
      <c r="A2332" s="4">
        <v>2331</v>
      </c>
      <c r="B2332" s="6"/>
      <c r="C2332" s="7" t="s">
        <v>4110</v>
      </c>
      <c r="D2332" s="13" t="s">
        <v>5339</v>
      </c>
      <c r="E2332" s="8" t="s">
        <v>20</v>
      </c>
      <c r="F2332" s="8" t="str">
        <f t="shared" si="112"/>
        <v>33</v>
      </c>
      <c r="G2332" s="8" t="s">
        <v>38</v>
      </c>
      <c r="H2332" s="9">
        <f>VLOOKUP(G2332,'[1]Kode KabKota'!A:B,2,FALSE)</f>
        <v>33.07</v>
      </c>
      <c r="I2332" s="8"/>
      <c r="J2332" s="8" t="e">
        <f>VLOOKUP(H2332&amp;I2332,'[1]Kode Kecamatan'!A:C,3,FALSE)</f>
        <v>#N/A</v>
      </c>
      <c r="K2332" s="9" t="s">
        <v>39</v>
      </c>
      <c r="L2332" s="9" t="s">
        <v>40</v>
      </c>
      <c r="M2332" s="7"/>
      <c r="N2332" s="9" t="s">
        <v>35</v>
      </c>
      <c r="O2332" s="8">
        <v>2024</v>
      </c>
      <c r="P2332" s="8">
        <f t="shared" si="113"/>
        <v>3</v>
      </c>
      <c r="Q2332" s="8">
        <f t="shared" si="114"/>
        <v>2027</v>
      </c>
      <c r="R2332" s="19" t="str">
        <f t="shared" si="115"/>
        <v>AKTIF</v>
      </c>
    </row>
    <row r="2333" spans="1:18" x14ac:dyDescent="0.3">
      <c r="A2333" s="4">
        <v>2332</v>
      </c>
      <c r="B2333" s="6"/>
      <c r="C2333" s="7" t="s">
        <v>5340</v>
      </c>
      <c r="D2333" s="13" t="s">
        <v>5042</v>
      </c>
      <c r="E2333" s="8" t="s">
        <v>20</v>
      </c>
      <c r="F2333" s="8" t="str">
        <f t="shared" ref="F2333:F2396" si="116">LEFT(H2333,2)</f>
        <v>33</v>
      </c>
      <c r="G2333" s="8" t="s">
        <v>38</v>
      </c>
      <c r="H2333" s="9">
        <f>VLOOKUP(G2333,'[1]Kode KabKota'!A:B,2,FALSE)</f>
        <v>33.07</v>
      </c>
      <c r="I2333" s="8"/>
      <c r="J2333" s="8" t="e">
        <f>VLOOKUP(H2333&amp;I2333,'[1]Kode Kecamatan'!A:C,3,FALSE)</f>
        <v>#N/A</v>
      </c>
      <c r="K2333" s="9" t="s">
        <v>39</v>
      </c>
      <c r="L2333" s="9" t="s">
        <v>40</v>
      </c>
      <c r="M2333" s="7"/>
      <c r="N2333" s="9" t="s">
        <v>35</v>
      </c>
      <c r="O2333" s="8">
        <v>2024</v>
      </c>
      <c r="P2333" s="8">
        <f t="shared" ref="P2333:P2396" si="117">IF(N2333="A",5,IF(N2333="B",4,3))</f>
        <v>3</v>
      </c>
      <c r="Q2333" s="8">
        <f t="shared" ref="Q2333:Q2396" si="118">O2333+P2333</f>
        <v>2027</v>
      </c>
      <c r="R2333" s="19" t="str">
        <f t="shared" ref="R2333:R2396" si="119">IF(Q2333&lt;2025,"KADALUARSA","AKTIF")</f>
        <v>AKTIF</v>
      </c>
    </row>
    <row r="2334" spans="1:18" x14ac:dyDescent="0.3">
      <c r="A2334" s="4">
        <v>2333</v>
      </c>
      <c r="B2334" s="6"/>
      <c r="C2334" s="7" t="s">
        <v>5239</v>
      </c>
      <c r="D2334" s="13" t="s">
        <v>5341</v>
      </c>
      <c r="E2334" s="8" t="s">
        <v>20</v>
      </c>
      <c r="F2334" s="8" t="str">
        <f t="shared" si="116"/>
        <v>33</v>
      </c>
      <c r="G2334" s="8" t="s">
        <v>38</v>
      </c>
      <c r="H2334" s="9">
        <f>VLOOKUP(G2334,'[1]Kode KabKota'!A:B,2,FALSE)</f>
        <v>33.07</v>
      </c>
      <c r="I2334" s="8"/>
      <c r="J2334" s="8" t="e">
        <f>VLOOKUP(H2334&amp;I2334,'[1]Kode Kecamatan'!A:C,3,FALSE)</f>
        <v>#N/A</v>
      </c>
      <c r="K2334" s="9" t="s">
        <v>39</v>
      </c>
      <c r="L2334" s="9" t="s">
        <v>40</v>
      </c>
      <c r="M2334" s="7"/>
      <c r="N2334" s="9" t="s">
        <v>28</v>
      </c>
      <c r="O2334" s="8">
        <v>2024</v>
      </c>
      <c r="P2334" s="8">
        <f t="shared" si="117"/>
        <v>4</v>
      </c>
      <c r="Q2334" s="8">
        <f t="shared" si="118"/>
        <v>2028</v>
      </c>
      <c r="R2334" s="19" t="str">
        <f t="shared" si="119"/>
        <v>AKTIF</v>
      </c>
    </row>
    <row r="2335" spans="1:18" x14ac:dyDescent="0.3">
      <c r="A2335" s="4">
        <v>2334</v>
      </c>
      <c r="B2335" s="6"/>
      <c r="C2335" s="7" t="s">
        <v>5237</v>
      </c>
      <c r="D2335" s="13" t="s">
        <v>5342</v>
      </c>
      <c r="E2335" s="8" t="s">
        <v>20</v>
      </c>
      <c r="F2335" s="8" t="str">
        <f t="shared" si="116"/>
        <v>33</v>
      </c>
      <c r="G2335" s="8" t="s">
        <v>38</v>
      </c>
      <c r="H2335" s="9">
        <f>VLOOKUP(G2335,'[1]Kode KabKota'!A:B,2,FALSE)</f>
        <v>33.07</v>
      </c>
      <c r="I2335" s="8"/>
      <c r="J2335" s="8" t="e">
        <f>VLOOKUP(H2335&amp;I2335,'[1]Kode Kecamatan'!A:C,3,FALSE)</f>
        <v>#N/A</v>
      </c>
      <c r="K2335" s="9" t="s">
        <v>39</v>
      </c>
      <c r="L2335" s="9" t="s">
        <v>40</v>
      </c>
      <c r="M2335" s="7"/>
      <c r="N2335" s="9" t="s">
        <v>35</v>
      </c>
      <c r="O2335" s="8">
        <v>2024</v>
      </c>
      <c r="P2335" s="8">
        <f t="shared" si="117"/>
        <v>3</v>
      </c>
      <c r="Q2335" s="8">
        <f t="shared" si="118"/>
        <v>2027</v>
      </c>
      <c r="R2335" s="19" t="str">
        <f t="shared" si="119"/>
        <v>AKTIF</v>
      </c>
    </row>
    <row r="2336" spans="1:18" x14ac:dyDescent="0.3">
      <c r="A2336" s="4">
        <v>2335</v>
      </c>
      <c r="B2336" s="6"/>
      <c r="C2336" s="7" t="s">
        <v>5343</v>
      </c>
      <c r="D2336" s="13" t="s">
        <v>5344</v>
      </c>
      <c r="E2336" s="8" t="s">
        <v>20</v>
      </c>
      <c r="F2336" s="8" t="str">
        <f t="shared" si="116"/>
        <v>33</v>
      </c>
      <c r="G2336" s="8" t="s">
        <v>38</v>
      </c>
      <c r="H2336" s="9">
        <f>VLOOKUP(G2336,'[1]Kode KabKota'!A:B,2,FALSE)</f>
        <v>33.07</v>
      </c>
      <c r="I2336" s="8"/>
      <c r="J2336" s="8" t="e">
        <f>VLOOKUP(H2336&amp;I2336,'[1]Kode Kecamatan'!A:C,3,FALSE)</f>
        <v>#N/A</v>
      </c>
      <c r="K2336" s="9" t="s">
        <v>39</v>
      </c>
      <c r="L2336" s="9" t="s">
        <v>40</v>
      </c>
      <c r="M2336" s="7"/>
      <c r="N2336" s="9" t="s">
        <v>28</v>
      </c>
      <c r="O2336" s="8">
        <v>2024</v>
      </c>
      <c r="P2336" s="8">
        <f t="shared" si="117"/>
        <v>4</v>
      </c>
      <c r="Q2336" s="8">
        <f t="shared" si="118"/>
        <v>2028</v>
      </c>
      <c r="R2336" s="19" t="str">
        <f t="shared" si="119"/>
        <v>AKTIF</v>
      </c>
    </row>
    <row r="2337" spans="1:18" x14ac:dyDescent="0.3">
      <c r="A2337" s="4">
        <v>2336</v>
      </c>
      <c r="B2337" s="6"/>
      <c r="C2337" s="7" t="s">
        <v>5345</v>
      </c>
      <c r="D2337" s="13" t="s">
        <v>5346</v>
      </c>
      <c r="E2337" s="8" t="s">
        <v>20</v>
      </c>
      <c r="F2337" s="8" t="str">
        <f t="shared" si="116"/>
        <v>33</v>
      </c>
      <c r="G2337" s="8" t="s">
        <v>498</v>
      </c>
      <c r="H2337" s="9">
        <f>VLOOKUP(G2337,'[1]Kode KabKota'!A:B,2,FALSE)</f>
        <v>33.71</v>
      </c>
      <c r="I2337" s="8"/>
      <c r="J2337" s="8" t="e">
        <f>VLOOKUP(H2337&amp;I2337,'[1]Kode Kecamatan'!A:C,3,FALSE)</f>
        <v>#N/A</v>
      </c>
      <c r="K2337" s="9" t="s">
        <v>39</v>
      </c>
      <c r="L2337" s="9" t="s">
        <v>40</v>
      </c>
      <c r="M2337" s="7"/>
      <c r="N2337" s="9" t="s">
        <v>28</v>
      </c>
      <c r="O2337" s="8">
        <v>2024</v>
      </c>
      <c r="P2337" s="8">
        <f t="shared" si="117"/>
        <v>4</v>
      </c>
      <c r="Q2337" s="8">
        <f t="shared" si="118"/>
        <v>2028</v>
      </c>
      <c r="R2337" s="19" t="str">
        <f t="shared" si="119"/>
        <v>AKTIF</v>
      </c>
    </row>
    <row r="2338" spans="1:18" x14ac:dyDescent="0.3">
      <c r="A2338" s="4">
        <v>2337</v>
      </c>
      <c r="B2338" s="6"/>
      <c r="C2338" s="7" t="s">
        <v>5347</v>
      </c>
      <c r="D2338" s="13" t="s">
        <v>5348</v>
      </c>
      <c r="E2338" s="8" t="s">
        <v>20</v>
      </c>
      <c r="F2338" s="8" t="str">
        <f t="shared" si="116"/>
        <v>33</v>
      </c>
      <c r="G2338" s="8" t="s">
        <v>498</v>
      </c>
      <c r="H2338" s="9">
        <f>VLOOKUP(G2338,'[1]Kode KabKota'!A:B,2,FALSE)</f>
        <v>33.71</v>
      </c>
      <c r="I2338" s="8"/>
      <c r="J2338" s="8" t="e">
        <f>VLOOKUP(H2338&amp;I2338,'[1]Kode Kecamatan'!A:C,3,FALSE)</f>
        <v>#N/A</v>
      </c>
      <c r="K2338" s="9" t="s">
        <v>39</v>
      </c>
      <c r="L2338" s="9" t="s">
        <v>40</v>
      </c>
      <c r="M2338" s="7"/>
      <c r="N2338" s="9" t="s">
        <v>35</v>
      </c>
      <c r="O2338" s="8">
        <v>2024</v>
      </c>
      <c r="P2338" s="8">
        <f t="shared" si="117"/>
        <v>3</v>
      </c>
      <c r="Q2338" s="8">
        <f t="shared" si="118"/>
        <v>2027</v>
      </c>
      <c r="R2338" s="19" t="str">
        <f t="shared" si="119"/>
        <v>AKTIF</v>
      </c>
    </row>
    <row r="2339" spans="1:18" x14ac:dyDescent="0.3">
      <c r="A2339" s="4">
        <v>2338</v>
      </c>
      <c r="B2339" s="6"/>
      <c r="C2339" s="7" t="s">
        <v>5349</v>
      </c>
      <c r="D2339" s="13" t="s">
        <v>5350</v>
      </c>
      <c r="E2339" s="8" t="s">
        <v>20</v>
      </c>
      <c r="F2339" s="8" t="str">
        <f t="shared" si="116"/>
        <v>33</v>
      </c>
      <c r="G2339" s="8" t="s">
        <v>498</v>
      </c>
      <c r="H2339" s="9">
        <f>VLOOKUP(G2339,'[1]Kode KabKota'!A:B,2,FALSE)</f>
        <v>33.71</v>
      </c>
      <c r="I2339" s="8"/>
      <c r="J2339" s="8" t="e">
        <f>VLOOKUP(H2339&amp;I2339,'[1]Kode Kecamatan'!A:C,3,FALSE)</f>
        <v>#N/A</v>
      </c>
      <c r="K2339" s="9" t="s">
        <v>39</v>
      </c>
      <c r="L2339" s="9" t="s">
        <v>40</v>
      </c>
      <c r="M2339" s="7"/>
      <c r="N2339" s="9" t="s">
        <v>28</v>
      </c>
      <c r="O2339" s="8">
        <v>2024</v>
      </c>
      <c r="P2339" s="8">
        <f t="shared" si="117"/>
        <v>4</v>
      </c>
      <c r="Q2339" s="8">
        <f t="shared" si="118"/>
        <v>2028</v>
      </c>
      <c r="R2339" s="19" t="str">
        <f t="shared" si="119"/>
        <v>AKTIF</v>
      </c>
    </row>
    <row r="2340" spans="1:18" x14ac:dyDescent="0.3">
      <c r="A2340" s="4">
        <v>2339</v>
      </c>
      <c r="B2340" s="6"/>
      <c r="C2340" s="7" t="s">
        <v>5351</v>
      </c>
      <c r="D2340" s="13" t="s">
        <v>5352</v>
      </c>
      <c r="E2340" s="8" t="s">
        <v>20</v>
      </c>
      <c r="F2340" s="8" t="str">
        <f t="shared" si="116"/>
        <v>33</v>
      </c>
      <c r="G2340" s="8" t="s">
        <v>498</v>
      </c>
      <c r="H2340" s="9">
        <f>VLOOKUP(G2340,'[1]Kode KabKota'!A:B,2,FALSE)</f>
        <v>33.71</v>
      </c>
      <c r="I2340" s="8"/>
      <c r="J2340" s="8" t="e">
        <f>VLOOKUP(H2340&amp;I2340,'[1]Kode Kecamatan'!A:C,3,FALSE)</f>
        <v>#N/A</v>
      </c>
      <c r="K2340" s="9" t="s">
        <v>39</v>
      </c>
      <c r="L2340" s="9" t="s">
        <v>40</v>
      </c>
      <c r="M2340" s="7"/>
      <c r="N2340" s="9" t="s">
        <v>35</v>
      </c>
      <c r="O2340" s="8">
        <v>2024</v>
      </c>
      <c r="P2340" s="8">
        <f t="shared" si="117"/>
        <v>3</v>
      </c>
      <c r="Q2340" s="8">
        <f t="shared" si="118"/>
        <v>2027</v>
      </c>
      <c r="R2340" s="19" t="str">
        <f t="shared" si="119"/>
        <v>AKTIF</v>
      </c>
    </row>
    <row r="2341" spans="1:18" x14ac:dyDescent="0.3">
      <c r="A2341" s="4">
        <v>2340</v>
      </c>
      <c r="B2341" s="6"/>
      <c r="C2341" s="7" t="s">
        <v>5345</v>
      </c>
      <c r="D2341" s="13" t="s">
        <v>5353</v>
      </c>
      <c r="E2341" s="8" t="s">
        <v>20</v>
      </c>
      <c r="F2341" s="8" t="str">
        <f t="shared" si="116"/>
        <v>33</v>
      </c>
      <c r="G2341" s="8" t="s">
        <v>498</v>
      </c>
      <c r="H2341" s="9">
        <f>VLOOKUP(G2341,'[1]Kode KabKota'!A:B,2,FALSE)</f>
        <v>33.71</v>
      </c>
      <c r="I2341" s="8"/>
      <c r="J2341" s="8" t="e">
        <f>VLOOKUP(H2341&amp;I2341,'[1]Kode Kecamatan'!A:C,3,FALSE)</f>
        <v>#N/A</v>
      </c>
      <c r="K2341" s="9" t="s">
        <v>39</v>
      </c>
      <c r="L2341" s="9" t="s">
        <v>40</v>
      </c>
      <c r="M2341" s="7"/>
      <c r="N2341" s="9" t="s">
        <v>28</v>
      </c>
      <c r="O2341" s="8">
        <v>2024</v>
      </c>
      <c r="P2341" s="8">
        <f t="shared" si="117"/>
        <v>4</v>
      </c>
      <c r="Q2341" s="8">
        <f t="shared" si="118"/>
        <v>2028</v>
      </c>
      <c r="R2341" s="19" t="str">
        <f t="shared" si="119"/>
        <v>AKTIF</v>
      </c>
    </row>
    <row r="2342" spans="1:18" x14ac:dyDescent="0.3">
      <c r="A2342" s="4">
        <v>2341</v>
      </c>
      <c r="B2342" s="6"/>
      <c r="C2342" s="7" t="s">
        <v>5354</v>
      </c>
      <c r="D2342" s="13" t="s">
        <v>5355</v>
      </c>
      <c r="E2342" s="8" t="s">
        <v>20</v>
      </c>
      <c r="F2342" s="8" t="str">
        <f t="shared" si="116"/>
        <v>33</v>
      </c>
      <c r="G2342" s="8" t="s">
        <v>498</v>
      </c>
      <c r="H2342" s="9">
        <f>VLOOKUP(G2342,'[1]Kode KabKota'!A:B,2,FALSE)</f>
        <v>33.71</v>
      </c>
      <c r="I2342" s="8"/>
      <c r="J2342" s="8" t="e">
        <f>VLOOKUP(H2342&amp;I2342,'[1]Kode Kecamatan'!A:C,3,FALSE)</f>
        <v>#N/A</v>
      </c>
      <c r="K2342" s="9" t="s">
        <v>39</v>
      </c>
      <c r="L2342" s="9" t="s">
        <v>40</v>
      </c>
      <c r="M2342" s="7"/>
      <c r="N2342" s="9" t="s">
        <v>28</v>
      </c>
      <c r="O2342" s="8">
        <v>2024</v>
      </c>
      <c r="P2342" s="8">
        <f t="shared" si="117"/>
        <v>4</v>
      </c>
      <c r="Q2342" s="8">
        <f t="shared" si="118"/>
        <v>2028</v>
      </c>
      <c r="R2342" s="19" t="str">
        <f t="shared" si="119"/>
        <v>AKTIF</v>
      </c>
    </row>
    <row r="2343" spans="1:18" x14ac:dyDescent="0.3">
      <c r="A2343" s="4">
        <v>2342</v>
      </c>
      <c r="B2343" s="6"/>
      <c r="C2343" s="7" t="s">
        <v>5356</v>
      </c>
      <c r="D2343" s="13" t="s">
        <v>5357</v>
      </c>
      <c r="E2343" s="8" t="s">
        <v>20</v>
      </c>
      <c r="F2343" s="8" t="str">
        <f t="shared" si="116"/>
        <v>33</v>
      </c>
      <c r="G2343" s="8" t="s">
        <v>498</v>
      </c>
      <c r="H2343" s="9">
        <f>VLOOKUP(G2343,'[1]Kode KabKota'!A:B,2,FALSE)</f>
        <v>33.71</v>
      </c>
      <c r="I2343" s="8"/>
      <c r="J2343" s="8" t="e">
        <f>VLOOKUP(H2343&amp;I2343,'[1]Kode Kecamatan'!A:C,3,FALSE)</f>
        <v>#N/A</v>
      </c>
      <c r="K2343" s="9" t="s">
        <v>39</v>
      </c>
      <c r="L2343" s="9" t="s">
        <v>40</v>
      </c>
      <c r="M2343" s="7"/>
      <c r="N2343" s="9" t="s">
        <v>35</v>
      </c>
      <c r="O2343" s="8">
        <v>2024</v>
      </c>
      <c r="P2343" s="8">
        <f t="shared" si="117"/>
        <v>3</v>
      </c>
      <c r="Q2343" s="8">
        <f t="shared" si="118"/>
        <v>2027</v>
      </c>
      <c r="R2343" s="19" t="str">
        <f t="shared" si="119"/>
        <v>AKTIF</v>
      </c>
    </row>
    <row r="2344" spans="1:18" x14ac:dyDescent="0.3">
      <c r="A2344" s="4">
        <v>2343</v>
      </c>
      <c r="B2344" s="6"/>
      <c r="C2344" s="7" t="s">
        <v>5358</v>
      </c>
      <c r="D2344" s="13" t="s">
        <v>5359</v>
      </c>
      <c r="E2344" s="8" t="s">
        <v>20</v>
      </c>
      <c r="F2344" s="8" t="str">
        <f t="shared" si="116"/>
        <v>33</v>
      </c>
      <c r="G2344" s="8" t="s">
        <v>498</v>
      </c>
      <c r="H2344" s="9">
        <f>VLOOKUP(G2344,'[1]Kode KabKota'!A:B,2,FALSE)</f>
        <v>33.71</v>
      </c>
      <c r="I2344" s="8"/>
      <c r="J2344" s="8" t="e">
        <f>VLOOKUP(H2344&amp;I2344,'[1]Kode Kecamatan'!A:C,3,FALSE)</f>
        <v>#N/A</v>
      </c>
      <c r="K2344" s="9" t="s">
        <v>39</v>
      </c>
      <c r="L2344" s="9" t="s">
        <v>40</v>
      </c>
      <c r="M2344" s="7"/>
      <c r="N2344" s="9" t="s">
        <v>28</v>
      </c>
      <c r="O2344" s="8">
        <v>2024</v>
      </c>
      <c r="P2344" s="8">
        <f t="shared" si="117"/>
        <v>4</v>
      </c>
      <c r="Q2344" s="8">
        <f t="shared" si="118"/>
        <v>2028</v>
      </c>
      <c r="R2344" s="19" t="str">
        <f t="shared" si="119"/>
        <v>AKTIF</v>
      </c>
    </row>
    <row r="2345" spans="1:18" x14ac:dyDescent="0.3">
      <c r="A2345" s="4">
        <v>2344</v>
      </c>
      <c r="B2345" s="6"/>
      <c r="C2345" s="7" t="s">
        <v>4210</v>
      </c>
      <c r="D2345" s="13" t="s">
        <v>5360</v>
      </c>
      <c r="E2345" s="8" t="s">
        <v>20</v>
      </c>
      <c r="F2345" s="8" t="str">
        <f t="shared" si="116"/>
        <v>33</v>
      </c>
      <c r="G2345" s="8" t="s">
        <v>498</v>
      </c>
      <c r="H2345" s="9">
        <f>VLOOKUP(G2345,'[1]Kode KabKota'!A:B,2,FALSE)</f>
        <v>33.71</v>
      </c>
      <c r="I2345" s="8"/>
      <c r="J2345" s="8" t="e">
        <f>VLOOKUP(H2345&amp;I2345,'[1]Kode Kecamatan'!A:C,3,FALSE)</f>
        <v>#N/A</v>
      </c>
      <c r="K2345" s="9" t="s">
        <v>39</v>
      </c>
      <c r="L2345" s="9" t="s">
        <v>40</v>
      </c>
      <c r="M2345" s="7"/>
      <c r="N2345" s="9" t="s">
        <v>35</v>
      </c>
      <c r="O2345" s="8">
        <v>2024</v>
      </c>
      <c r="P2345" s="8">
        <f t="shared" si="117"/>
        <v>3</v>
      </c>
      <c r="Q2345" s="8">
        <f t="shared" si="118"/>
        <v>2027</v>
      </c>
      <c r="R2345" s="19" t="str">
        <f t="shared" si="119"/>
        <v>AKTIF</v>
      </c>
    </row>
    <row r="2346" spans="1:18" x14ac:dyDescent="0.3">
      <c r="A2346" s="4">
        <v>2345</v>
      </c>
      <c r="B2346" s="6"/>
      <c r="C2346" s="7" t="s">
        <v>5361</v>
      </c>
      <c r="D2346" s="13" t="s">
        <v>5362</v>
      </c>
      <c r="E2346" s="8" t="s">
        <v>20</v>
      </c>
      <c r="F2346" s="8" t="str">
        <f t="shared" si="116"/>
        <v>33</v>
      </c>
      <c r="G2346" s="8" t="s">
        <v>498</v>
      </c>
      <c r="H2346" s="9">
        <f>VLOOKUP(G2346,'[1]Kode KabKota'!A:B,2,FALSE)</f>
        <v>33.71</v>
      </c>
      <c r="I2346" s="8"/>
      <c r="J2346" s="8" t="e">
        <f>VLOOKUP(H2346&amp;I2346,'[1]Kode Kecamatan'!A:C,3,FALSE)</f>
        <v>#N/A</v>
      </c>
      <c r="K2346" s="9" t="s">
        <v>39</v>
      </c>
      <c r="L2346" s="9" t="s">
        <v>40</v>
      </c>
      <c r="M2346" s="7"/>
      <c r="N2346" s="9" t="s">
        <v>28</v>
      </c>
      <c r="O2346" s="8">
        <v>2024</v>
      </c>
      <c r="P2346" s="8">
        <f t="shared" si="117"/>
        <v>4</v>
      </c>
      <c r="Q2346" s="8">
        <f t="shared" si="118"/>
        <v>2028</v>
      </c>
      <c r="R2346" s="19" t="str">
        <f t="shared" si="119"/>
        <v>AKTIF</v>
      </c>
    </row>
    <row r="2347" spans="1:18" x14ac:dyDescent="0.3">
      <c r="A2347" s="4">
        <v>2346</v>
      </c>
      <c r="B2347" s="6"/>
      <c r="C2347" s="7" t="s">
        <v>4218</v>
      </c>
      <c r="D2347" s="13" t="s">
        <v>5363</v>
      </c>
      <c r="E2347" s="8" t="s">
        <v>20</v>
      </c>
      <c r="F2347" s="8" t="str">
        <f t="shared" si="116"/>
        <v>33</v>
      </c>
      <c r="G2347" s="8" t="s">
        <v>498</v>
      </c>
      <c r="H2347" s="9">
        <f>VLOOKUP(G2347,'[1]Kode KabKota'!A:B,2,FALSE)</f>
        <v>33.71</v>
      </c>
      <c r="I2347" s="8"/>
      <c r="J2347" s="8" t="e">
        <f>VLOOKUP(H2347&amp;I2347,'[1]Kode Kecamatan'!A:C,3,FALSE)</f>
        <v>#N/A</v>
      </c>
      <c r="K2347" s="9" t="s">
        <v>39</v>
      </c>
      <c r="L2347" s="9" t="s">
        <v>40</v>
      </c>
      <c r="M2347" s="7"/>
      <c r="N2347" s="9" t="s">
        <v>35</v>
      </c>
      <c r="O2347" s="8">
        <v>2024</v>
      </c>
      <c r="P2347" s="8">
        <f t="shared" si="117"/>
        <v>3</v>
      </c>
      <c r="Q2347" s="8">
        <f t="shared" si="118"/>
        <v>2027</v>
      </c>
      <c r="R2347" s="19" t="str">
        <f t="shared" si="119"/>
        <v>AKTIF</v>
      </c>
    </row>
    <row r="2348" spans="1:18" x14ac:dyDescent="0.3">
      <c r="A2348" s="4">
        <v>2347</v>
      </c>
      <c r="B2348" s="6"/>
      <c r="C2348" s="7" t="s">
        <v>5364</v>
      </c>
      <c r="D2348" s="13" t="s">
        <v>5365</v>
      </c>
      <c r="E2348" s="8" t="s">
        <v>20</v>
      </c>
      <c r="F2348" s="8" t="str">
        <f t="shared" si="116"/>
        <v>33</v>
      </c>
      <c r="G2348" s="8" t="s">
        <v>498</v>
      </c>
      <c r="H2348" s="9">
        <f>VLOOKUP(G2348,'[1]Kode KabKota'!A:B,2,FALSE)</f>
        <v>33.71</v>
      </c>
      <c r="I2348" s="8"/>
      <c r="J2348" s="8" t="e">
        <f>VLOOKUP(H2348&amp;I2348,'[1]Kode Kecamatan'!A:C,3,FALSE)</f>
        <v>#N/A</v>
      </c>
      <c r="K2348" s="9" t="s">
        <v>39</v>
      </c>
      <c r="L2348" s="9" t="s">
        <v>40</v>
      </c>
      <c r="M2348" s="7"/>
      <c r="N2348" s="9" t="s">
        <v>35</v>
      </c>
      <c r="O2348" s="8">
        <v>2024</v>
      </c>
      <c r="P2348" s="8">
        <f t="shared" si="117"/>
        <v>3</v>
      </c>
      <c r="Q2348" s="8">
        <f t="shared" si="118"/>
        <v>2027</v>
      </c>
      <c r="R2348" s="19" t="str">
        <f t="shared" si="119"/>
        <v>AKTIF</v>
      </c>
    </row>
    <row r="2349" spans="1:18" x14ac:dyDescent="0.3">
      <c r="A2349" s="4">
        <v>2348</v>
      </c>
      <c r="B2349" s="6"/>
      <c r="C2349" s="7" t="s">
        <v>5366</v>
      </c>
      <c r="D2349" s="13" t="s">
        <v>5367</v>
      </c>
      <c r="E2349" s="8" t="s">
        <v>20</v>
      </c>
      <c r="F2349" s="8" t="str">
        <f t="shared" si="116"/>
        <v>33</v>
      </c>
      <c r="G2349" s="8" t="s">
        <v>498</v>
      </c>
      <c r="H2349" s="9">
        <f>VLOOKUP(G2349,'[1]Kode KabKota'!A:B,2,FALSE)</f>
        <v>33.71</v>
      </c>
      <c r="I2349" s="8"/>
      <c r="J2349" s="8" t="e">
        <f>VLOOKUP(H2349&amp;I2349,'[1]Kode Kecamatan'!A:C,3,FALSE)</f>
        <v>#N/A</v>
      </c>
      <c r="K2349" s="9" t="s">
        <v>39</v>
      </c>
      <c r="L2349" s="9" t="s">
        <v>40</v>
      </c>
      <c r="M2349" s="7"/>
      <c r="N2349" s="9" t="s">
        <v>28</v>
      </c>
      <c r="O2349" s="8">
        <v>2024</v>
      </c>
      <c r="P2349" s="8">
        <f t="shared" si="117"/>
        <v>4</v>
      </c>
      <c r="Q2349" s="8">
        <f t="shared" si="118"/>
        <v>2028</v>
      </c>
      <c r="R2349" s="19" t="str">
        <f t="shared" si="119"/>
        <v>AKTIF</v>
      </c>
    </row>
    <row r="2350" spans="1:18" x14ac:dyDescent="0.3">
      <c r="A2350" s="4">
        <v>2349</v>
      </c>
      <c r="B2350" s="6"/>
      <c r="C2350" s="7" t="s">
        <v>5368</v>
      </c>
      <c r="D2350" s="13" t="s">
        <v>5369</v>
      </c>
      <c r="E2350" s="8" t="s">
        <v>20</v>
      </c>
      <c r="F2350" s="8" t="str">
        <f t="shared" si="116"/>
        <v>33</v>
      </c>
      <c r="G2350" s="8" t="s">
        <v>498</v>
      </c>
      <c r="H2350" s="9">
        <f>VLOOKUP(G2350,'[1]Kode KabKota'!A:B,2,FALSE)</f>
        <v>33.71</v>
      </c>
      <c r="I2350" s="8"/>
      <c r="J2350" s="8" t="e">
        <f>VLOOKUP(H2350&amp;I2350,'[1]Kode Kecamatan'!A:C,3,FALSE)</f>
        <v>#N/A</v>
      </c>
      <c r="K2350" s="9" t="s">
        <v>39</v>
      </c>
      <c r="L2350" s="9" t="s">
        <v>40</v>
      </c>
      <c r="M2350" s="7"/>
      <c r="N2350" s="9" t="s">
        <v>28</v>
      </c>
      <c r="O2350" s="8">
        <v>2024</v>
      </c>
      <c r="P2350" s="8">
        <f t="shared" si="117"/>
        <v>4</v>
      </c>
      <c r="Q2350" s="8">
        <f t="shared" si="118"/>
        <v>2028</v>
      </c>
      <c r="R2350" s="19" t="str">
        <f t="shared" si="119"/>
        <v>AKTIF</v>
      </c>
    </row>
    <row r="2351" spans="1:18" x14ac:dyDescent="0.3">
      <c r="A2351" s="4">
        <v>2350</v>
      </c>
      <c r="B2351" s="6"/>
      <c r="C2351" s="7" t="s">
        <v>5370</v>
      </c>
      <c r="D2351" s="13" t="s">
        <v>5371</v>
      </c>
      <c r="E2351" s="8" t="s">
        <v>20</v>
      </c>
      <c r="F2351" s="8" t="str">
        <f t="shared" si="116"/>
        <v>33</v>
      </c>
      <c r="G2351" s="8" t="s">
        <v>498</v>
      </c>
      <c r="H2351" s="9">
        <f>VLOOKUP(G2351,'[1]Kode KabKota'!A:B,2,FALSE)</f>
        <v>33.71</v>
      </c>
      <c r="I2351" s="8"/>
      <c r="J2351" s="8" t="e">
        <f>VLOOKUP(H2351&amp;I2351,'[1]Kode Kecamatan'!A:C,3,FALSE)</f>
        <v>#N/A</v>
      </c>
      <c r="K2351" s="9" t="s">
        <v>39</v>
      </c>
      <c r="L2351" s="9" t="s">
        <v>40</v>
      </c>
      <c r="M2351" s="7"/>
      <c r="N2351" s="9" t="s">
        <v>35</v>
      </c>
      <c r="O2351" s="8">
        <v>2024</v>
      </c>
      <c r="P2351" s="8">
        <f t="shared" si="117"/>
        <v>3</v>
      </c>
      <c r="Q2351" s="8">
        <f t="shared" si="118"/>
        <v>2027</v>
      </c>
      <c r="R2351" s="19" t="str">
        <f t="shared" si="119"/>
        <v>AKTIF</v>
      </c>
    </row>
    <row r="2352" spans="1:18" x14ac:dyDescent="0.3">
      <c r="A2352" s="4">
        <v>2351</v>
      </c>
      <c r="B2352" s="6"/>
      <c r="C2352" s="7" t="s">
        <v>5372</v>
      </c>
      <c r="D2352" s="13" t="s">
        <v>5373</v>
      </c>
      <c r="E2352" s="8" t="s">
        <v>20</v>
      </c>
      <c r="F2352" s="8" t="str">
        <f t="shared" si="116"/>
        <v>33</v>
      </c>
      <c r="G2352" s="8" t="s">
        <v>1618</v>
      </c>
      <c r="H2352" s="9">
        <f>VLOOKUP(G2352,'[1]Kode KabKota'!A:B,2,FALSE)</f>
        <v>33.75</v>
      </c>
      <c r="I2352" s="8"/>
      <c r="J2352" s="8" t="e">
        <f>VLOOKUP(H2352&amp;I2352,'[1]Kode Kecamatan'!A:C,3,FALSE)</f>
        <v>#N/A</v>
      </c>
      <c r="K2352" s="9" t="s">
        <v>39</v>
      </c>
      <c r="L2352" s="9" t="s">
        <v>40</v>
      </c>
      <c r="M2352" s="7"/>
      <c r="N2352" s="9" t="s">
        <v>28</v>
      </c>
      <c r="O2352" s="8">
        <v>2024</v>
      </c>
      <c r="P2352" s="8">
        <f t="shared" si="117"/>
        <v>4</v>
      </c>
      <c r="Q2352" s="8">
        <f t="shared" si="118"/>
        <v>2028</v>
      </c>
      <c r="R2352" s="19" t="str">
        <f t="shared" si="119"/>
        <v>AKTIF</v>
      </c>
    </row>
    <row r="2353" spans="1:18" x14ac:dyDescent="0.3">
      <c r="A2353" s="4">
        <v>2352</v>
      </c>
      <c r="B2353" s="6"/>
      <c r="C2353" s="7" t="s">
        <v>5374</v>
      </c>
      <c r="D2353" s="13" t="s">
        <v>5375</v>
      </c>
      <c r="E2353" s="8" t="s">
        <v>20</v>
      </c>
      <c r="F2353" s="8" t="str">
        <f t="shared" si="116"/>
        <v>33</v>
      </c>
      <c r="G2353" s="8" t="s">
        <v>1618</v>
      </c>
      <c r="H2353" s="9">
        <f>VLOOKUP(G2353,'[1]Kode KabKota'!A:B,2,FALSE)</f>
        <v>33.75</v>
      </c>
      <c r="I2353" s="8"/>
      <c r="J2353" s="8" t="e">
        <f>VLOOKUP(H2353&amp;I2353,'[1]Kode Kecamatan'!A:C,3,FALSE)</f>
        <v>#N/A</v>
      </c>
      <c r="K2353" s="9" t="s">
        <v>39</v>
      </c>
      <c r="L2353" s="9" t="s">
        <v>40</v>
      </c>
      <c r="M2353" s="7"/>
      <c r="N2353" s="9" t="s">
        <v>28</v>
      </c>
      <c r="O2353" s="8">
        <v>2024</v>
      </c>
      <c r="P2353" s="8">
        <f t="shared" si="117"/>
        <v>4</v>
      </c>
      <c r="Q2353" s="8">
        <f t="shared" si="118"/>
        <v>2028</v>
      </c>
      <c r="R2353" s="19" t="str">
        <f t="shared" si="119"/>
        <v>AKTIF</v>
      </c>
    </row>
    <row r="2354" spans="1:18" x14ac:dyDescent="0.3">
      <c r="A2354" s="4">
        <v>2353</v>
      </c>
      <c r="B2354" s="6"/>
      <c r="C2354" s="7" t="s">
        <v>5376</v>
      </c>
      <c r="D2354" s="13" t="s">
        <v>5377</v>
      </c>
      <c r="E2354" s="8" t="s">
        <v>20</v>
      </c>
      <c r="F2354" s="8" t="str">
        <f t="shared" si="116"/>
        <v>33</v>
      </c>
      <c r="G2354" s="8" t="s">
        <v>1618</v>
      </c>
      <c r="H2354" s="9">
        <f>VLOOKUP(G2354,'[1]Kode KabKota'!A:B,2,FALSE)</f>
        <v>33.75</v>
      </c>
      <c r="I2354" s="8"/>
      <c r="J2354" s="8" t="e">
        <f>VLOOKUP(H2354&amp;I2354,'[1]Kode Kecamatan'!A:C,3,FALSE)</f>
        <v>#N/A</v>
      </c>
      <c r="K2354" s="9" t="s">
        <v>39</v>
      </c>
      <c r="L2354" s="9" t="s">
        <v>40</v>
      </c>
      <c r="M2354" s="7"/>
      <c r="N2354" s="9" t="s">
        <v>35</v>
      </c>
      <c r="O2354" s="8">
        <v>2024</v>
      </c>
      <c r="P2354" s="8">
        <f t="shared" si="117"/>
        <v>3</v>
      </c>
      <c r="Q2354" s="8">
        <f t="shared" si="118"/>
        <v>2027</v>
      </c>
      <c r="R2354" s="19" t="str">
        <f t="shared" si="119"/>
        <v>AKTIF</v>
      </c>
    </row>
    <row r="2355" spans="1:18" x14ac:dyDescent="0.3">
      <c r="A2355" s="4">
        <v>2354</v>
      </c>
      <c r="B2355" s="6"/>
      <c r="C2355" s="7" t="s">
        <v>5378</v>
      </c>
      <c r="D2355" s="13" t="s">
        <v>5379</v>
      </c>
      <c r="E2355" s="8" t="s">
        <v>20</v>
      </c>
      <c r="F2355" s="8" t="str">
        <f t="shared" si="116"/>
        <v>33</v>
      </c>
      <c r="G2355" s="8" t="s">
        <v>1618</v>
      </c>
      <c r="H2355" s="9">
        <f>VLOOKUP(G2355,'[1]Kode KabKota'!A:B,2,FALSE)</f>
        <v>33.75</v>
      </c>
      <c r="I2355" s="8"/>
      <c r="J2355" s="8" t="e">
        <f>VLOOKUP(H2355&amp;I2355,'[1]Kode Kecamatan'!A:C,3,FALSE)</f>
        <v>#N/A</v>
      </c>
      <c r="K2355" s="9" t="s">
        <v>39</v>
      </c>
      <c r="L2355" s="9" t="s">
        <v>40</v>
      </c>
      <c r="M2355" s="7"/>
      <c r="N2355" s="9" t="s">
        <v>28</v>
      </c>
      <c r="O2355" s="8">
        <v>2024</v>
      </c>
      <c r="P2355" s="8">
        <f t="shared" si="117"/>
        <v>4</v>
      </c>
      <c r="Q2355" s="8">
        <f t="shared" si="118"/>
        <v>2028</v>
      </c>
      <c r="R2355" s="19" t="str">
        <f t="shared" si="119"/>
        <v>AKTIF</v>
      </c>
    </row>
    <row r="2356" spans="1:18" x14ac:dyDescent="0.3">
      <c r="A2356" s="4">
        <v>2355</v>
      </c>
      <c r="B2356" s="6"/>
      <c r="C2356" s="7" t="s">
        <v>5380</v>
      </c>
      <c r="D2356" s="13" t="s">
        <v>5381</v>
      </c>
      <c r="E2356" s="8" t="s">
        <v>20</v>
      </c>
      <c r="F2356" s="8" t="str">
        <f t="shared" si="116"/>
        <v>33</v>
      </c>
      <c r="G2356" s="8" t="s">
        <v>1618</v>
      </c>
      <c r="H2356" s="9">
        <f>VLOOKUP(G2356,'[1]Kode KabKota'!A:B,2,FALSE)</f>
        <v>33.75</v>
      </c>
      <c r="I2356" s="8"/>
      <c r="J2356" s="8" t="e">
        <f>VLOOKUP(H2356&amp;I2356,'[1]Kode Kecamatan'!A:C,3,FALSE)</f>
        <v>#N/A</v>
      </c>
      <c r="K2356" s="9" t="s">
        <v>39</v>
      </c>
      <c r="L2356" s="9" t="s">
        <v>40</v>
      </c>
      <c r="M2356" s="7"/>
      <c r="N2356" s="9" t="s">
        <v>35</v>
      </c>
      <c r="O2356" s="8">
        <v>2024</v>
      </c>
      <c r="P2356" s="8">
        <f t="shared" si="117"/>
        <v>3</v>
      </c>
      <c r="Q2356" s="8">
        <f t="shared" si="118"/>
        <v>2027</v>
      </c>
      <c r="R2356" s="19" t="str">
        <f t="shared" si="119"/>
        <v>AKTIF</v>
      </c>
    </row>
    <row r="2357" spans="1:18" x14ac:dyDescent="0.3">
      <c r="A2357" s="4">
        <v>2356</v>
      </c>
      <c r="B2357" s="6"/>
      <c r="C2357" s="7" t="s">
        <v>5382</v>
      </c>
      <c r="D2357" s="13" t="s">
        <v>5383</v>
      </c>
      <c r="E2357" s="8" t="s">
        <v>20</v>
      </c>
      <c r="F2357" s="8" t="str">
        <f t="shared" si="116"/>
        <v>33</v>
      </c>
      <c r="G2357" s="8" t="s">
        <v>1618</v>
      </c>
      <c r="H2357" s="9">
        <f>VLOOKUP(G2357,'[1]Kode KabKota'!A:B,2,FALSE)</f>
        <v>33.75</v>
      </c>
      <c r="I2357" s="8"/>
      <c r="J2357" s="8" t="e">
        <f>VLOOKUP(H2357&amp;I2357,'[1]Kode Kecamatan'!A:C,3,FALSE)</f>
        <v>#N/A</v>
      </c>
      <c r="K2357" s="9" t="s">
        <v>39</v>
      </c>
      <c r="L2357" s="9" t="s">
        <v>40</v>
      </c>
      <c r="M2357" s="7"/>
      <c r="N2357" s="9" t="s">
        <v>35</v>
      </c>
      <c r="O2357" s="8">
        <v>2024</v>
      </c>
      <c r="P2357" s="8">
        <f t="shared" si="117"/>
        <v>3</v>
      </c>
      <c r="Q2357" s="8">
        <f t="shared" si="118"/>
        <v>2027</v>
      </c>
      <c r="R2357" s="19" t="str">
        <f t="shared" si="119"/>
        <v>AKTIF</v>
      </c>
    </row>
    <row r="2358" spans="1:18" x14ac:dyDescent="0.3">
      <c r="A2358" s="4">
        <v>2357</v>
      </c>
      <c r="B2358" s="6"/>
      <c r="C2358" s="7" t="s">
        <v>5384</v>
      </c>
      <c r="D2358" s="13" t="s">
        <v>5385</v>
      </c>
      <c r="E2358" s="8" t="s">
        <v>20</v>
      </c>
      <c r="F2358" s="8" t="str">
        <f t="shared" si="116"/>
        <v>33</v>
      </c>
      <c r="G2358" s="8" t="s">
        <v>1618</v>
      </c>
      <c r="H2358" s="9">
        <f>VLOOKUP(G2358,'[1]Kode KabKota'!A:B,2,FALSE)</f>
        <v>33.75</v>
      </c>
      <c r="I2358" s="8"/>
      <c r="J2358" s="8" t="e">
        <f>VLOOKUP(H2358&amp;I2358,'[1]Kode Kecamatan'!A:C,3,FALSE)</f>
        <v>#N/A</v>
      </c>
      <c r="K2358" s="9" t="s">
        <v>39</v>
      </c>
      <c r="L2358" s="9" t="s">
        <v>40</v>
      </c>
      <c r="M2358" s="7"/>
      <c r="N2358" s="9" t="s">
        <v>28</v>
      </c>
      <c r="O2358" s="8">
        <v>2024</v>
      </c>
      <c r="P2358" s="8">
        <f t="shared" si="117"/>
        <v>4</v>
      </c>
      <c r="Q2358" s="8">
        <f t="shared" si="118"/>
        <v>2028</v>
      </c>
      <c r="R2358" s="19" t="str">
        <f t="shared" si="119"/>
        <v>AKTIF</v>
      </c>
    </row>
    <row r="2359" spans="1:18" x14ac:dyDescent="0.3">
      <c r="A2359" s="4">
        <v>2358</v>
      </c>
      <c r="B2359" s="6"/>
      <c r="C2359" s="7" t="s">
        <v>5241</v>
      </c>
      <c r="D2359" s="13" t="s">
        <v>5386</v>
      </c>
      <c r="E2359" s="8" t="s">
        <v>20</v>
      </c>
      <c r="F2359" s="8" t="str">
        <f t="shared" si="116"/>
        <v>33</v>
      </c>
      <c r="G2359" s="8" t="s">
        <v>1618</v>
      </c>
      <c r="H2359" s="9">
        <f>VLOOKUP(G2359,'[1]Kode KabKota'!A:B,2,FALSE)</f>
        <v>33.75</v>
      </c>
      <c r="I2359" s="8"/>
      <c r="J2359" s="8" t="e">
        <f>VLOOKUP(H2359&amp;I2359,'[1]Kode Kecamatan'!A:C,3,FALSE)</f>
        <v>#N/A</v>
      </c>
      <c r="K2359" s="9" t="s">
        <v>39</v>
      </c>
      <c r="L2359" s="9" t="s">
        <v>40</v>
      </c>
      <c r="M2359" s="7"/>
      <c r="N2359" s="9" t="s">
        <v>35</v>
      </c>
      <c r="O2359" s="8">
        <v>2024</v>
      </c>
      <c r="P2359" s="8">
        <f t="shared" si="117"/>
        <v>3</v>
      </c>
      <c r="Q2359" s="8">
        <f t="shared" si="118"/>
        <v>2027</v>
      </c>
      <c r="R2359" s="19" t="str">
        <f t="shared" si="119"/>
        <v>AKTIF</v>
      </c>
    </row>
    <row r="2360" spans="1:18" x14ac:dyDescent="0.3">
      <c r="A2360" s="4">
        <v>2359</v>
      </c>
      <c r="B2360" s="6"/>
      <c r="C2360" s="7" t="s">
        <v>5387</v>
      </c>
      <c r="D2360" s="13" t="s">
        <v>5388</v>
      </c>
      <c r="E2360" s="8" t="s">
        <v>20</v>
      </c>
      <c r="F2360" s="8" t="str">
        <f t="shared" si="116"/>
        <v>33</v>
      </c>
      <c r="G2360" s="8" t="s">
        <v>833</v>
      </c>
      <c r="H2360" s="9">
        <f>VLOOKUP(G2360,'[1]Kode KabKota'!A:B,2,FALSE)</f>
        <v>33.08</v>
      </c>
      <c r="I2360" s="8"/>
      <c r="J2360" s="8" t="e">
        <f>VLOOKUP(H2360&amp;I2360,'[1]Kode Kecamatan'!A:C,3,FALSE)</f>
        <v>#N/A</v>
      </c>
      <c r="K2360" s="9" t="s">
        <v>39</v>
      </c>
      <c r="L2360" s="9" t="s">
        <v>40</v>
      </c>
      <c r="M2360" s="7"/>
      <c r="N2360" s="9" t="s">
        <v>35</v>
      </c>
      <c r="O2360" s="8">
        <v>2024</v>
      </c>
      <c r="P2360" s="8">
        <f t="shared" si="117"/>
        <v>3</v>
      </c>
      <c r="Q2360" s="8">
        <f t="shared" si="118"/>
        <v>2027</v>
      </c>
      <c r="R2360" s="19" t="str">
        <f t="shared" si="119"/>
        <v>AKTIF</v>
      </c>
    </row>
    <row r="2361" spans="1:18" x14ac:dyDescent="0.3">
      <c r="A2361" s="4">
        <v>2360</v>
      </c>
      <c r="B2361" s="6"/>
      <c r="C2361" s="7" t="s">
        <v>4212</v>
      </c>
      <c r="D2361" s="13" t="s">
        <v>3009</v>
      </c>
      <c r="E2361" s="8" t="s">
        <v>20</v>
      </c>
      <c r="F2361" s="8" t="str">
        <f t="shared" si="116"/>
        <v>33</v>
      </c>
      <c r="G2361" s="8" t="s">
        <v>833</v>
      </c>
      <c r="H2361" s="9">
        <f>VLOOKUP(G2361,'[1]Kode KabKota'!A:B,2,FALSE)</f>
        <v>33.08</v>
      </c>
      <c r="I2361" s="8"/>
      <c r="J2361" s="8" t="e">
        <f>VLOOKUP(H2361&amp;I2361,'[1]Kode Kecamatan'!A:C,3,FALSE)</f>
        <v>#N/A</v>
      </c>
      <c r="K2361" s="9" t="s">
        <v>39</v>
      </c>
      <c r="L2361" s="9" t="s">
        <v>40</v>
      </c>
      <c r="M2361" s="7"/>
      <c r="N2361" s="9" t="s">
        <v>35</v>
      </c>
      <c r="O2361" s="8">
        <v>2024</v>
      </c>
      <c r="P2361" s="8">
        <f t="shared" si="117"/>
        <v>3</v>
      </c>
      <c r="Q2361" s="8">
        <f t="shared" si="118"/>
        <v>2027</v>
      </c>
      <c r="R2361" s="19" t="str">
        <f t="shared" si="119"/>
        <v>AKTIF</v>
      </c>
    </row>
    <row r="2362" spans="1:18" x14ac:dyDescent="0.3">
      <c r="A2362" s="4">
        <v>2361</v>
      </c>
      <c r="B2362" s="6"/>
      <c r="C2362" s="7" t="s">
        <v>4262</v>
      </c>
      <c r="D2362" s="13" t="s">
        <v>5389</v>
      </c>
      <c r="E2362" s="8" t="s">
        <v>20</v>
      </c>
      <c r="F2362" s="8" t="str">
        <f t="shared" si="116"/>
        <v>33</v>
      </c>
      <c r="G2362" s="8" t="s">
        <v>833</v>
      </c>
      <c r="H2362" s="9">
        <f>VLOOKUP(G2362,'[1]Kode KabKota'!A:B,2,FALSE)</f>
        <v>33.08</v>
      </c>
      <c r="I2362" s="8"/>
      <c r="J2362" s="8" t="e">
        <f>VLOOKUP(H2362&amp;I2362,'[1]Kode Kecamatan'!A:C,3,FALSE)</f>
        <v>#N/A</v>
      </c>
      <c r="K2362" s="9" t="s">
        <v>39</v>
      </c>
      <c r="L2362" s="9" t="s">
        <v>40</v>
      </c>
      <c r="M2362" s="7"/>
      <c r="N2362" s="9" t="s">
        <v>28</v>
      </c>
      <c r="O2362" s="8">
        <v>2024</v>
      </c>
      <c r="P2362" s="8">
        <f t="shared" si="117"/>
        <v>4</v>
      </c>
      <c r="Q2362" s="8">
        <f t="shared" si="118"/>
        <v>2028</v>
      </c>
      <c r="R2362" s="19" t="str">
        <f t="shared" si="119"/>
        <v>AKTIF</v>
      </c>
    </row>
    <row r="2363" spans="1:18" x14ac:dyDescent="0.3">
      <c r="A2363" s="4">
        <v>2362</v>
      </c>
      <c r="B2363" s="6"/>
      <c r="C2363" s="7" t="s">
        <v>5390</v>
      </c>
      <c r="D2363" s="13" t="s">
        <v>5391</v>
      </c>
      <c r="E2363" s="8" t="s">
        <v>20</v>
      </c>
      <c r="F2363" s="8" t="str">
        <f t="shared" si="116"/>
        <v>33</v>
      </c>
      <c r="G2363" s="8" t="s">
        <v>833</v>
      </c>
      <c r="H2363" s="9">
        <f>VLOOKUP(G2363,'[1]Kode KabKota'!A:B,2,FALSE)</f>
        <v>33.08</v>
      </c>
      <c r="I2363" s="8"/>
      <c r="J2363" s="8" t="e">
        <f>VLOOKUP(H2363&amp;I2363,'[1]Kode Kecamatan'!A:C,3,FALSE)</f>
        <v>#N/A</v>
      </c>
      <c r="K2363" s="9" t="s">
        <v>39</v>
      </c>
      <c r="L2363" s="9" t="s">
        <v>40</v>
      </c>
      <c r="M2363" s="7"/>
      <c r="N2363" s="9" t="s">
        <v>28</v>
      </c>
      <c r="O2363" s="8">
        <v>2024</v>
      </c>
      <c r="P2363" s="8">
        <f t="shared" si="117"/>
        <v>4</v>
      </c>
      <c r="Q2363" s="8">
        <f t="shared" si="118"/>
        <v>2028</v>
      </c>
      <c r="R2363" s="19" t="str">
        <f t="shared" si="119"/>
        <v>AKTIF</v>
      </c>
    </row>
    <row r="2364" spans="1:18" x14ac:dyDescent="0.3">
      <c r="A2364" s="4">
        <v>2363</v>
      </c>
      <c r="B2364" s="6"/>
      <c r="C2364" s="7" t="s">
        <v>5392</v>
      </c>
      <c r="D2364" s="13" t="s">
        <v>5393</v>
      </c>
      <c r="E2364" s="8" t="s">
        <v>20</v>
      </c>
      <c r="F2364" s="8" t="str">
        <f t="shared" si="116"/>
        <v>33</v>
      </c>
      <c r="G2364" s="8" t="s">
        <v>1388</v>
      </c>
      <c r="H2364" s="9">
        <f>VLOOKUP(G2364,'[1]Kode KabKota'!A:B,2,FALSE)</f>
        <v>33.26</v>
      </c>
      <c r="I2364" s="8"/>
      <c r="J2364" s="8" t="e">
        <f>VLOOKUP(H2364&amp;I2364,'[1]Kode Kecamatan'!A:C,3,FALSE)</f>
        <v>#N/A</v>
      </c>
      <c r="K2364" s="9" t="s">
        <v>39</v>
      </c>
      <c r="L2364" s="9" t="s">
        <v>40</v>
      </c>
      <c r="M2364" s="7"/>
      <c r="N2364" s="9" t="s">
        <v>35</v>
      </c>
      <c r="O2364" s="8">
        <v>2024</v>
      </c>
      <c r="P2364" s="8">
        <f t="shared" si="117"/>
        <v>3</v>
      </c>
      <c r="Q2364" s="8">
        <f t="shared" si="118"/>
        <v>2027</v>
      </c>
      <c r="R2364" s="19" t="str">
        <f t="shared" si="119"/>
        <v>AKTIF</v>
      </c>
    </row>
    <row r="2365" spans="1:18" x14ac:dyDescent="0.3">
      <c r="A2365" s="4">
        <v>2364</v>
      </c>
      <c r="B2365" s="6"/>
      <c r="C2365" s="7" t="s">
        <v>5394</v>
      </c>
      <c r="D2365" s="13" t="s">
        <v>5395</v>
      </c>
      <c r="E2365" s="8" t="s">
        <v>20</v>
      </c>
      <c r="F2365" s="8" t="str">
        <f t="shared" si="116"/>
        <v>33</v>
      </c>
      <c r="G2365" s="8" t="s">
        <v>103</v>
      </c>
      <c r="H2365" s="9">
        <f>VLOOKUP(G2365,'[1]Kode KabKota'!A:B,2,FALSE)</f>
        <v>33.06</v>
      </c>
      <c r="I2365" s="8"/>
      <c r="J2365" s="8" t="e">
        <f>VLOOKUP(H2365&amp;I2365,'[1]Kode Kecamatan'!A:C,3,FALSE)</f>
        <v>#N/A</v>
      </c>
      <c r="K2365" s="9" t="s">
        <v>39</v>
      </c>
      <c r="L2365" s="9" t="s">
        <v>40</v>
      </c>
      <c r="M2365" s="7"/>
      <c r="N2365" s="9" t="s">
        <v>35</v>
      </c>
      <c r="O2365" s="8">
        <v>2024</v>
      </c>
      <c r="P2365" s="8">
        <f t="shared" si="117"/>
        <v>3</v>
      </c>
      <c r="Q2365" s="8">
        <f t="shared" si="118"/>
        <v>2027</v>
      </c>
      <c r="R2365" s="19" t="str">
        <f t="shared" si="119"/>
        <v>AKTIF</v>
      </c>
    </row>
    <row r="2366" spans="1:18" x14ac:dyDescent="0.3">
      <c r="A2366" s="4">
        <v>2365</v>
      </c>
      <c r="B2366" s="6"/>
      <c r="C2366" s="7" t="s">
        <v>5396</v>
      </c>
      <c r="D2366" s="13" t="s">
        <v>5383</v>
      </c>
      <c r="E2366" s="8" t="s">
        <v>20</v>
      </c>
      <c r="F2366" s="8" t="str">
        <f t="shared" si="116"/>
        <v>33</v>
      </c>
      <c r="G2366" s="8" t="s">
        <v>1618</v>
      </c>
      <c r="H2366" s="9">
        <f>VLOOKUP(G2366,'[1]Kode KabKota'!A:B,2,FALSE)</f>
        <v>33.75</v>
      </c>
      <c r="I2366" s="8"/>
      <c r="J2366" s="8" t="e">
        <f>VLOOKUP(H2366&amp;I2366,'[1]Kode Kecamatan'!A:C,3,FALSE)</f>
        <v>#N/A</v>
      </c>
      <c r="K2366" s="9" t="s">
        <v>39</v>
      </c>
      <c r="L2366" s="9" t="s">
        <v>40</v>
      </c>
      <c r="M2366" s="7"/>
      <c r="N2366" s="9" t="s">
        <v>28</v>
      </c>
      <c r="O2366" s="8">
        <v>2024</v>
      </c>
      <c r="P2366" s="8">
        <f t="shared" si="117"/>
        <v>4</v>
      </c>
      <c r="Q2366" s="8">
        <f t="shared" si="118"/>
        <v>2028</v>
      </c>
      <c r="R2366" s="19" t="str">
        <f t="shared" si="119"/>
        <v>AKTIF</v>
      </c>
    </row>
    <row r="2367" spans="1:18" ht="31.2" x14ac:dyDescent="0.3">
      <c r="A2367" s="4">
        <v>2366</v>
      </c>
      <c r="B2367" s="6" t="s">
        <v>5397</v>
      </c>
      <c r="C2367" s="6" t="s">
        <v>5398</v>
      </c>
      <c r="D2367" s="7" t="s">
        <v>5399</v>
      </c>
      <c r="E2367" s="8" t="s">
        <v>20</v>
      </c>
      <c r="F2367" s="8" t="str">
        <f t="shared" si="116"/>
        <v>33</v>
      </c>
      <c r="G2367" s="8" t="s">
        <v>103</v>
      </c>
      <c r="H2367" s="9">
        <f>VLOOKUP(G2367,'[1]Kode KabKota'!A:B,2,FALSE)</f>
        <v>33.06</v>
      </c>
      <c r="I2367" s="8" t="s">
        <v>4060</v>
      </c>
      <c r="J2367" s="8" t="e">
        <f>VLOOKUP(H2367&amp;I2367,'[1]Kode Kecamatan'!A:C,3,FALSE)</f>
        <v>#N/A</v>
      </c>
      <c r="K2367" s="8" t="s">
        <v>22</v>
      </c>
      <c r="L2367" s="8" t="s">
        <v>44</v>
      </c>
      <c r="M2367" s="7"/>
      <c r="N2367" s="8" t="s">
        <v>35</v>
      </c>
      <c r="O2367" s="8">
        <v>2025</v>
      </c>
      <c r="P2367" s="8">
        <f t="shared" si="117"/>
        <v>3</v>
      </c>
      <c r="Q2367" s="8">
        <f t="shared" si="118"/>
        <v>2028</v>
      </c>
      <c r="R2367" s="19" t="str">
        <f t="shared" si="119"/>
        <v>AKTIF</v>
      </c>
    </row>
    <row r="2368" spans="1:18" ht="31.2" x14ac:dyDescent="0.3">
      <c r="A2368" s="4">
        <v>2367</v>
      </c>
      <c r="B2368" s="6"/>
      <c r="C2368" s="6" t="s">
        <v>5400</v>
      </c>
      <c r="D2368" s="7" t="s">
        <v>5401</v>
      </c>
      <c r="E2368" s="8" t="s">
        <v>20</v>
      </c>
      <c r="F2368" s="8" t="str">
        <f t="shared" si="116"/>
        <v>33</v>
      </c>
      <c r="G2368" s="8" t="s">
        <v>103</v>
      </c>
      <c r="H2368" s="9">
        <f>VLOOKUP(G2368,'[1]Kode KabKota'!A:B,2,FALSE)</f>
        <v>33.06</v>
      </c>
      <c r="I2368" s="8" t="s">
        <v>4060</v>
      </c>
      <c r="J2368" s="8" t="e">
        <f>VLOOKUP(H2368&amp;I2368,'[1]Kode Kecamatan'!A:C,3,FALSE)</f>
        <v>#N/A</v>
      </c>
      <c r="K2368" s="8" t="s">
        <v>22</v>
      </c>
      <c r="L2368" s="8" t="s">
        <v>44</v>
      </c>
      <c r="M2368" s="7"/>
      <c r="N2368" s="8" t="s">
        <v>24</v>
      </c>
      <c r="O2368" s="8">
        <v>2025</v>
      </c>
      <c r="P2368" s="8">
        <f t="shared" si="117"/>
        <v>5</v>
      </c>
      <c r="Q2368" s="8">
        <f t="shared" si="118"/>
        <v>2030</v>
      </c>
      <c r="R2368" s="19" t="str">
        <f t="shared" si="119"/>
        <v>AKTIF</v>
      </c>
    </row>
    <row r="2369" spans="1:18" ht="46.8" x14ac:dyDescent="0.3">
      <c r="A2369" s="4">
        <v>2368</v>
      </c>
      <c r="B2369" s="6"/>
      <c r="C2369" s="6" t="s">
        <v>5402</v>
      </c>
      <c r="D2369" s="7" t="s">
        <v>5403</v>
      </c>
      <c r="E2369" s="8" t="s">
        <v>20</v>
      </c>
      <c r="F2369" s="8" t="str">
        <f t="shared" si="116"/>
        <v>33</v>
      </c>
      <c r="G2369" s="8" t="s">
        <v>103</v>
      </c>
      <c r="H2369" s="9">
        <f>VLOOKUP(G2369,'[1]Kode KabKota'!A:B,2,FALSE)</f>
        <v>33.06</v>
      </c>
      <c r="I2369" s="8" t="s">
        <v>5404</v>
      </c>
      <c r="J2369" s="8" t="e">
        <f>VLOOKUP(H2369&amp;I2369,'[1]Kode Kecamatan'!A:C,3,FALSE)</f>
        <v>#N/A</v>
      </c>
      <c r="K2369" s="8" t="s">
        <v>22</v>
      </c>
      <c r="L2369" s="8" t="s">
        <v>44</v>
      </c>
      <c r="M2369" s="7"/>
      <c r="N2369" s="8" t="s">
        <v>28</v>
      </c>
      <c r="O2369" s="8">
        <v>2025</v>
      </c>
      <c r="P2369" s="8">
        <f t="shared" si="117"/>
        <v>4</v>
      </c>
      <c r="Q2369" s="8">
        <f t="shared" si="118"/>
        <v>2029</v>
      </c>
      <c r="R2369" s="19" t="str">
        <f t="shared" si="119"/>
        <v>AKTIF</v>
      </c>
    </row>
    <row r="2370" spans="1:18" ht="62.4" x14ac:dyDescent="0.3">
      <c r="A2370" s="4">
        <v>2369</v>
      </c>
      <c r="B2370" s="6" t="s">
        <v>5405</v>
      </c>
      <c r="C2370" s="6" t="s">
        <v>5406</v>
      </c>
      <c r="D2370" s="7" t="s">
        <v>5407</v>
      </c>
      <c r="E2370" s="8" t="s">
        <v>20</v>
      </c>
      <c r="F2370" s="8" t="str">
        <f t="shared" si="116"/>
        <v>33</v>
      </c>
      <c r="G2370" s="8" t="s">
        <v>103</v>
      </c>
      <c r="H2370" s="9">
        <f>VLOOKUP(G2370,'[1]Kode KabKota'!A:B,2,FALSE)</f>
        <v>33.06</v>
      </c>
      <c r="I2370" s="8" t="s">
        <v>5408</v>
      </c>
      <c r="J2370" s="8" t="e">
        <f>VLOOKUP(H2370&amp;I2370,'[1]Kode Kecamatan'!A:C,3,FALSE)</f>
        <v>#N/A</v>
      </c>
      <c r="K2370" s="8" t="s">
        <v>22</v>
      </c>
      <c r="L2370" s="8" t="s">
        <v>44</v>
      </c>
      <c r="M2370" s="7"/>
      <c r="N2370" s="8" t="s">
        <v>28</v>
      </c>
      <c r="O2370" s="8">
        <v>2025</v>
      </c>
      <c r="P2370" s="8">
        <f t="shared" si="117"/>
        <v>4</v>
      </c>
      <c r="Q2370" s="8">
        <f t="shared" si="118"/>
        <v>2029</v>
      </c>
      <c r="R2370" s="19" t="str">
        <f t="shared" si="119"/>
        <v>AKTIF</v>
      </c>
    </row>
    <row r="2371" spans="1:18" ht="46.8" x14ac:dyDescent="0.3">
      <c r="A2371" s="4">
        <v>2370</v>
      </c>
      <c r="B2371" s="6" t="s">
        <v>5409</v>
      </c>
      <c r="C2371" s="6" t="s">
        <v>5410</v>
      </c>
      <c r="D2371" s="7" t="s">
        <v>5411</v>
      </c>
      <c r="E2371" s="8" t="s">
        <v>20</v>
      </c>
      <c r="F2371" s="8" t="str">
        <f t="shared" si="116"/>
        <v>33</v>
      </c>
      <c r="G2371" s="8" t="s">
        <v>103</v>
      </c>
      <c r="H2371" s="9">
        <f>VLOOKUP(G2371,'[1]Kode KabKota'!A:B,2,FALSE)</f>
        <v>33.06</v>
      </c>
      <c r="I2371" s="8" t="s">
        <v>5408</v>
      </c>
      <c r="J2371" s="8" t="e">
        <f>VLOOKUP(H2371&amp;I2371,'[1]Kode Kecamatan'!A:C,3,FALSE)</f>
        <v>#N/A</v>
      </c>
      <c r="K2371" s="8" t="s">
        <v>22</v>
      </c>
      <c r="L2371" s="8" t="s">
        <v>44</v>
      </c>
      <c r="M2371" s="7"/>
      <c r="N2371" s="8" t="s">
        <v>28</v>
      </c>
      <c r="O2371" s="8">
        <v>2025</v>
      </c>
      <c r="P2371" s="8">
        <f t="shared" si="117"/>
        <v>4</v>
      </c>
      <c r="Q2371" s="8">
        <f t="shared" si="118"/>
        <v>2029</v>
      </c>
      <c r="R2371" s="19" t="str">
        <f t="shared" si="119"/>
        <v>AKTIF</v>
      </c>
    </row>
    <row r="2372" spans="1:18" ht="46.8" x14ac:dyDescent="0.3">
      <c r="A2372" s="4">
        <v>2371</v>
      </c>
      <c r="B2372" s="8"/>
      <c r="C2372" s="6" t="s">
        <v>5412</v>
      </c>
      <c r="D2372" s="7" t="s">
        <v>5413</v>
      </c>
      <c r="E2372" s="8" t="s">
        <v>20</v>
      </c>
      <c r="F2372" s="8" t="str">
        <f t="shared" si="116"/>
        <v>33</v>
      </c>
      <c r="G2372" s="8" t="s">
        <v>21</v>
      </c>
      <c r="H2372" s="9">
        <f>VLOOKUP(G2372,'[1]Kode KabKota'!A:B,2,FALSE)</f>
        <v>33.74</v>
      </c>
      <c r="I2372" s="8" t="s">
        <v>5414</v>
      </c>
      <c r="J2372" s="8" t="e">
        <f>VLOOKUP(H2372&amp;I2372,'[1]Kode Kecamatan'!A:C,3,FALSE)</f>
        <v>#N/A</v>
      </c>
      <c r="K2372" s="8" t="s">
        <v>31</v>
      </c>
      <c r="L2372" s="8" t="s">
        <v>5415</v>
      </c>
      <c r="M2372" s="7"/>
      <c r="N2372" s="8" t="s">
        <v>24</v>
      </c>
      <c r="O2372" s="8">
        <v>2025</v>
      </c>
      <c r="P2372" s="8">
        <f t="shared" si="117"/>
        <v>5</v>
      </c>
      <c r="Q2372" s="8">
        <f t="shared" si="118"/>
        <v>2030</v>
      </c>
      <c r="R2372" s="19" t="str">
        <f t="shared" si="119"/>
        <v>AKTIF</v>
      </c>
    </row>
    <row r="2373" spans="1:18" ht="62.4" x14ac:dyDescent="0.3">
      <c r="A2373" s="4">
        <v>2372</v>
      </c>
      <c r="B2373" s="6" t="s">
        <v>5416</v>
      </c>
      <c r="C2373" s="6" t="s">
        <v>5417</v>
      </c>
      <c r="D2373" s="6" t="s">
        <v>5418</v>
      </c>
      <c r="E2373" s="8" t="s">
        <v>20</v>
      </c>
      <c r="F2373" s="8" t="str">
        <f t="shared" si="116"/>
        <v>33</v>
      </c>
      <c r="G2373" s="8" t="s">
        <v>905</v>
      </c>
      <c r="H2373" s="9">
        <f>VLOOKUP(G2373,'[1]Kode KabKota'!A:B,2,FALSE)</f>
        <v>33.28</v>
      </c>
      <c r="I2373" s="8"/>
      <c r="J2373" s="8" t="e">
        <f>VLOOKUP(H2373&amp;I2373,'[1]Kode Kecamatan'!A:C,3,FALSE)</f>
        <v>#N/A</v>
      </c>
      <c r="K2373" s="8" t="s">
        <v>39</v>
      </c>
      <c r="L2373" s="8" t="s">
        <v>416</v>
      </c>
      <c r="M2373" s="7" t="s">
        <v>5419</v>
      </c>
      <c r="N2373" s="8" t="s">
        <v>28</v>
      </c>
      <c r="O2373" s="8">
        <v>2025</v>
      </c>
      <c r="P2373" s="8">
        <f t="shared" si="117"/>
        <v>4</v>
      </c>
      <c r="Q2373" s="8">
        <f t="shared" si="118"/>
        <v>2029</v>
      </c>
      <c r="R2373" s="19" t="str">
        <f t="shared" si="119"/>
        <v>AKTIF</v>
      </c>
    </row>
    <row r="2374" spans="1:18" ht="78" x14ac:dyDescent="0.3">
      <c r="A2374" s="4">
        <v>2373</v>
      </c>
      <c r="B2374" s="6" t="s">
        <v>5420</v>
      </c>
      <c r="C2374" s="6" t="s">
        <v>5421</v>
      </c>
      <c r="D2374" s="6" t="s">
        <v>5422</v>
      </c>
      <c r="E2374" s="8" t="s">
        <v>20</v>
      </c>
      <c r="F2374" s="8" t="str">
        <f t="shared" si="116"/>
        <v>33</v>
      </c>
      <c r="G2374" s="8" t="s">
        <v>90</v>
      </c>
      <c r="H2374" s="9">
        <f>VLOOKUP(G2374,'[1]Kode KabKota'!A:B,2,FALSE)</f>
        <v>33.020000000000003</v>
      </c>
      <c r="I2374" s="8"/>
      <c r="J2374" s="8" t="e">
        <f>VLOOKUP(H2374&amp;I2374,'[1]Kode Kecamatan'!A:C,3,FALSE)</f>
        <v>#N/A</v>
      </c>
      <c r="K2374" s="8" t="s">
        <v>39</v>
      </c>
      <c r="L2374" s="8" t="s">
        <v>416</v>
      </c>
      <c r="M2374" s="7" t="s">
        <v>5423</v>
      </c>
      <c r="N2374" s="8" t="s">
        <v>24</v>
      </c>
      <c r="O2374" s="8">
        <v>2025</v>
      </c>
      <c r="P2374" s="8">
        <f t="shared" si="117"/>
        <v>5</v>
      </c>
      <c r="Q2374" s="8">
        <f t="shared" si="118"/>
        <v>2030</v>
      </c>
      <c r="R2374" s="19" t="str">
        <f t="shared" si="119"/>
        <v>AKTIF</v>
      </c>
    </row>
    <row r="2375" spans="1:18" ht="78" x14ac:dyDescent="0.3">
      <c r="A2375" s="4">
        <v>2374</v>
      </c>
      <c r="B2375" s="6" t="s">
        <v>5424</v>
      </c>
      <c r="C2375" s="6" t="s">
        <v>5826</v>
      </c>
      <c r="D2375" s="6" t="s">
        <v>5425</v>
      </c>
      <c r="E2375" s="8" t="s">
        <v>20</v>
      </c>
      <c r="F2375" s="8" t="str">
        <f t="shared" si="116"/>
        <v>33</v>
      </c>
      <c r="G2375" s="8" t="s">
        <v>38</v>
      </c>
      <c r="H2375" s="9">
        <f>VLOOKUP(G2375,'[1]Kode KabKota'!A:B,2,FALSE)</f>
        <v>33.07</v>
      </c>
      <c r="I2375" s="8"/>
      <c r="J2375" s="8" t="e">
        <f>VLOOKUP(H2375&amp;I2375,'[1]Kode Kecamatan'!A:C,3,FALSE)</f>
        <v>#N/A</v>
      </c>
      <c r="K2375" s="8" t="s">
        <v>39</v>
      </c>
      <c r="L2375" s="8" t="s">
        <v>416</v>
      </c>
      <c r="M2375" s="7" t="s">
        <v>5426</v>
      </c>
      <c r="N2375" s="8" t="s">
        <v>24</v>
      </c>
      <c r="O2375" s="8">
        <v>2025</v>
      </c>
      <c r="P2375" s="8">
        <f t="shared" si="117"/>
        <v>5</v>
      </c>
      <c r="Q2375" s="8">
        <f t="shared" si="118"/>
        <v>2030</v>
      </c>
      <c r="R2375" s="19" t="str">
        <f t="shared" si="119"/>
        <v>AKTIF</v>
      </c>
    </row>
    <row r="2376" spans="1:18" ht="62.4" x14ac:dyDescent="0.3">
      <c r="A2376" s="4">
        <v>2375</v>
      </c>
      <c r="B2376" s="21" t="s">
        <v>5427</v>
      </c>
      <c r="C2376" s="6" t="s">
        <v>5428</v>
      </c>
      <c r="D2376" s="7" t="s">
        <v>5429</v>
      </c>
      <c r="E2376" s="8" t="s">
        <v>20</v>
      </c>
      <c r="F2376" s="8" t="str">
        <f t="shared" si="116"/>
        <v>33</v>
      </c>
      <c r="G2376" s="8" t="s">
        <v>50</v>
      </c>
      <c r="H2376" s="9">
        <f>VLOOKUP(G2376,'[1]Kode KabKota'!A:B,2,FALSE)</f>
        <v>33.72</v>
      </c>
      <c r="I2376" s="8"/>
      <c r="J2376" s="7"/>
      <c r="K2376" s="8" t="s">
        <v>60</v>
      </c>
      <c r="L2376" s="8" t="s">
        <v>5430</v>
      </c>
      <c r="M2376" s="7"/>
      <c r="N2376" s="8" t="s">
        <v>35</v>
      </c>
      <c r="O2376" s="8">
        <v>2025</v>
      </c>
      <c r="P2376" s="8">
        <f t="shared" si="117"/>
        <v>3</v>
      </c>
      <c r="Q2376" s="8">
        <f t="shared" si="118"/>
        <v>2028</v>
      </c>
      <c r="R2376" s="19" t="str">
        <f t="shared" si="119"/>
        <v>AKTIF</v>
      </c>
    </row>
    <row r="2377" spans="1:18" ht="62.4" x14ac:dyDescent="0.3">
      <c r="A2377" s="4">
        <v>2376</v>
      </c>
      <c r="B2377" s="21" t="s">
        <v>5431</v>
      </c>
      <c r="C2377" s="6" t="s">
        <v>5432</v>
      </c>
      <c r="D2377" s="7" t="s">
        <v>5433</v>
      </c>
      <c r="E2377" s="8" t="s">
        <v>20</v>
      </c>
      <c r="F2377" s="8" t="str">
        <f t="shared" si="116"/>
        <v>33</v>
      </c>
      <c r="G2377" s="8" t="s">
        <v>21</v>
      </c>
      <c r="H2377" s="9">
        <f>VLOOKUP(G2377,'[1]Kode KabKota'!A:B,2,FALSE)</f>
        <v>33.74</v>
      </c>
      <c r="I2377" s="8"/>
      <c r="J2377" s="7"/>
      <c r="K2377" s="8" t="s">
        <v>60</v>
      </c>
      <c r="L2377" s="8" t="s">
        <v>5434</v>
      </c>
      <c r="M2377" s="7"/>
      <c r="N2377" s="8" t="s">
        <v>24</v>
      </c>
      <c r="O2377" s="8">
        <v>2025</v>
      </c>
      <c r="P2377" s="8">
        <f t="shared" si="117"/>
        <v>5</v>
      </c>
      <c r="Q2377" s="8">
        <f t="shared" si="118"/>
        <v>2030</v>
      </c>
      <c r="R2377" s="19" t="str">
        <f t="shared" si="119"/>
        <v>AKTIF</v>
      </c>
    </row>
    <row r="2378" spans="1:18" ht="46.8" x14ac:dyDescent="0.3">
      <c r="A2378" s="4">
        <v>2377</v>
      </c>
      <c r="B2378" s="21" t="s">
        <v>5435</v>
      </c>
      <c r="C2378" s="6" t="s">
        <v>5436</v>
      </c>
      <c r="D2378" s="7" t="s">
        <v>5437</v>
      </c>
      <c r="E2378" s="8" t="s">
        <v>20</v>
      </c>
      <c r="F2378" s="8" t="str">
        <f t="shared" si="116"/>
        <v>33</v>
      </c>
      <c r="G2378" s="8" t="s">
        <v>2428</v>
      </c>
      <c r="H2378" s="9">
        <f>VLOOKUP(G2378,'[1]Kode KabKota'!A:B,2,FALSE)</f>
        <v>33.11</v>
      </c>
      <c r="I2378" s="8"/>
      <c r="J2378" s="7"/>
      <c r="K2378" s="8" t="s">
        <v>60</v>
      </c>
      <c r="L2378" s="8" t="s">
        <v>5438</v>
      </c>
      <c r="M2378" s="7"/>
      <c r="N2378" s="8" t="s">
        <v>24</v>
      </c>
      <c r="O2378" s="8">
        <v>2025</v>
      </c>
      <c r="P2378" s="8">
        <f t="shared" si="117"/>
        <v>5</v>
      </c>
      <c r="Q2378" s="8">
        <f t="shared" si="118"/>
        <v>2030</v>
      </c>
      <c r="R2378" s="19" t="str">
        <f t="shared" si="119"/>
        <v>AKTIF</v>
      </c>
    </row>
    <row r="2379" spans="1:18" ht="73.5" customHeight="1" x14ac:dyDescent="0.3">
      <c r="A2379" s="4">
        <v>2378</v>
      </c>
      <c r="B2379" s="21" t="s">
        <v>5439</v>
      </c>
      <c r="C2379" s="6" t="s">
        <v>5440</v>
      </c>
      <c r="D2379" s="7" t="s">
        <v>5441</v>
      </c>
      <c r="E2379" s="8" t="s">
        <v>20</v>
      </c>
      <c r="F2379" s="8" t="str">
        <f t="shared" si="116"/>
        <v>33</v>
      </c>
      <c r="G2379" s="8" t="s">
        <v>21</v>
      </c>
      <c r="H2379" s="9">
        <f>VLOOKUP(G2379,'[1]Kode KabKota'!A:B,2,FALSE)</f>
        <v>33.74</v>
      </c>
      <c r="I2379" s="8"/>
      <c r="J2379" s="7"/>
      <c r="K2379" s="8" t="s">
        <v>22</v>
      </c>
      <c r="L2379" s="8" t="s">
        <v>44</v>
      </c>
      <c r="M2379" s="7" t="s">
        <v>5442</v>
      </c>
      <c r="N2379" s="8" t="s">
        <v>24</v>
      </c>
      <c r="O2379" s="8">
        <v>2025</v>
      </c>
      <c r="P2379" s="8">
        <f t="shared" si="117"/>
        <v>5</v>
      </c>
      <c r="Q2379" s="8">
        <f t="shared" si="118"/>
        <v>2030</v>
      </c>
      <c r="R2379" s="19" t="str">
        <f t="shared" si="119"/>
        <v>AKTIF</v>
      </c>
    </row>
    <row r="2380" spans="1:18" ht="46.8" x14ac:dyDescent="0.3">
      <c r="A2380" s="4">
        <v>2379</v>
      </c>
      <c r="B2380" s="21" t="s">
        <v>5443</v>
      </c>
      <c r="C2380" s="6" t="s">
        <v>5444</v>
      </c>
      <c r="D2380" s="7" t="s">
        <v>5445</v>
      </c>
      <c r="E2380" s="8" t="s">
        <v>20</v>
      </c>
      <c r="F2380" s="8" t="str">
        <f t="shared" si="116"/>
        <v>33</v>
      </c>
      <c r="G2380" s="8" t="s">
        <v>21</v>
      </c>
      <c r="H2380" s="9">
        <f>VLOOKUP(G2380,'[1]Kode KabKota'!A:B,2,FALSE)</f>
        <v>33.74</v>
      </c>
      <c r="I2380" s="8"/>
      <c r="J2380" s="7"/>
      <c r="K2380" s="8" t="s">
        <v>22</v>
      </c>
      <c r="L2380" s="8" t="s">
        <v>44</v>
      </c>
      <c r="M2380" s="7"/>
      <c r="N2380" s="8" t="s">
        <v>24</v>
      </c>
      <c r="O2380" s="8">
        <v>2025</v>
      </c>
      <c r="P2380" s="8">
        <f t="shared" si="117"/>
        <v>5</v>
      </c>
      <c r="Q2380" s="8">
        <f t="shared" si="118"/>
        <v>2030</v>
      </c>
      <c r="R2380" s="19" t="str">
        <f t="shared" si="119"/>
        <v>AKTIF</v>
      </c>
    </row>
    <row r="2381" spans="1:18" ht="46.8" x14ac:dyDescent="0.3">
      <c r="A2381" s="4">
        <v>2380</v>
      </c>
      <c r="B2381" s="21" t="s">
        <v>5446</v>
      </c>
      <c r="C2381" s="6" t="s">
        <v>5447</v>
      </c>
      <c r="D2381" s="7" t="s">
        <v>5448</v>
      </c>
      <c r="E2381" s="8" t="s">
        <v>20</v>
      </c>
      <c r="F2381" s="8" t="str">
        <f t="shared" si="116"/>
        <v>33</v>
      </c>
      <c r="G2381" s="8" t="s">
        <v>50</v>
      </c>
      <c r="H2381" s="9">
        <f>VLOOKUP(G2381,'[1]Kode KabKota'!A:B,2,FALSE)</f>
        <v>33.72</v>
      </c>
      <c r="I2381" s="8"/>
      <c r="J2381" s="7"/>
      <c r="K2381" s="8" t="s">
        <v>31</v>
      </c>
      <c r="L2381" s="8" t="s">
        <v>5415</v>
      </c>
      <c r="M2381" s="7"/>
      <c r="N2381" s="8" t="s">
        <v>24</v>
      </c>
      <c r="O2381" s="8">
        <v>2025</v>
      </c>
      <c r="P2381" s="8">
        <f t="shared" si="117"/>
        <v>5</v>
      </c>
      <c r="Q2381" s="8">
        <f t="shared" si="118"/>
        <v>2030</v>
      </c>
      <c r="R2381" s="19" t="str">
        <f t="shared" si="119"/>
        <v>AKTIF</v>
      </c>
    </row>
    <row r="2382" spans="1:18" ht="46.8" x14ac:dyDescent="0.3">
      <c r="A2382" s="4">
        <v>2381</v>
      </c>
      <c r="B2382" s="21" t="s">
        <v>5449</v>
      </c>
      <c r="C2382" s="6" t="s">
        <v>5450</v>
      </c>
      <c r="D2382" s="7" t="s">
        <v>5451</v>
      </c>
      <c r="E2382" s="8" t="s">
        <v>20</v>
      </c>
      <c r="F2382" s="8" t="str">
        <f t="shared" si="116"/>
        <v>33</v>
      </c>
      <c r="G2382" s="8" t="s">
        <v>90</v>
      </c>
      <c r="H2382" s="9">
        <f>VLOOKUP(G2382,'[1]Kode KabKota'!A:B,2,FALSE)</f>
        <v>33.020000000000003</v>
      </c>
      <c r="I2382" s="8"/>
      <c r="J2382" s="7"/>
      <c r="K2382" s="8" t="s">
        <v>22</v>
      </c>
      <c r="L2382" s="8" t="s">
        <v>23</v>
      </c>
      <c r="M2382" s="7"/>
      <c r="N2382" s="8" t="s">
        <v>24</v>
      </c>
      <c r="O2382" s="8">
        <v>2025</v>
      </c>
      <c r="P2382" s="8">
        <f t="shared" si="117"/>
        <v>5</v>
      </c>
      <c r="Q2382" s="8">
        <f t="shared" si="118"/>
        <v>2030</v>
      </c>
      <c r="R2382" s="19" t="str">
        <f t="shared" si="119"/>
        <v>AKTIF</v>
      </c>
    </row>
    <row r="2383" spans="1:18" ht="62.4" x14ac:dyDescent="0.3">
      <c r="A2383" s="4">
        <v>2382</v>
      </c>
      <c r="B2383" s="21" t="s">
        <v>5452</v>
      </c>
      <c r="C2383" s="6" t="s">
        <v>5453</v>
      </c>
      <c r="D2383" s="7" t="s">
        <v>5454</v>
      </c>
      <c r="E2383" s="8" t="s">
        <v>20</v>
      </c>
      <c r="F2383" s="8" t="str">
        <f t="shared" si="116"/>
        <v>33</v>
      </c>
      <c r="G2383" s="8" t="s">
        <v>90</v>
      </c>
      <c r="H2383" s="9">
        <f>VLOOKUP(G2383,'[1]Kode KabKota'!A:B,2,FALSE)</f>
        <v>33.020000000000003</v>
      </c>
      <c r="I2383" s="8"/>
      <c r="J2383" s="7"/>
      <c r="K2383" s="8" t="s">
        <v>22</v>
      </c>
      <c r="L2383" s="8" t="s">
        <v>44</v>
      </c>
      <c r="M2383" s="7"/>
      <c r="N2383" s="8" t="s">
        <v>24</v>
      </c>
      <c r="O2383" s="8">
        <v>2025</v>
      </c>
      <c r="P2383" s="8">
        <f t="shared" si="117"/>
        <v>5</v>
      </c>
      <c r="Q2383" s="8">
        <f t="shared" si="118"/>
        <v>2030</v>
      </c>
      <c r="R2383" s="19" t="str">
        <f t="shared" si="119"/>
        <v>AKTIF</v>
      </c>
    </row>
    <row r="2384" spans="1:18" ht="46.8" x14ac:dyDescent="0.3">
      <c r="A2384" s="4">
        <v>2383</v>
      </c>
      <c r="B2384" s="21" t="s">
        <v>5455</v>
      </c>
      <c r="C2384" s="6" t="s">
        <v>5456</v>
      </c>
      <c r="D2384" s="7" t="s">
        <v>5457</v>
      </c>
      <c r="E2384" s="8" t="s">
        <v>20</v>
      </c>
      <c r="F2384" s="8" t="str">
        <f t="shared" si="116"/>
        <v>33</v>
      </c>
      <c r="G2384" s="8" t="s">
        <v>90</v>
      </c>
      <c r="H2384" s="9">
        <f>VLOOKUP(G2384,'[1]Kode KabKota'!A:B,2,FALSE)</f>
        <v>33.020000000000003</v>
      </c>
      <c r="I2384" s="8"/>
      <c r="J2384" s="7"/>
      <c r="K2384" s="8" t="s">
        <v>22</v>
      </c>
      <c r="L2384" s="8" t="s">
        <v>44</v>
      </c>
      <c r="M2384" s="7"/>
      <c r="N2384" s="8" t="s">
        <v>24</v>
      </c>
      <c r="O2384" s="8">
        <v>2025</v>
      </c>
      <c r="P2384" s="8">
        <f t="shared" si="117"/>
        <v>5</v>
      </c>
      <c r="Q2384" s="8">
        <f t="shared" si="118"/>
        <v>2030</v>
      </c>
      <c r="R2384" s="19" t="str">
        <f t="shared" si="119"/>
        <v>AKTIF</v>
      </c>
    </row>
    <row r="2385" spans="1:18" ht="46.8" x14ac:dyDescent="0.3">
      <c r="A2385" s="4">
        <v>2384</v>
      </c>
      <c r="B2385" s="21" t="s">
        <v>5458</v>
      </c>
      <c r="C2385" s="6" t="s">
        <v>5459</v>
      </c>
      <c r="D2385" s="7" t="s">
        <v>5460</v>
      </c>
      <c r="E2385" s="8" t="s">
        <v>20</v>
      </c>
      <c r="F2385" s="8" t="str">
        <f t="shared" si="116"/>
        <v>33</v>
      </c>
      <c r="G2385" s="8" t="s">
        <v>341</v>
      </c>
      <c r="H2385" s="9">
        <f>VLOOKUP(G2385,'[1]Kode KabKota'!A:B,2,FALSE)</f>
        <v>33.090000000000003</v>
      </c>
      <c r="I2385" s="8"/>
      <c r="J2385" s="7"/>
      <c r="K2385" s="8" t="s">
        <v>22</v>
      </c>
      <c r="L2385" s="8" t="s">
        <v>51</v>
      </c>
      <c r="M2385" s="7"/>
      <c r="N2385" s="8" t="s">
        <v>28</v>
      </c>
      <c r="O2385" s="8">
        <v>2025</v>
      </c>
      <c r="P2385" s="8">
        <f t="shared" si="117"/>
        <v>4</v>
      </c>
      <c r="Q2385" s="8">
        <f t="shared" si="118"/>
        <v>2029</v>
      </c>
      <c r="R2385" s="19" t="str">
        <f t="shared" si="119"/>
        <v>AKTIF</v>
      </c>
    </row>
    <row r="2386" spans="1:18" ht="46.8" x14ac:dyDescent="0.3">
      <c r="A2386" s="4">
        <v>2385</v>
      </c>
      <c r="B2386" s="21" t="s">
        <v>5461</v>
      </c>
      <c r="C2386" s="6" t="s">
        <v>5462</v>
      </c>
      <c r="D2386" s="7" t="s">
        <v>5463</v>
      </c>
      <c r="E2386" s="8" t="s">
        <v>20</v>
      </c>
      <c r="F2386" s="8" t="str">
        <f t="shared" si="116"/>
        <v>33</v>
      </c>
      <c r="G2386" s="8" t="s">
        <v>341</v>
      </c>
      <c r="H2386" s="9">
        <f>VLOOKUP(G2386,'[1]Kode KabKota'!A:B,2,FALSE)</f>
        <v>33.090000000000003</v>
      </c>
      <c r="I2386" s="8"/>
      <c r="J2386" s="7"/>
      <c r="K2386" s="8" t="s">
        <v>22</v>
      </c>
      <c r="L2386" s="8" t="s">
        <v>69</v>
      </c>
      <c r="M2386" s="7"/>
      <c r="N2386" s="8" t="s">
        <v>24</v>
      </c>
      <c r="O2386" s="8">
        <v>2025</v>
      </c>
      <c r="P2386" s="8">
        <f t="shared" si="117"/>
        <v>5</v>
      </c>
      <c r="Q2386" s="8">
        <f t="shared" si="118"/>
        <v>2030</v>
      </c>
      <c r="R2386" s="19" t="str">
        <f t="shared" si="119"/>
        <v>AKTIF</v>
      </c>
    </row>
    <row r="2387" spans="1:18" ht="46.8" x14ac:dyDescent="0.3">
      <c r="A2387" s="4">
        <v>2386</v>
      </c>
      <c r="B2387" s="21" t="s">
        <v>5464</v>
      </c>
      <c r="C2387" s="6" t="s">
        <v>5465</v>
      </c>
      <c r="D2387" s="7" t="s">
        <v>5466</v>
      </c>
      <c r="E2387" s="8" t="s">
        <v>20</v>
      </c>
      <c r="F2387" s="8" t="str">
        <f t="shared" si="116"/>
        <v>33</v>
      </c>
      <c r="G2387" s="8" t="s">
        <v>341</v>
      </c>
      <c r="H2387" s="9">
        <f>VLOOKUP(G2387,'[1]Kode KabKota'!A:B,2,FALSE)</f>
        <v>33.090000000000003</v>
      </c>
      <c r="I2387" s="8"/>
      <c r="J2387" s="7"/>
      <c r="K2387" s="8" t="s">
        <v>22</v>
      </c>
      <c r="L2387" s="8" t="s">
        <v>44</v>
      </c>
      <c r="M2387" s="7"/>
      <c r="N2387" s="8" t="s">
        <v>28</v>
      </c>
      <c r="O2387" s="8">
        <v>2025</v>
      </c>
      <c r="P2387" s="8">
        <f t="shared" si="117"/>
        <v>4</v>
      </c>
      <c r="Q2387" s="8">
        <f t="shared" si="118"/>
        <v>2029</v>
      </c>
      <c r="R2387" s="19" t="str">
        <f t="shared" si="119"/>
        <v>AKTIF</v>
      </c>
    </row>
    <row r="2388" spans="1:18" ht="46.8" x14ac:dyDescent="0.3">
      <c r="A2388" s="4">
        <v>2387</v>
      </c>
      <c r="B2388" s="21" t="s">
        <v>5467</v>
      </c>
      <c r="C2388" s="6" t="s">
        <v>5468</v>
      </c>
      <c r="D2388" s="7" t="s">
        <v>5469</v>
      </c>
      <c r="E2388" s="8" t="s">
        <v>20</v>
      </c>
      <c r="F2388" s="8" t="str">
        <f t="shared" si="116"/>
        <v>33</v>
      </c>
      <c r="G2388" s="8" t="s">
        <v>341</v>
      </c>
      <c r="H2388" s="9">
        <f>VLOOKUP(G2388,'[1]Kode KabKota'!A:B,2,FALSE)</f>
        <v>33.090000000000003</v>
      </c>
      <c r="I2388" s="8"/>
      <c r="J2388" s="7"/>
      <c r="K2388" s="8" t="s">
        <v>22</v>
      </c>
      <c r="L2388" s="8" t="s">
        <v>23</v>
      </c>
      <c r="M2388" s="7"/>
      <c r="N2388" s="8" t="s">
        <v>24</v>
      </c>
      <c r="O2388" s="8">
        <v>2025</v>
      </c>
      <c r="P2388" s="8">
        <f t="shared" si="117"/>
        <v>5</v>
      </c>
      <c r="Q2388" s="8">
        <f t="shared" si="118"/>
        <v>2030</v>
      </c>
      <c r="R2388" s="19" t="str">
        <f t="shared" si="119"/>
        <v>AKTIF</v>
      </c>
    </row>
    <row r="2389" spans="1:18" ht="78" x14ac:dyDescent="0.3">
      <c r="A2389" s="4">
        <v>2388</v>
      </c>
      <c r="B2389" s="21" t="s">
        <v>5470</v>
      </c>
      <c r="C2389" s="6" t="s">
        <v>5471</v>
      </c>
      <c r="D2389" s="7" t="s">
        <v>5472</v>
      </c>
      <c r="E2389" s="8" t="s">
        <v>20</v>
      </c>
      <c r="F2389" s="8" t="str">
        <f t="shared" si="116"/>
        <v>33</v>
      </c>
      <c r="G2389" s="8" t="s">
        <v>142</v>
      </c>
      <c r="H2389" s="9">
        <f>VLOOKUP(G2389,'[1]Kode KabKota'!A:B,2,FALSE)</f>
        <v>33.01</v>
      </c>
      <c r="I2389" s="8"/>
      <c r="J2389" s="7"/>
      <c r="K2389" s="8" t="s">
        <v>22</v>
      </c>
      <c r="L2389" s="8" t="s">
        <v>44</v>
      </c>
      <c r="M2389" s="7"/>
      <c r="N2389" s="8" t="s">
        <v>28</v>
      </c>
      <c r="O2389" s="8">
        <v>2025</v>
      </c>
      <c r="P2389" s="8">
        <f t="shared" si="117"/>
        <v>4</v>
      </c>
      <c r="Q2389" s="8">
        <f t="shared" si="118"/>
        <v>2029</v>
      </c>
      <c r="R2389" s="19" t="str">
        <f t="shared" si="119"/>
        <v>AKTIF</v>
      </c>
    </row>
    <row r="2390" spans="1:18" ht="46.8" x14ac:dyDescent="0.3">
      <c r="A2390" s="4">
        <v>2389</v>
      </c>
      <c r="B2390" s="21" t="s">
        <v>5473</v>
      </c>
      <c r="C2390" s="6" t="s">
        <v>5474</v>
      </c>
      <c r="D2390" s="7" t="s">
        <v>5475</v>
      </c>
      <c r="E2390" s="8" t="s">
        <v>20</v>
      </c>
      <c r="F2390" s="8" t="str">
        <f t="shared" si="116"/>
        <v>33</v>
      </c>
      <c r="G2390" s="8" t="s">
        <v>142</v>
      </c>
      <c r="H2390" s="9">
        <f>VLOOKUP(G2390,'[1]Kode KabKota'!A:B,2,FALSE)</f>
        <v>33.01</v>
      </c>
      <c r="I2390" s="8"/>
      <c r="J2390" s="7"/>
      <c r="K2390" s="8" t="s">
        <v>22</v>
      </c>
      <c r="L2390" s="8" t="s">
        <v>23</v>
      </c>
      <c r="M2390" s="7"/>
      <c r="N2390" s="8" t="s">
        <v>28</v>
      </c>
      <c r="O2390" s="8">
        <v>2025</v>
      </c>
      <c r="P2390" s="8">
        <f t="shared" si="117"/>
        <v>4</v>
      </c>
      <c r="Q2390" s="8">
        <f t="shared" si="118"/>
        <v>2029</v>
      </c>
      <c r="R2390" s="19" t="str">
        <f t="shared" si="119"/>
        <v>AKTIF</v>
      </c>
    </row>
    <row r="2391" spans="1:18" ht="62.4" x14ac:dyDescent="0.3">
      <c r="A2391" s="4">
        <v>2390</v>
      </c>
      <c r="B2391" s="21" t="s">
        <v>5476</v>
      </c>
      <c r="C2391" s="6" t="s">
        <v>5477</v>
      </c>
      <c r="D2391" s="7" t="s">
        <v>5478</v>
      </c>
      <c r="E2391" s="8" t="s">
        <v>20</v>
      </c>
      <c r="F2391" s="8" t="str">
        <f t="shared" si="116"/>
        <v>33</v>
      </c>
      <c r="G2391" s="8" t="s">
        <v>142</v>
      </c>
      <c r="H2391" s="9">
        <f>VLOOKUP(G2391,'[1]Kode KabKota'!A:B,2,FALSE)</f>
        <v>33.01</v>
      </c>
      <c r="I2391" s="8"/>
      <c r="J2391" s="7"/>
      <c r="K2391" s="8" t="s">
        <v>22</v>
      </c>
      <c r="L2391" s="8" t="s">
        <v>23</v>
      </c>
      <c r="M2391" s="7"/>
      <c r="N2391" s="8" t="s">
        <v>28</v>
      </c>
      <c r="O2391" s="8">
        <v>2025</v>
      </c>
      <c r="P2391" s="8">
        <f t="shared" si="117"/>
        <v>4</v>
      </c>
      <c r="Q2391" s="8">
        <f t="shared" si="118"/>
        <v>2029</v>
      </c>
      <c r="R2391" s="19" t="str">
        <f t="shared" si="119"/>
        <v>AKTIF</v>
      </c>
    </row>
    <row r="2392" spans="1:18" ht="46.8" x14ac:dyDescent="0.3">
      <c r="A2392" s="4">
        <v>2391</v>
      </c>
      <c r="B2392" s="21" t="s">
        <v>5479</v>
      </c>
      <c r="C2392" s="6" t="s">
        <v>5480</v>
      </c>
      <c r="D2392" s="7" t="s">
        <v>5481</v>
      </c>
      <c r="E2392" s="8" t="s">
        <v>20</v>
      </c>
      <c r="F2392" s="8" t="str">
        <f t="shared" si="116"/>
        <v>33</v>
      </c>
      <c r="G2392" s="8" t="s">
        <v>142</v>
      </c>
      <c r="H2392" s="9">
        <f>VLOOKUP(G2392,'[1]Kode KabKota'!A:B,2,FALSE)</f>
        <v>33.01</v>
      </c>
      <c r="I2392" s="8"/>
      <c r="J2392" s="7"/>
      <c r="K2392" s="8" t="s">
        <v>22</v>
      </c>
      <c r="L2392" s="8" t="s">
        <v>69</v>
      </c>
      <c r="M2392" s="7"/>
      <c r="N2392" s="8" t="s">
        <v>24</v>
      </c>
      <c r="O2392" s="8">
        <v>2025</v>
      </c>
      <c r="P2392" s="8">
        <f t="shared" si="117"/>
        <v>5</v>
      </c>
      <c r="Q2392" s="8">
        <f t="shared" si="118"/>
        <v>2030</v>
      </c>
      <c r="R2392" s="19" t="str">
        <f t="shared" si="119"/>
        <v>AKTIF</v>
      </c>
    </row>
    <row r="2393" spans="1:18" ht="62.4" x14ac:dyDescent="0.3">
      <c r="A2393" s="4">
        <v>2392</v>
      </c>
      <c r="B2393" s="21" t="s">
        <v>5482</v>
      </c>
      <c r="C2393" s="6" t="s">
        <v>5483</v>
      </c>
      <c r="D2393" s="7" t="s">
        <v>5484</v>
      </c>
      <c r="E2393" s="8" t="s">
        <v>20</v>
      </c>
      <c r="F2393" s="8" t="str">
        <f t="shared" si="116"/>
        <v>33</v>
      </c>
      <c r="G2393" s="8" t="s">
        <v>21</v>
      </c>
      <c r="H2393" s="9">
        <f>VLOOKUP(G2393,'[1]Kode KabKota'!A:B,2,FALSE)</f>
        <v>33.74</v>
      </c>
      <c r="I2393" s="8"/>
      <c r="J2393" s="7"/>
      <c r="K2393" s="8" t="s">
        <v>22</v>
      </c>
      <c r="L2393" s="8" t="s">
        <v>44</v>
      </c>
      <c r="M2393" s="7"/>
      <c r="N2393" s="8" t="s">
        <v>35</v>
      </c>
      <c r="O2393" s="8">
        <v>2025</v>
      </c>
      <c r="P2393" s="8">
        <f t="shared" si="117"/>
        <v>3</v>
      </c>
      <c r="Q2393" s="8">
        <f t="shared" si="118"/>
        <v>2028</v>
      </c>
      <c r="R2393" s="19" t="str">
        <f t="shared" si="119"/>
        <v>AKTIF</v>
      </c>
    </row>
    <row r="2394" spans="1:18" ht="62.4" x14ac:dyDescent="0.3">
      <c r="A2394" s="4">
        <v>2393</v>
      </c>
      <c r="B2394" s="22" t="s">
        <v>5485</v>
      </c>
      <c r="C2394" s="14" t="s">
        <v>5486</v>
      </c>
      <c r="D2394" s="15" t="s">
        <v>5487</v>
      </c>
      <c r="E2394" s="8" t="s">
        <v>20</v>
      </c>
      <c r="F2394" s="16" t="str">
        <f t="shared" si="116"/>
        <v>33</v>
      </c>
      <c r="G2394" s="16" t="s">
        <v>21</v>
      </c>
      <c r="H2394" s="17">
        <f>VLOOKUP(G2394,'[1]Kode KabKota'!A:B,2,FALSE)</f>
        <v>33.74</v>
      </c>
      <c r="I2394" s="16"/>
      <c r="J2394" s="15"/>
      <c r="K2394" s="16" t="s">
        <v>22</v>
      </c>
      <c r="L2394" s="16" t="s">
        <v>51</v>
      </c>
      <c r="M2394" s="15"/>
      <c r="N2394" s="16" t="s">
        <v>24</v>
      </c>
      <c r="O2394" s="8">
        <v>2025</v>
      </c>
      <c r="P2394" s="16">
        <f t="shared" si="117"/>
        <v>5</v>
      </c>
      <c r="Q2394" s="16">
        <f t="shared" si="118"/>
        <v>2030</v>
      </c>
      <c r="R2394" s="23" t="str">
        <f t="shared" si="119"/>
        <v>AKTIF</v>
      </c>
    </row>
    <row r="2395" spans="1:18" ht="46.8" x14ac:dyDescent="0.3">
      <c r="A2395" s="4">
        <v>2394</v>
      </c>
      <c r="B2395" s="24" t="s">
        <v>5488</v>
      </c>
      <c r="C2395" s="6" t="s">
        <v>5489</v>
      </c>
      <c r="D2395" s="6" t="s">
        <v>5490</v>
      </c>
      <c r="E2395" s="8" t="s">
        <v>20</v>
      </c>
      <c r="F2395" s="8" t="str">
        <f t="shared" si="116"/>
        <v>33</v>
      </c>
      <c r="G2395" s="8" t="s">
        <v>341</v>
      </c>
      <c r="H2395" s="9">
        <f>VLOOKUP(G2395,'[1]Kode KabKota'!A:B,2,FALSE)</f>
        <v>33.090000000000003</v>
      </c>
      <c r="I2395" s="8"/>
      <c r="J2395" s="7"/>
      <c r="K2395" s="8" t="s">
        <v>22</v>
      </c>
      <c r="L2395" s="8" t="s">
        <v>51</v>
      </c>
      <c r="M2395" s="7"/>
      <c r="N2395" s="8" t="s">
        <v>28</v>
      </c>
      <c r="O2395" s="8">
        <v>2025</v>
      </c>
      <c r="P2395" s="8">
        <f t="shared" si="117"/>
        <v>4</v>
      </c>
      <c r="Q2395" s="8">
        <f t="shared" si="118"/>
        <v>2029</v>
      </c>
      <c r="R2395" s="19" t="str">
        <f t="shared" si="119"/>
        <v>AKTIF</v>
      </c>
    </row>
    <row r="2396" spans="1:18" ht="31.2" x14ac:dyDescent="0.3">
      <c r="A2396" s="4">
        <v>2395</v>
      </c>
      <c r="B2396" s="24" t="s">
        <v>5491</v>
      </c>
      <c r="C2396" s="6" t="s">
        <v>5492</v>
      </c>
      <c r="D2396" s="6" t="s">
        <v>5493</v>
      </c>
      <c r="E2396" s="8" t="s">
        <v>20</v>
      </c>
      <c r="F2396" s="8" t="str">
        <f t="shared" si="116"/>
        <v>33</v>
      </c>
      <c r="G2396" s="8" t="s">
        <v>341</v>
      </c>
      <c r="H2396" s="9">
        <f>VLOOKUP(G2396,'[1]Kode KabKota'!A:B,2,FALSE)</f>
        <v>33.090000000000003</v>
      </c>
      <c r="I2396" s="8"/>
      <c r="J2396" s="7"/>
      <c r="K2396" s="8" t="s">
        <v>22</v>
      </c>
      <c r="L2396" s="8" t="s">
        <v>44</v>
      </c>
      <c r="M2396" s="7"/>
      <c r="N2396" s="8" t="s">
        <v>28</v>
      </c>
      <c r="O2396" s="8">
        <v>2025</v>
      </c>
      <c r="P2396" s="8">
        <f t="shared" si="117"/>
        <v>4</v>
      </c>
      <c r="Q2396" s="8">
        <f t="shared" si="118"/>
        <v>2029</v>
      </c>
      <c r="R2396" s="19" t="str">
        <f t="shared" si="119"/>
        <v>AKTIF</v>
      </c>
    </row>
    <row r="2397" spans="1:18" ht="46.8" x14ac:dyDescent="0.3">
      <c r="A2397" s="4">
        <v>2396</v>
      </c>
      <c r="B2397" s="24" t="s">
        <v>5494</v>
      </c>
      <c r="C2397" s="6" t="s">
        <v>5495</v>
      </c>
      <c r="D2397" s="6" t="s">
        <v>5496</v>
      </c>
      <c r="E2397" s="8" t="s">
        <v>20</v>
      </c>
      <c r="F2397" s="8" t="str">
        <f t="shared" ref="F2397:F2448" si="120">LEFT(H2397,2)</f>
        <v>33</v>
      </c>
      <c r="G2397" s="8" t="s">
        <v>341</v>
      </c>
      <c r="H2397" s="9">
        <f>VLOOKUP(G2397,'[1]Kode KabKota'!A:B,2,FALSE)</f>
        <v>33.090000000000003</v>
      </c>
      <c r="I2397" s="8"/>
      <c r="J2397" s="7"/>
      <c r="K2397" s="8" t="s">
        <v>22</v>
      </c>
      <c r="L2397" s="8" t="s">
        <v>51</v>
      </c>
      <c r="M2397" s="7"/>
      <c r="N2397" s="8" t="s">
        <v>24</v>
      </c>
      <c r="O2397" s="8">
        <v>2025</v>
      </c>
      <c r="P2397" s="8">
        <f t="shared" ref="P2397:P2460" si="121">IF(N2397="A",5,IF(N2397="B",4,3))</f>
        <v>5</v>
      </c>
      <c r="Q2397" s="8">
        <f t="shared" ref="Q2397:Q2460" si="122">O2397+P2397</f>
        <v>2030</v>
      </c>
      <c r="R2397" s="19" t="str">
        <f t="shared" ref="R2397:R2460" si="123">IF(Q2397&lt;2025,"KADALUARSA","AKTIF")</f>
        <v>AKTIF</v>
      </c>
    </row>
    <row r="2398" spans="1:18" ht="46.8" x14ac:dyDescent="0.3">
      <c r="A2398" s="4">
        <v>2397</v>
      </c>
      <c r="B2398" s="24" t="s">
        <v>5497</v>
      </c>
      <c r="C2398" s="6" t="s">
        <v>5498</v>
      </c>
      <c r="D2398" s="6" t="s">
        <v>5499</v>
      </c>
      <c r="E2398" s="8" t="s">
        <v>20</v>
      </c>
      <c r="F2398" s="8" t="str">
        <f t="shared" si="120"/>
        <v>33</v>
      </c>
      <c r="G2398" s="8" t="s">
        <v>341</v>
      </c>
      <c r="H2398" s="9">
        <f>VLOOKUP(G2398,'[1]Kode KabKota'!A:B,2,FALSE)</f>
        <v>33.090000000000003</v>
      </c>
      <c r="I2398" s="8"/>
      <c r="J2398" s="7"/>
      <c r="K2398" s="8" t="s">
        <v>22</v>
      </c>
      <c r="L2398" s="8" t="s">
        <v>44</v>
      </c>
      <c r="M2398" s="7"/>
      <c r="N2398" s="8" t="s">
        <v>24</v>
      </c>
      <c r="O2398" s="8">
        <v>2025</v>
      </c>
      <c r="P2398" s="8">
        <f t="shared" si="121"/>
        <v>5</v>
      </c>
      <c r="Q2398" s="8">
        <f t="shared" si="122"/>
        <v>2030</v>
      </c>
      <c r="R2398" s="19" t="str">
        <f t="shared" si="123"/>
        <v>AKTIF</v>
      </c>
    </row>
    <row r="2399" spans="1:18" ht="62.4" x14ac:dyDescent="0.3">
      <c r="A2399" s="4">
        <v>2398</v>
      </c>
      <c r="B2399" s="24" t="s">
        <v>5500</v>
      </c>
      <c r="C2399" s="6" t="s">
        <v>5501</v>
      </c>
      <c r="D2399" s="6" t="s">
        <v>5502</v>
      </c>
      <c r="E2399" s="8" t="s">
        <v>20</v>
      </c>
      <c r="F2399" s="8" t="str">
        <f t="shared" si="120"/>
        <v>33</v>
      </c>
      <c r="G2399" s="8" t="s">
        <v>341</v>
      </c>
      <c r="H2399" s="9">
        <f>VLOOKUP(G2399,'[1]Kode KabKota'!A:B,2,FALSE)</f>
        <v>33.090000000000003</v>
      </c>
      <c r="I2399" s="8"/>
      <c r="J2399" s="7"/>
      <c r="K2399" s="8" t="s">
        <v>22</v>
      </c>
      <c r="L2399" s="8" t="s">
        <v>23</v>
      </c>
      <c r="M2399" s="7"/>
      <c r="N2399" s="8" t="s">
        <v>28</v>
      </c>
      <c r="O2399" s="8">
        <v>2025</v>
      </c>
      <c r="P2399" s="8">
        <f t="shared" si="121"/>
        <v>4</v>
      </c>
      <c r="Q2399" s="8">
        <f t="shared" si="122"/>
        <v>2029</v>
      </c>
      <c r="R2399" s="19" t="str">
        <f t="shared" si="123"/>
        <v>AKTIF</v>
      </c>
    </row>
    <row r="2400" spans="1:18" ht="62.4" x14ac:dyDescent="0.3">
      <c r="A2400" s="4">
        <v>2399</v>
      </c>
      <c r="B2400" s="24" t="s">
        <v>5503</v>
      </c>
      <c r="C2400" s="6" t="s">
        <v>5504</v>
      </c>
      <c r="D2400" s="6" t="s">
        <v>5505</v>
      </c>
      <c r="E2400" s="8" t="s">
        <v>20</v>
      </c>
      <c r="F2400" s="8" t="str">
        <f t="shared" si="120"/>
        <v>33</v>
      </c>
      <c r="G2400" s="8" t="s">
        <v>341</v>
      </c>
      <c r="H2400" s="9">
        <f>VLOOKUP(G2400,'[1]Kode KabKota'!A:B,2,FALSE)</f>
        <v>33.090000000000003</v>
      </c>
      <c r="I2400" s="8"/>
      <c r="J2400" s="7"/>
      <c r="K2400" s="8" t="s">
        <v>22</v>
      </c>
      <c r="L2400" s="8" t="s">
        <v>69</v>
      </c>
      <c r="M2400" s="7"/>
      <c r="N2400" s="8" t="s">
        <v>24</v>
      </c>
      <c r="O2400" s="8">
        <v>2025</v>
      </c>
      <c r="P2400" s="8">
        <f t="shared" si="121"/>
        <v>5</v>
      </c>
      <c r="Q2400" s="8">
        <f t="shared" si="122"/>
        <v>2030</v>
      </c>
      <c r="R2400" s="19" t="str">
        <f t="shared" si="123"/>
        <v>AKTIF</v>
      </c>
    </row>
    <row r="2401" spans="1:18" ht="46.8" x14ac:dyDescent="0.3">
      <c r="A2401" s="4">
        <v>2400</v>
      </c>
      <c r="B2401" s="24" t="s">
        <v>5506</v>
      </c>
      <c r="C2401" s="6" t="s">
        <v>5507</v>
      </c>
      <c r="D2401" s="6" t="s">
        <v>5508</v>
      </c>
      <c r="E2401" s="8" t="s">
        <v>20</v>
      </c>
      <c r="F2401" s="8" t="str">
        <f t="shared" si="120"/>
        <v>33</v>
      </c>
      <c r="G2401" s="8" t="s">
        <v>341</v>
      </c>
      <c r="H2401" s="9">
        <f>VLOOKUP(G2401,'[1]Kode KabKota'!A:B,2,FALSE)</f>
        <v>33.090000000000003</v>
      </c>
      <c r="I2401" s="8"/>
      <c r="J2401" s="7"/>
      <c r="K2401" s="8" t="s">
        <v>22</v>
      </c>
      <c r="L2401" s="8" t="s">
        <v>44</v>
      </c>
      <c r="M2401" s="7"/>
      <c r="N2401" s="8" t="s">
        <v>24</v>
      </c>
      <c r="O2401" s="8">
        <v>2025</v>
      </c>
      <c r="P2401" s="8">
        <f t="shared" si="121"/>
        <v>5</v>
      </c>
      <c r="Q2401" s="8">
        <f t="shared" si="122"/>
        <v>2030</v>
      </c>
      <c r="R2401" s="19" t="str">
        <f t="shared" si="123"/>
        <v>AKTIF</v>
      </c>
    </row>
    <row r="2402" spans="1:18" ht="46.8" x14ac:dyDescent="0.3">
      <c r="A2402" s="4">
        <v>2401</v>
      </c>
      <c r="B2402" s="24" t="s">
        <v>5509</v>
      </c>
      <c r="C2402" s="6" t="s">
        <v>5510</v>
      </c>
      <c r="D2402" s="6" t="s">
        <v>5511</v>
      </c>
      <c r="E2402" s="8" t="s">
        <v>20</v>
      </c>
      <c r="F2402" s="8" t="str">
        <f t="shared" si="120"/>
        <v>33</v>
      </c>
      <c r="G2402" s="8" t="s">
        <v>341</v>
      </c>
      <c r="H2402" s="9">
        <f>VLOOKUP(G2402,'[1]Kode KabKota'!A:B,2,FALSE)</f>
        <v>33.090000000000003</v>
      </c>
      <c r="I2402" s="8"/>
      <c r="J2402" s="7"/>
      <c r="K2402" s="8" t="s">
        <v>22</v>
      </c>
      <c r="L2402" s="8" t="s">
        <v>23</v>
      </c>
      <c r="M2402" s="7"/>
      <c r="N2402" s="8" t="s">
        <v>28</v>
      </c>
      <c r="O2402" s="8">
        <v>2025</v>
      </c>
      <c r="P2402" s="8">
        <f t="shared" si="121"/>
        <v>4</v>
      </c>
      <c r="Q2402" s="8">
        <f t="shared" si="122"/>
        <v>2029</v>
      </c>
      <c r="R2402" s="19" t="str">
        <f t="shared" si="123"/>
        <v>AKTIF</v>
      </c>
    </row>
    <row r="2403" spans="1:18" ht="46.8" x14ac:dyDescent="0.3">
      <c r="A2403" s="4">
        <v>2402</v>
      </c>
      <c r="B2403" s="24" t="s">
        <v>5512</v>
      </c>
      <c r="C2403" s="6" t="s">
        <v>5513</v>
      </c>
      <c r="D2403" s="6" t="s">
        <v>5514</v>
      </c>
      <c r="E2403" s="8" t="s">
        <v>20</v>
      </c>
      <c r="F2403" s="8" t="str">
        <f t="shared" si="120"/>
        <v>33</v>
      </c>
      <c r="G2403" s="8" t="s">
        <v>341</v>
      </c>
      <c r="H2403" s="9">
        <f>VLOOKUP(G2403,'[1]Kode KabKota'!A:B,2,FALSE)</f>
        <v>33.090000000000003</v>
      </c>
      <c r="I2403" s="8"/>
      <c r="J2403" s="7"/>
      <c r="K2403" s="8" t="s">
        <v>22</v>
      </c>
      <c r="L2403" s="8" t="s">
        <v>51</v>
      </c>
      <c r="M2403" s="7"/>
      <c r="N2403" s="8" t="s">
        <v>28</v>
      </c>
      <c r="O2403" s="8">
        <v>2025</v>
      </c>
      <c r="P2403" s="8">
        <f t="shared" si="121"/>
        <v>4</v>
      </c>
      <c r="Q2403" s="8">
        <f t="shared" si="122"/>
        <v>2029</v>
      </c>
      <c r="R2403" s="19" t="str">
        <f t="shared" si="123"/>
        <v>AKTIF</v>
      </c>
    </row>
    <row r="2404" spans="1:18" ht="46.8" x14ac:dyDescent="0.3">
      <c r="A2404" s="4">
        <v>2403</v>
      </c>
      <c r="B2404" s="24" t="s">
        <v>5515</v>
      </c>
      <c r="C2404" s="6" t="s">
        <v>5516</v>
      </c>
      <c r="D2404" s="6" t="s">
        <v>5517</v>
      </c>
      <c r="E2404" s="8" t="s">
        <v>20</v>
      </c>
      <c r="F2404" s="8" t="str">
        <f t="shared" si="120"/>
        <v>33</v>
      </c>
      <c r="G2404" s="8" t="s">
        <v>341</v>
      </c>
      <c r="H2404" s="9">
        <f>VLOOKUP(G2404,'[1]Kode KabKota'!A:B,2,FALSE)</f>
        <v>33.090000000000003</v>
      </c>
      <c r="I2404" s="8"/>
      <c r="J2404" s="7"/>
      <c r="K2404" s="8" t="s">
        <v>22</v>
      </c>
      <c r="L2404" s="8" t="s">
        <v>44</v>
      </c>
      <c r="M2404" s="7"/>
      <c r="N2404" s="8" t="s">
        <v>28</v>
      </c>
      <c r="O2404" s="8">
        <v>2025</v>
      </c>
      <c r="P2404" s="8">
        <f t="shared" si="121"/>
        <v>4</v>
      </c>
      <c r="Q2404" s="8">
        <f t="shared" si="122"/>
        <v>2029</v>
      </c>
      <c r="R2404" s="19" t="str">
        <f t="shared" si="123"/>
        <v>AKTIF</v>
      </c>
    </row>
    <row r="2405" spans="1:18" ht="46.8" x14ac:dyDescent="0.3">
      <c r="A2405" s="4">
        <v>2404</v>
      </c>
      <c r="B2405" s="24" t="s">
        <v>5518</v>
      </c>
      <c r="C2405" s="6" t="s">
        <v>5519</v>
      </c>
      <c r="D2405" s="6" t="s">
        <v>5520</v>
      </c>
      <c r="E2405" s="8" t="s">
        <v>20</v>
      </c>
      <c r="F2405" s="8" t="str">
        <f t="shared" si="120"/>
        <v>33</v>
      </c>
      <c r="G2405" s="8" t="s">
        <v>341</v>
      </c>
      <c r="H2405" s="9">
        <f>VLOOKUP(G2405,'[1]Kode KabKota'!A:B,2,FALSE)</f>
        <v>33.090000000000003</v>
      </c>
      <c r="I2405" s="8"/>
      <c r="J2405" s="7"/>
      <c r="K2405" s="8" t="s">
        <v>22</v>
      </c>
      <c r="L2405" s="8" t="s">
        <v>51</v>
      </c>
      <c r="M2405" s="7"/>
      <c r="N2405" s="8" t="s">
        <v>28</v>
      </c>
      <c r="O2405" s="8">
        <v>2025</v>
      </c>
      <c r="P2405" s="8">
        <f t="shared" si="121"/>
        <v>4</v>
      </c>
      <c r="Q2405" s="8">
        <f t="shared" si="122"/>
        <v>2029</v>
      </c>
      <c r="R2405" s="19" t="str">
        <f t="shared" si="123"/>
        <v>AKTIF</v>
      </c>
    </row>
    <row r="2406" spans="1:18" ht="62.4" x14ac:dyDescent="0.3">
      <c r="A2406" s="4">
        <v>2405</v>
      </c>
      <c r="B2406" s="24" t="s">
        <v>5521</v>
      </c>
      <c r="C2406" s="6" t="s">
        <v>5522</v>
      </c>
      <c r="D2406" s="6" t="s">
        <v>5523</v>
      </c>
      <c r="E2406" s="8" t="s">
        <v>20</v>
      </c>
      <c r="F2406" s="8" t="str">
        <f t="shared" si="120"/>
        <v>33</v>
      </c>
      <c r="G2406" s="8" t="s">
        <v>50</v>
      </c>
      <c r="H2406" s="9">
        <f>VLOOKUP(G2406,'[1]Kode KabKota'!A:B,2,FALSE)</f>
        <v>33.72</v>
      </c>
      <c r="I2406" s="8"/>
      <c r="J2406" s="7"/>
      <c r="K2406" s="8" t="s">
        <v>60</v>
      </c>
      <c r="L2406" s="8" t="s">
        <v>5438</v>
      </c>
      <c r="M2406" s="7" t="s">
        <v>5524</v>
      </c>
      <c r="N2406" s="8" t="s">
        <v>24</v>
      </c>
      <c r="O2406" s="8">
        <v>2025</v>
      </c>
      <c r="P2406" s="8">
        <f t="shared" si="121"/>
        <v>5</v>
      </c>
      <c r="Q2406" s="8">
        <f t="shared" si="122"/>
        <v>2030</v>
      </c>
      <c r="R2406" s="19" t="str">
        <f t="shared" si="123"/>
        <v>AKTIF</v>
      </c>
    </row>
    <row r="2407" spans="1:18" ht="62.4" x14ac:dyDescent="0.3">
      <c r="A2407" s="4">
        <v>2406</v>
      </c>
      <c r="B2407" s="24" t="s">
        <v>5525</v>
      </c>
      <c r="C2407" s="6" t="s">
        <v>5526</v>
      </c>
      <c r="D2407" s="6" t="s">
        <v>5527</v>
      </c>
      <c r="E2407" s="8" t="s">
        <v>20</v>
      </c>
      <c r="F2407" s="8" t="str">
        <f t="shared" si="120"/>
        <v>33</v>
      </c>
      <c r="G2407" s="8" t="s">
        <v>470</v>
      </c>
      <c r="H2407" s="9">
        <f>VLOOKUP(G2407,'[1]Kode KabKota'!A:B,2,FALSE)</f>
        <v>33.15</v>
      </c>
      <c r="I2407" s="8"/>
      <c r="J2407" s="7"/>
      <c r="K2407" s="8" t="s">
        <v>22</v>
      </c>
      <c r="L2407" s="8" t="s">
        <v>23</v>
      </c>
      <c r="M2407" s="7"/>
      <c r="N2407" s="8" t="s">
        <v>28</v>
      </c>
      <c r="O2407" s="16">
        <v>2025</v>
      </c>
      <c r="P2407" s="8">
        <f t="shared" si="121"/>
        <v>4</v>
      </c>
      <c r="Q2407" s="8">
        <f t="shared" si="122"/>
        <v>2029</v>
      </c>
      <c r="R2407" s="19" t="str">
        <f t="shared" si="123"/>
        <v>AKTIF</v>
      </c>
    </row>
    <row r="2408" spans="1:18" ht="46.8" x14ac:dyDescent="0.3">
      <c r="A2408" s="4">
        <v>2407</v>
      </c>
      <c r="B2408" s="24" t="s">
        <v>5528</v>
      </c>
      <c r="C2408" s="6" t="s">
        <v>5529</v>
      </c>
      <c r="D2408" s="6" t="s">
        <v>5530</v>
      </c>
      <c r="E2408" s="8" t="s">
        <v>20</v>
      </c>
      <c r="F2408" s="8" t="str">
        <f t="shared" si="120"/>
        <v>33</v>
      </c>
      <c r="G2408" s="8" t="s">
        <v>470</v>
      </c>
      <c r="H2408" s="9">
        <f>VLOOKUP(G2408,'[1]Kode KabKota'!A:B,2,FALSE)</f>
        <v>33.15</v>
      </c>
      <c r="I2408" s="8"/>
      <c r="J2408" s="7"/>
      <c r="K2408" s="8" t="s">
        <v>22</v>
      </c>
      <c r="L2408" s="8" t="s">
        <v>23</v>
      </c>
      <c r="M2408" s="7"/>
      <c r="N2408" s="8" t="s">
        <v>28</v>
      </c>
      <c r="O2408" s="16">
        <v>2025</v>
      </c>
      <c r="P2408" s="8">
        <f t="shared" si="121"/>
        <v>4</v>
      </c>
      <c r="Q2408" s="8">
        <f t="shared" si="122"/>
        <v>2029</v>
      </c>
      <c r="R2408" s="19" t="str">
        <f t="shared" si="123"/>
        <v>AKTIF</v>
      </c>
    </row>
    <row r="2409" spans="1:18" ht="46.8" x14ac:dyDescent="0.3">
      <c r="A2409" s="4">
        <v>2408</v>
      </c>
      <c r="B2409" s="37" t="s">
        <v>5531</v>
      </c>
      <c r="C2409" s="38" t="s">
        <v>5532</v>
      </c>
      <c r="D2409" s="6" t="s">
        <v>5533</v>
      </c>
      <c r="E2409" s="8" t="s">
        <v>20</v>
      </c>
      <c r="F2409" s="8" t="str">
        <f t="shared" si="120"/>
        <v>33</v>
      </c>
      <c r="G2409" s="8" t="s">
        <v>470</v>
      </c>
      <c r="H2409" s="9">
        <f>VLOOKUP(G2409,'[1]Kode KabKota'!A:B,2,FALSE)</f>
        <v>33.15</v>
      </c>
      <c r="I2409" s="8"/>
      <c r="J2409" s="7"/>
      <c r="K2409" s="39" t="s">
        <v>22</v>
      </c>
      <c r="L2409" s="39" t="s">
        <v>133</v>
      </c>
      <c r="M2409" s="40"/>
      <c r="N2409" s="39" t="s">
        <v>28</v>
      </c>
      <c r="O2409" s="41">
        <v>2025</v>
      </c>
      <c r="P2409" s="8">
        <f t="shared" si="121"/>
        <v>4</v>
      </c>
      <c r="Q2409" s="8">
        <f t="shared" si="122"/>
        <v>2029</v>
      </c>
      <c r="R2409" s="19" t="str">
        <f t="shared" si="123"/>
        <v>AKTIF</v>
      </c>
    </row>
    <row r="2410" spans="1:18" ht="62.4" x14ac:dyDescent="0.3">
      <c r="A2410" s="4">
        <v>2409</v>
      </c>
      <c r="B2410" s="24" t="s">
        <v>5534</v>
      </c>
      <c r="C2410" s="6" t="s">
        <v>5535</v>
      </c>
      <c r="D2410" s="6" t="s">
        <v>5536</v>
      </c>
      <c r="E2410" s="8" t="s">
        <v>20</v>
      </c>
      <c r="F2410" s="8" t="str">
        <f t="shared" si="120"/>
        <v>33</v>
      </c>
      <c r="G2410" s="8" t="s">
        <v>511</v>
      </c>
      <c r="H2410" s="9">
        <f>VLOOKUP(G2410,'[1]Kode KabKota'!A:B,2,FALSE)</f>
        <v>33.200000000000003</v>
      </c>
      <c r="I2410" s="8"/>
      <c r="J2410" s="7"/>
      <c r="K2410" s="8" t="s">
        <v>22</v>
      </c>
      <c r="L2410" s="8" t="s">
        <v>51</v>
      </c>
      <c r="M2410" s="7"/>
      <c r="N2410" s="8" t="s">
        <v>24</v>
      </c>
      <c r="O2410" s="16">
        <v>2025</v>
      </c>
      <c r="P2410" s="8">
        <f t="shared" si="121"/>
        <v>5</v>
      </c>
      <c r="Q2410" s="8">
        <f t="shared" si="122"/>
        <v>2030</v>
      </c>
      <c r="R2410" s="19" t="str">
        <f t="shared" si="123"/>
        <v>AKTIF</v>
      </c>
    </row>
    <row r="2411" spans="1:18" ht="46.8" x14ac:dyDescent="0.3">
      <c r="A2411" s="4">
        <v>2410</v>
      </c>
      <c r="B2411" s="24" t="s">
        <v>5537</v>
      </c>
      <c r="C2411" s="6" t="s">
        <v>5538</v>
      </c>
      <c r="D2411" s="6" t="s">
        <v>5539</v>
      </c>
      <c r="E2411" s="8" t="s">
        <v>20</v>
      </c>
      <c r="F2411" s="8" t="str">
        <f t="shared" si="120"/>
        <v>33</v>
      </c>
      <c r="G2411" s="8" t="s">
        <v>511</v>
      </c>
      <c r="H2411" s="9">
        <f>VLOOKUP(G2411,'[1]Kode KabKota'!A:B,2,FALSE)</f>
        <v>33.200000000000003</v>
      </c>
      <c r="I2411" s="8"/>
      <c r="J2411" s="7"/>
      <c r="K2411" s="8" t="s">
        <v>22</v>
      </c>
      <c r="L2411" s="8" t="s">
        <v>51</v>
      </c>
      <c r="M2411" s="7"/>
      <c r="N2411" s="8" t="s">
        <v>24</v>
      </c>
      <c r="O2411" s="16">
        <v>2025</v>
      </c>
      <c r="P2411" s="8">
        <f t="shared" si="121"/>
        <v>5</v>
      </c>
      <c r="Q2411" s="8">
        <f t="shared" si="122"/>
        <v>2030</v>
      </c>
      <c r="R2411" s="19" t="str">
        <f t="shared" si="123"/>
        <v>AKTIF</v>
      </c>
    </row>
    <row r="2412" spans="1:18" ht="62.4" x14ac:dyDescent="0.3">
      <c r="A2412" s="4">
        <v>2411</v>
      </c>
      <c r="B2412" s="24" t="s">
        <v>5540</v>
      </c>
      <c r="C2412" s="6" t="s">
        <v>5541</v>
      </c>
      <c r="D2412" s="6" t="s">
        <v>5542</v>
      </c>
      <c r="E2412" s="8" t="s">
        <v>20</v>
      </c>
      <c r="F2412" s="8" t="str">
        <f t="shared" si="120"/>
        <v>33</v>
      </c>
      <c r="G2412" s="8" t="s">
        <v>498</v>
      </c>
      <c r="H2412" s="9">
        <f>VLOOKUP(G2412,'[1]Kode KabKota'!A:B,2,FALSE)</f>
        <v>33.71</v>
      </c>
      <c r="I2412" s="8"/>
      <c r="J2412" s="7"/>
      <c r="K2412" s="8" t="s">
        <v>39</v>
      </c>
      <c r="L2412" s="8" t="s">
        <v>416</v>
      </c>
      <c r="M2412" s="7" t="s">
        <v>5543</v>
      </c>
      <c r="N2412" s="8" t="s">
        <v>24</v>
      </c>
      <c r="O2412" s="16">
        <v>2025</v>
      </c>
      <c r="P2412" s="8">
        <f t="shared" si="121"/>
        <v>5</v>
      </c>
      <c r="Q2412" s="8">
        <f t="shared" si="122"/>
        <v>2030</v>
      </c>
      <c r="R2412" s="19" t="str">
        <f t="shared" si="123"/>
        <v>AKTIF</v>
      </c>
    </row>
    <row r="2413" spans="1:18" ht="46.8" x14ac:dyDescent="0.3">
      <c r="A2413" s="4">
        <v>2412</v>
      </c>
      <c r="B2413" s="24" t="s">
        <v>5544</v>
      </c>
      <c r="C2413" s="6" t="s">
        <v>5545</v>
      </c>
      <c r="D2413" s="6" t="s">
        <v>5546</v>
      </c>
      <c r="E2413" s="8" t="s">
        <v>20</v>
      </c>
      <c r="F2413" s="8" t="str">
        <f t="shared" si="120"/>
        <v>33</v>
      </c>
      <c r="G2413" s="8" t="s">
        <v>498</v>
      </c>
      <c r="H2413" s="9">
        <f>VLOOKUP(G2413,'[1]Kode KabKota'!A:B,2,FALSE)</f>
        <v>33.71</v>
      </c>
      <c r="I2413" s="8"/>
      <c r="J2413" s="7"/>
      <c r="K2413" s="8" t="s">
        <v>22</v>
      </c>
      <c r="L2413" s="8" t="s">
        <v>44</v>
      </c>
      <c r="M2413" s="7"/>
      <c r="N2413" s="8" t="s">
        <v>28</v>
      </c>
      <c r="O2413" s="16">
        <v>2025</v>
      </c>
      <c r="P2413" s="8">
        <f t="shared" si="121"/>
        <v>4</v>
      </c>
      <c r="Q2413" s="8">
        <f t="shared" si="122"/>
        <v>2029</v>
      </c>
      <c r="R2413" s="19" t="str">
        <f t="shared" si="123"/>
        <v>AKTIF</v>
      </c>
    </row>
    <row r="2414" spans="1:18" ht="46.8" x14ac:dyDescent="0.3">
      <c r="A2414" s="4">
        <v>2413</v>
      </c>
      <c r="B2414" s="24"/>
      <c r="C2414" s="6" t="s">
        <v>5547</v>
      </c>
      <c r="D2414" s="6" t="s">
        <v>5548</v>
      </c>
      <c r="E2414" s="8" t="s">
        <v>20</v>
      </c>
      <c r="F2414" s="8" t="str">
        <f t="shared" si="120"/>
        <v>33</v>
      </c>
      <c r="G2414" s="8" t="s">
        <v>498</v>
      </c>
      <c r="H2414" s="9">
        <f>VLOOKUP(G2414,'[1]Kode KabKota'!A:B,2,FALSE)</f>
        <v>33.71</v>
      </c>
      <c r="I2414" s="8"/>
      <c r="J2414" s="7"/>
      <c r="K2414" s="8" t="s">
        <v>22</v>
      </c>
      <c r="L2414" s="8" t="s">
        <v>51</v>
      </c>
      <c r="M2414" s="7"/>
      <c r="N2414" s="8" t="s">
        <v>28</v>
      </c>
      <c r="O2414" s="16">
        <v>2025</v>
      </c>
      <c r="P2414" s="8">
        <f t="shared" si="121"/>
        <v>4</v>
      </c>
      <c r="Q2414" s="8">
        <f t="shared" si="122"/>
        <v>2029</v>
      </c>
      <c r="R2414" s="19" t="str">
        <f t="shared" si="123"/>
        <v>AKTIF</v>
      </c>
    </row>
    <row r="2415" spans="1:18" ht="78" x14ac:dyDescent="0.3">
      <c r="A2415" s="4">
        <v>2414</v>
      </c>
      <c r="B2415" s="24" t="s">
        <v>5549</v>
      </c>
      <c r="C2415" s="6" t="s">
        <v>5550</v>
      </c>
      <c r="D2415" s="6" t="s">
        <v>5551</v>
      </c>
      <c r="E2415" s="8" t="s">
        <v>20</v>
      </c>
      <c r="F2415" s="8" t="str">
        <f t="shared" si="120"/>
        <v>33</v>
      </c>
      <c r="G2415" s="8" t="s">
        <v>498</v>
      </c>
      <c r="H2415" s="9">
        <f>VLOOKUP(G2415,'[1]Kode KabKota'!A:B,2,FALSE)</f>
        <v>33.71</v>
      </c>
      <c r="I2415" s="8"/>
      <c r="J2415" s="7"/>
      <c r="K2415" s="8" t="s">
        <v>22</v>
      </c>
      <c r="L2415" s="8" t="s">
        <v>51</v>
      </c>
      <c r="M2415" s="7"/>
      <c r="N2415" s="8" t="s">
        <v>24</v>
      </c>
      <c r="O2415" s="16">
        <v>2025</v>
      </c>
      <c r="P2415" s="8">
        <f t="shared" si="121"/>
        <v>5</v>
      </c>
      <c r="Q2415" s="8">
        <f t="shared" si="122"/>
        <v>2030</v>
      </c>
      <c r="R2415" s="19" t="str">
        <f t="shared" si="123"/>
        <v>AKTIF</v>
      </c>
    </row>
    <row r="2416" spans="1:18" ht="46.8" x14ac:dyDescent="0.3">
      <c r="A2416" s="4">
        <v>2415</v>
      </c>
      <c r="B2416" s="24" t="s">
        <v>5552</v>
      </c>
      <c r="C2416" s="6" t="s">
        <v>5553</v>
      </c>
      <c r="D2416" s="6" t="s">
        <v>5554</v>
      </c>
      <c r="E2416" s="8" t="s">
        <v>20</v>
      </c>
      <c r="F2416" s="8" t="str">
        <f t="shared" si="120"/>
        <v>33</v>
      </c>
      <c r="G2416" s="8" t="s">
        <v>498</v>
      </c>
      <c r="H2416" s="9">
        <f>VLOOKUP(G2416,'[1]Kode KabKota'!A:B,2,FALSE)</f>
        <v>33.71</v>
      </c>
      <c r="I2416" s="8"/>
      <c r="J2416" s="7"/>
      <c r="K2416" s="8" t="s">
        <v>22</v>
      </c>
      <c r="L2416" s="8" t="s">
        <v>44</v>
      </c>
      <c r="M2416" s="7"/>
      <c r="N2416" s="8" t="s">
        <v>24</v>
      </c>
      <c r="O2416" s="16">
        <v>2025</v>
      </c>
      <c r="P2416" s="8">
        <f t="shared" si="121"/>
        <v>5</v>
      </c>
      <c r="Q2416" s="8">
        <f t="shared" si="122"/>
        <v>2030</v>
      </c>
      <c r="R2416" s="19" t="str">
        <f t="shared" si="123"/>
        <v>AKTIF</v>
      </c>
    </row>
    <row r="2417" spans="1:18" ht="46.8" x14ac:dyDescent="0.3">
      <c r="A2417" s="4">
        <v>2416</v>
      </c>
      <c r="B2417" s="37" t="s">
        <v>5555</v>
      </c>
      <c r="C2417" s="38" t="s">
        <v>5556</v>
      </c>
      <c r="D2417" s="6" t="s">
        <v>5557</v>
      </c>
      <c r="E2417" s="8" t="s">
        <v>20</v>
      </c>
      <c r="F2417" s="8" t="str">
        <f t="shared" si="120"/>
        <v>33</v>
      </c>
      <c r="G2417" s="8" t="s">
        <v>498</v>
      </c>
      <c r="H2417" s="9">
        <f>VLOOKUP(G2417,'[1]Kode KabKota'!A:B,2,FALSE)</f>
        <v>33.71</v>
      </c>
      <c r="I2417" s="8"/>
      <c r="J2417" s="7"/>
      <c r="K2417" s="39" t="s">
        <v>22</v>
      </c>
      <c r="L2417" s="39" t="s">
        <v>133</v>
      </c>
      <c r="M2417" s="40"/>
      <c r="N2417" s="39" t="s">
        <v>24</v>
      </c>
      <c r="O2417" s="41">
        <v>2025</v>
      </c>
      <c r="P2417" s="8">
        <f t="shared" si="121"/>
        <v>5</v>
      </c>
      <c r="Q2417" s="8">
        <f t="shared" si="122"/>
        <v>2030</v>
      </c>
      <c r="R2417" s="19" t="str">
        <f t="shared" si="123"/>
        <v>AKTIF</v>
      </c>
    </row>
    <row r="2418" spans="1:18" ht="62.4" x14ac:dyDescent="0.3">
      <c r="A2418" s="4">
        <v>2417</v>
      </c>
      <c r="B2418" s="24" t="s">
        <v>5558</v>
      </c>
      <c r="C2418" s="6" t="s">
        <v>5559</v>
      </c>
      <c r="D2418" s="6" t="s">
        <v>5560</v>
      </c>
      <c r="E2418" s="8" t="s">
        <v>20</v>
      </c>
      <c r="F2418" s="8" t="str">
        <f t="shared" si="120"/>
        <v>33</v>
      </c>
      <c r="G2418" s="8" t="s">
        <v>498</v>
      </c>
      <c r="H2418" s="9">
        <f>VLOOKUP(G2418,'[1]Kode KabKota'!A:B,2,FALSE)</f>
        <v>33.71</v>
      </c>
      <c r="I2418" s="8"/>
      <c r="J2418" s="7"/>
      <c r="K2418" s="8" t="s">
        <v>22</v>
      </c>
      <c r="L2418" s="8" t="s">
        <v>51</v>
      </c>
      <c r="M2418" s="7"/>
      <c r="N2418" s="8" t="s">
        <v>24</v>
      </c>
      <c r="O2418" s="16">
        <v>2025</v>
      </c>
      <c r="P2418" s="8">
        <f t="shared" si="121"/>
        <v>5</v>
      </c>
      <c r="Q2418" s="8">
        <f t="shared" si="122"/>
        <v>2030</v>
      </c>
      <c r="R2418" s="19" t="str">
        <f t="shared" si="123"/>
        <v>AKTIF</v>
      </c>
    </row>
    <row r="2419" spans="1:18" ht="46.8" x14ac:dyDescent="0.3">
      <c r="A2419" s="4">
        <v>2418</v>
      </c>
      <c r="B2419" s="24" t="s">
        <v>5561</v>
      </c>
      <c r="C2419" s="6" t="s">
        <v>5562</v>
      </c>
      <c r="D2419" s="6" t="s">
        <v>5563</v>
      </c>
      <c r="E2419" s="8" t="s">
        <v>20</v>
      </c>
      <c r="F2419" s="8" t="str">
        <f t="shared" si="120"/>
        <v>33</v>
      </c>
      <c r="G2419" s="8" t="s">
        <v>498</v>
      </c>
      <c r="H2419" s="9">
        <f>VLOOKUP(G2419,'[1]Kode KabKota'!A:B,2,FALSE)</f>
        <v>33.71</v>
      </c>
      <c r="I2419" s="8"/>
      <c r="J2419" s="7"/>
      <c r="K2419" s="8" t="s">
        <v>22</v>
      </c>
      <c r="L2419" s="8" t="s">
        <v>44</v>
      </c>
      <c r="M2419" s="7"/>
      <c r="N2419" s="8" t="s">
        <v>24</v>
      </c>
      <c r="O2419" s="16">
        <v>2025</v>
      </c>
      <c r="P2419" s="8">
        <f t="shared" si="121"/>
        <v>5</v>
      </c>
      <c r="Q2419" s="8">
        <f t="shared" si="122"/>
        <v>2030</v>
      </c>
      <c r="R2419" s="19" t="str">
        <f t="shared" si="123"/>
        <v>AKTIF</v>
      </c>
    </row>
    <row r="2420" spans="1:18" ht="62.4" x14ac:dyDescent="0.3">
      <c r="A2420" s="4">
        <v>2419</v>
      </c>
      <c r="B2420" s="24" t="s">
        <v>5564</v>
      </c>
      <c r="C2420" s="6" t="s">
        <v>5565</v>
      </c>
      <c r="D2420" s="6" t="s">
        <v>5566</v>
      </c>
      <c r="E2420" s="8" t="s">
        <v>20</v>
      </c>
      <c r="F2420" s="8" t="str">
        <f t="shared" si="120"/>
        <v>33</v>
      </c>
      <c r="G2420" s="8" t="s">
        <v>498</v>
      </c>
      <c r="H2420" s="9">
        <f>VLOOKUP(G2420,'[1]Kode KabKota'!A:B,2,FALSE)</f>
        <v>33.71</v>
      </c>
      <c r="I2420" s="8"/>
      <c r="J2420" s="7"/>
      <c r="K2420" s="8" t="s">
        <v>22</v>
      </c>
      <c r="L2420" s="8" t="s">
        <v>44</v>
      </c>
      <c r="M2420" s="7"/>
      <c r="N2420" s="8" t="s">
        <v>28</v>
      </c>
      <c r="O2420" s="16">
        <v>2025</v>
      </c>
      <c r="P2420" s="8">
        <f t="shared" si="121"/>
        <v>4</v>
      </c>
      <c r="Q2420" s="8">
        <f t="shared" si="122"/>
        <v>2029</v>
      </c>
      <c r="R2420" s="19" t="str">
        <f t="shared" si="123"/>
        <v>AKTIF</v>
      </c>
    </row>
    <row r="2421" spans="1:18" ht="46.8" x14ac:dyDescent="0.3">
      <c r="A2421" s="4">
        <v>2420</v>
      </c>
      <c r="B2421" s="25" t="s">
        <v>5567</v>
      </c>
      <c r="C2421" s="14" t="s">
        <v>5568</v>
      </c>
      <c r="D2421" s="14" t="s">
        <v>5569</v>
      </c>
      <c r="E2421" s="8" t="s">
        <v>20</v>
      </c>
      <c r="F2421" s="16" t="str">
        <f t="shared" si="120"/>
        <v>33</v>
      </c>
      <c r="G2421" s="8" t="s">
        <v>21</v>
      </c>
      <c r="H2421" s="17">
        <f>VLOOKUP(G2421,'[1]Kode KabKota'!A:B,2,FALSE)</f>
        <v>33.74</v>
      </c>
      <c r="I2421" s="16"/>
      <c r="J2421" s="15"/>
      <c r="K2421" s="8" t="s">
        <v>31</v>
      </c>
      <c r="L2421" s="8" t="s">
        <v>5415</v>
      </c>
      <c r="M2421" s="15"/>
      <c r="N2421" s="8" t="s">
        <v>24</v>
      </c>
      <c r="O2421" s="16">
        <v>2025</v>
      </c>
      <c r="P2421" s="16">
        <f t="shared" si="121"/>
        <v>5</v>
      </c>
      <c r="Q2421" s="16">
        <f t="shared" si="122"/>
        <v>2030</v>
      </c>
      <c r="R2421" s="23" t="str">
        <f t="shared" si="123"/>
        <v>AKTIF</v>
      </c>
    </row>
    <row r="2422" spans="1:18" ht="46.8" x14ac:dyDescent="0.3">
      <c r="A2422" s="4">
        <v>2421</v>
      </c>
      <c r="B2422" s="24" t="s">
        <v>5570</v>
      </c>
      <c r="C2422" s="6" t="s">
        <v>5571</v>
      </c>
      <c r="D2422" s="6" t="s">
        <v>5572</v>
      </c>
      <c r="E2422" s="8" t="s">
        <v>20</v>
      </c>
      <c r="F2422" s="8" t="str">
        <f t="shared" si="120"/>
        <v>33</v>
      </c>
      <c r="G2422" s="8" t="s">
        <v>561</v>
      </c>
      <c r="H2422" s="9">
        <f>VLOOKUP(G2422,'[1]Kode KabKota'!A:B,2,FALSE)</f>
        <v>33.14</v>
      </c>
      <c r="I2422" s="8"/>
      <c r="J2422" s="7"/>
      <c r="K2422" s="8" t="s">
        <v>22</v>
      </c>
      <c r="L2422" s="8" t="s">
        <v>44</v>
      </c>
      <c r="M2422" s="7"/>
      <c r="N2422" s="8" t="s">
        <v>24</v>
      </c>
      <c r="O2422" s="16">
        <v>2025</v>
      </c>
      <c r="P2422" s="8">
        <f t="shared" si="121"/>
        <v>5</v>
      </c>
      <c r="Q2422" s="8">
        <f t="shared" si="122"/>
        <v>2030</v>
      </c>
      <c r="R2422" s="19" t="str">
        <f t="shared" si="123"/>
        <v>AKTIF</v>
      </c>
    </row>
    <row r="2423" spans="1:18" ht="62.4" x14ac:dyDescent="0.3">
      <c r="A2423" s="4">
        <v>2422</v>
      </c>
      <c r="B2423" s="24" t="s">
        <v>5573</v>
      </c>
      <c r="C2423" s="6" t="s">
        <v>5574</v>
      </c>
      <c r="D2423" s="6" t="s">
        <v>5575</v>
      </c>
      <c r="E2423" s="8" t="s">
        <v>20</v>
      </c>
      <c r="F2423" s="8" t="str">
        <f t="shared" si="120"/>
        <v>33</v>
      </c>
      <c r="G2423" s="8" t="s">
        <v>561</v>
      </c>
      <c r="H2423" s="9">
        <f>VLOOKUP(G2423,'[1]Kode KabKota'!A:B,2,FALSE)</f>
        <v>33.14</v>
      </c>
      <c r="I2423" s="8"/>
      <c r="J2423" s="7"/>
      <c r="K2423" s="8" t="s">
        <v>22</v>
      </c>
      <c r="L2423" s="8" t="s">
        <v>44</v>
      </c>
      <c r="M2423" s="7"/>
      <c r="N2423" s="8" t="s">
        <v>28</v>
      </c>
      <c r="O2423" s="16">
        <v>2025</v>
      </c>
      <c r="P2423" s="8">
        <f t="shared" si="121"/>
        <v>4</v>
      </c>
      <c r="Q2423" s="8">
        <f t="shared" si="122"/>
        <v>2029</v>
      </c>
      <c r="R2423" s="19" t="str">
        <f t="shared" si="123"/>
        <v>AKTIF</v>
      </c>
    </row>
    <row r="2424" spans="1:18" ht="46.8" x14ac:dyDescent="0.3">
      <c r="A2424" s="4">
        <v>2423</v>
      </c>
      <c r="B2424" s="24" t="s">
        <v>5576</v>
      </c>
      <c r="C2424" s="6" t="s">
        <v>5577</v>
      </c>
      <c r="D2424" s="6" t="s">
        <v>5578</v>
      </c>
      <c r="E2424" s="8" t="s">
        <v>20</v>
      </c>
      <c r="F2424" s="8" t="str">
        <f t="shared" si="120"/>
        <v>33</v>
      </c>
      <c r="G2424" s="8" t="s">
        <v>98</v>
      </c>
      <c r="H2424" s="9">
        <f>VLOOKUP(G2424,'[1]Kode KabKota'!A:B,2,FALSE)</f>
        <v>33.19</v>
      </c>
      <c r="I2424" s="8"/>
      <c r="J2424" s="7"/>
      <c r="K2424" s="8" t="s">
        <v>22</v>
      </c>
      <c r="L2424" s="8" t="s">
        <v>44</v>
      </c>
      <c r="M2424" s="7"/>
      <c r="N2424" s="8" t="s">
        <v>24</v>
      </c>
      <c r="O2424" s="16">
        <v>2025</v>
      </c>
      <c r="P2424" s="8">
        <f t="shared" si="121"/>
        <v>5</v>
      </c>
      <c r="Q2424" s="8">
        <f t="shared" si="122"/>
        <v>2030</v>
      </c>
      <c r="R2424" s="19" t="str">
        <f t="shared" si="123"/>
        <v>AKTIF</v>
      </c>
    </row>
    <row r="2425" spans="1:18" ht="46.8" x14ac:dyDescent="0.3">
      <c r="A2425" s="4">
        <v>2424</v>
      </c>
      <c r="B2425" s="24" t="s">
        <v>5579</v>
      </c>
      <c r="C2425" s="6" t="s">
        <v>5580</v>
      </c>
      <c r="D2425" s="6" t="s">
        <v>5581</v>
      </c>
      <c r="E2425" s="8" t="s">
        <v>20</v>
      </c>
      <c r="F2425" s="8" t="str">
        <f t="shared" si="120"/>
        <v>33</v>
      </c>
      <c r="G2425" s="8" t="s">
        <v>98</v>
      </c>
      <c r="H2425" s="9">
        <f>VLOOKUP(G2425,'[1]Kode KabKota'!A:B,2,FALSE)</f>
        <v>33.19</v>
      </c>
      <c r="I2425" s="8"/>
      <c r="J2425" s="7"/>
      <c r="K2425" s="8" t="s">
        <v>22</v>
      </c>
      <c r="L2425" s="8" t="s">
        <v>44</v>
      </c>
      <c r="M2425" s="7"/>
      <c r="N2425" s="8" t="s">
        <v>24</v>
      </c>
      <c r="O2425" s="16">
        <v>2025</v>
      </c>
      <c r="P2425" s="8">
        <f t="shared" si="121"/>
        <v>5</v>
      </c>
      <c r="Q2425" s="8">
        <f t="shared" si="122"/>
        <v>2030</v>
      </c>
      <c r="R2425" s="19" t="str">
        <f t="shared" si="123"/>
        <v>AKTIF</v>
      </c>
    </row>
    <row r="2426" spans="1:18" ht="62.4" x14ac:dyDescent="0.3">
      <c r="A2426" s="4">
        <v>2425</v>
      </c>
      <c r="B2426" s="42" t="s">
        <v>5827</v>
      </c>
      <c r="C2426" s="6" t="s">
        <v>5582</v>
      </c>
      <c r="D2426" s="6" t="s">
        <v>5583</v>
      </c>
      <c r="E2426" s="8" t="s">
        <v>20</v>
      </c>
      <c r="F2426" s="8" t="str">
        <f t="shared" si="120"/>
        <v>33</v>
      </c>
      <c r="G2426" s="8" t="s">
        <v>98</v>
      </c>
      <c r="H2426" s="9">
        <f>VLOOKUP(G2426,'[1]Kode KabKota'!A:B,2,FALSE)</f>
        <v>33.19</v>
      </c>
      <c r="I2426" s="8"/>
      <c r="J2426" s="7"/>
      <c r="K2426" s="8" t="s">
        <v>22</v>
      </c>
      <c r="L2426" s="8" t="s">
        <v>44</v>
      </c>
      <c r="M2426" s="7"/>
      <c r="N2426" s="8" t="s">
        <v>24</v>
      </c>
      <c r="O2426" s="16">
        <v>2025</v>
      </c>
      <c r="P2426" s="8">
        <f t="shared" si="121"/>
        <v>5</v>
      </c>
      <c r="Q2426" s="8">
        <f t="shared" si="122"/>
        <v>2030</v>
      </c>
      <c r="R2426" s="19" t="str">
        <f t="shared" si="123"/>
        <v>AKTIF</v>
      </c>
    </row>
    <row r="2427" spans="1:18" ht="46.8" x14ac:dyDescent="0.3">
      <c r="A2427" s="4">
        <v>2426</v>
      </c>
      <c r="B2427" s="42" t="s">
        <v>5828</v>
      </c>
      <c r="C2427" s="6" t="s">
        <v>5584</v>
      </c>
      <c r="D2427" s="6" t="s">
        <v>5585</v>
      </c>
      <c r="E2427" s="8" t="s">
        <v>20</v>
      </c>
      <c r="F2427" s="8" t="str">
        <f t="shared" si="120"/>
        <v>33</v>
      </c>
      <c r="G2427" s="8" t="s">
        <v>98</v>
      </c>
      <c r="H2427" s="9">
        <f>VLOOKUP(G2427,'[1]Kode KabKota'!A:B,2,FALSE)</f>
        <v>33.19</v>
      </c>
      <c r="I2427" s="8"/>
      <c r="J2427" s="7"/>
      <c r="K2427" s="8" t="s">
        <v>22</v>
      </c>
      <c r="L2427" s="8" t="s">
        <v>44</v>
      </c>
      <c r="M2427" s="7"/>
      <c r="N2427" s="8" t="s">
        <v>24</v>
      </c>
      <c r="O2427" s="16">
        <v>2025</v>
      </c>
      <c r="P2427" s="8">
        <f t="shared" si="121"/>
        <v>5</v>
      </c>
      <c r="Q2427" s="8">
        <f t="shared" si="122"/>
        <v>2030</v>
      </c>
      <c r="R2427" s="19" t="str">
        <f t="shared" si="123"/>
        <v>AKTIF</v>
      </c>
    </row>
    <row r="2428" spans="1:18" ht="46.8" x14ac:dyDescent="0.3">
      <c r="A2428" s="4">
        <v>2427</v>
      </c>
      <c r="B2428" s="24" t="s">
        <v>5586</v>
      </c>
      <c r="C2428" s="6" t="s">
        <v>5587</v>
      </c>
      <c r="D2428" s="6" t="s">
        <v>5588</v>
      </c>
      <c r="E2428" s="8" t="s">
        <v>20</v>
      </c>
      <c r="F2428" s="8" t="str">
        <f t="shared" si="120"/>
        <v>33</v>
      </c>
      <c r="G2428" s="8" t="s">
        <v>98</v>
      </c>
      <c r="H2428" s="9">
        <f>VLOOKUP(G2428,'[1]Kode KabKota'!A:B,2,FALSE)</f>
        <v>33.19</v>
      </c>
      <c r="I2428" s="8"/>
      <c r="J2428" s="7"/>
      <c r="K2428" s="8" t="s">
        <v>22</v>
      </c>
      <c r="L2428" s="8" t="s">
        <v>51</v>
      </c>
      <c r="M2428" s="7"/>
      <c r="N2428" s="8" t="s">
        <v>24</v>
      </c>
      <c r="O2428" s="16">
        <v>2025</v>
      </c>
      <c r="P2428" s="8">
        <f t="shared" si="121"/>
        <v>5</v>
      </c>
      <c r="Q2428" s="8">
        <f t="shared" si="122"/>
        <v>2030</v>
      </c>
      <c r="R2428" s="19" t="str">
        <f t="shared" si="123"/>
        <v>AKTIF</v>
      </c>
    </row>
    <row r="2429" spans="1:18" ht="46.8" x14ac:dyDescent="0.3">
      <c r="A2429" s="4">
        <v>2428</v>
      </c>
      <c r="B2429" s="24" t="s">
        <v>5589</v>
      </c>
      <c r="C2429" s="6" t="s">
        <v>5590</v>
      </c>
      <c r="D2429" s="6" t="s">
        <v>5591</v>
      </c>
      <c r="E2429" s="8" t="s">
        <v>20</v>
      </c>
      <c r="F2429" s="8" t="str">
        <f t="shared" si="120"/>
        <v>33</v>
      </c>
      <c r="G2429" s="8" t="s">
        <v>50</v>
      </c>
      <c r="H2429" s="9">
        <f>VLOOKUP(G2429,'[1]Kode KabKota'!A:B,2,FALSE)</f>
        <v>33.72</v>
      </c>
      <c r="I2429" s="8"/>
      <c r="J2429" s="7"/>
      <c r="K2429" s="8" t="s">
        <v>60</v>
      </c>
      <c r="L2429" s="8" t="s">
        <v>5438</v>
      </c>
      <c r="M2429" s="7"/>
      <c r="N2429" s="8" t="s">
        <v>24</v>
      </c>
      <c r="O2429" s="16">
        <v>2025</v>
      </c>
      <c r="P2429" s="8">
        <f t="shared" si="121"/>
        <v>5</v>
      </c>
      <c r="Q2429" s="8">
        <f t="shared" si="122"/>
        <v>2030</v>
      </c>
      <c r="R2429" s="19" t="str">
        <f t="shared" si="123"/>
        <v>AKTIF</v>
      </c>
    </row>
    <row r="2430" spans="1:18" ht="46.8" x14ac:dyDescent="0.3">
      <c r="A2430" s="4">
        <v>2429</v>
      </c>
      <c r="B2430" s="24" t="s">
        <v>5592</v>
      </c>
      <c r="C2430" s="6" t="s">
        <v>5593</v>
      </c>
      <c r="D2430" s="6" t="s">
        <v>5594</v>
      </c>
      <c r="E2430" s="8" t="s">
        <v>20</v>
      </c>
      <c r="F2430" s="8" t="str">
        <f t="shared" si="120"/>
        <v>33</v>
      </c>
      <c r="G2430" s="8" t="s">
        <v>50</v>
      </c>
      <c r="H2430" s="9">
        <f>VLOOKUP(G2430,'[1]Kode KabKota'!A:B,2,FALSE)</f>
        <v>33.72</v>
      </c>
      <c r="I2430" s="8"/>
      <c r="J2430" s="7"/>
      <c r="K2430" s="8" t="s">
        <v>22</v>
      </c>
      <c r="L2430" s="8" t="s">
        <v>69</v>
      </c>
      <c r="M2430" s="7"/>
      <c r="N2430" s="8" t="s">
        <v>28</v>
      </c>
      <c r="O2430" s="16">
        <v>2025</v>
      </c>
      <c r="P2430" s="8">
        <f t="shared" si="121"/>
        <v>4</v>
      </c>
      <c r="Q2430" s="8">
        <f t="shared" si="122"/>
        <v>2029</v>
      </c>
      <c r="R2430" s="19" t="str">
        <f t="shared" si="123"/>
        <v>AKTIF</v>
      </c>
    </row>
    <row r="2431" spans="1:18" ht="46.8" x14ac:dyDescent="0.3">
      <c r="A2431" s="4">
        <v>2430</v>
      </c>
      <c r="B2431" s="25" t="s">
        <v>5595</v>
      </c>
      <c r="C2431" s="14" t="s">
        <v>5596</v>
      </c>
      <c r="D2431" s="14" t="s">
        <v>5597</v>
      </c>
      <c r="E2431" s="8" t="s">
        <v>20</v>
      </c>
      <c r="F2431" s="16" t="str">
        <f t="shared" si="120"/>
        <v>33</v>
      </c>
      <c r="G2431" s="8" t="s">
        <v>1388</v>
      </c>
      <c r="H2431" s="17">
        <f>VLOOKUP(G2431,'[1]Kode KabKota'!A:B,2,FALSE)</f>
        <v>33.26</v>
      </c>
      <c r="I2431" s="16"/>
      <c r="J2431" s="15"/>
      <c r="K2431" s="8" t="s">
        <v>60</v>
      </c>
      <c r="L2431" s="8" t="s">
        <v>5438</v>
      </c>
      <c r="M2431" s="15"/>
      <c r="N2431" s="8" t="s">
        <v>24</v>
      </c>
      <c r="O2431" s="16">
        <v>2025</v>
      </c>
      <c r="P2431" s="16">
        <f t="shared" si="121"/>
        <v>5</v>
      </c>
      <c r="Q2431" s="16">
        <f t="shared" si="122"/>
        <v>2030</v>
      </c>
      <c r="R2431" s="23" t="str">
        <f t="shared" si="123"/>
        <v>AKTIF</v>
      </c>
    </row>
    <row r="2432" spans="1:18" ht="46.8" x14ac:dyDescent="0.3">
      <c r="A2432" s="4">
        <v>2431</v>
      </c>
      <c r="B2432" s="24" t="s">
        <v>5598</v>
      </c>
      <c r="C2432" s="6" t="s">
        <v>5599</v>
      </c>
      <c r="D2432" s="6" t="s">
        <v>5600</v>
      </c>
      <c r="E2432" s="8" t="s">
        <v>20</v>
      </c>
      <c r="F2432" s="8" t="str">
        <f t="shared" si="120"/>
        <v>33</v>
      </c>
      <c r="G2432" s="8" t="s">
        <v>946</v>
      </c>
      <c r="H2432" s="9">
        <f>VLOOKUP(G2432,'[1]Kode KabKota'!A:B,2,FALSE)</f>
        <v>33.29</v>
      </c>
      <c r="I2432" s="8"/>
      <c r="J2432" s="7"/>
      <c r="K2432" s="8" t="s">
        <v>22</v>
      </c>
      <c r="L2432" s="8" t="s">
        <v>23</v>
      </c>
      <c r="M2432" s="7"/>
      <c r="N2432" s="8" t="s">
        <v>24</v>
      </c>
      <c r="O2432" s="16">
        <v>2025</v>
      </c>
      <c r="P2432" s="8">
        <f t="shared" si="121"/>
        <v>5</v>
      </c>
      <c r="Q2432" s="8">
        <f t="shared" si="122"/>
        <v>2030</v>
      </c>
      <c r="R2432" s="19" t="str">
        <f t="shared" si="123"/>
        <v>AKTIF</v>
      </c>
    </row>
    <row r="2433" spans="1:18" ht="46.8" x14ac:dyDescent="0.3">
      <c r="A2433" s="4">
        <v>2432</v>
      </c>
      <c r="B2433" s="24" t="s">
        <v>5601</v>
      </c>
      <c r="C2433" s="6" t="s">
        <v>5602</v>
      </c>
      <c r="D2433" s="6" t="s">
        <v>5603</v>
      </c>
      <c r="E2433" s="8" t="s">
        <v>20</v>
      </c>
      <c r="F2433" s="8" t="str">
        <f t="shared" si="120"/>
        <v>33</v>
      </c>
      <c r="G2433" s="8" t="s">
        <v>946</v>
      </c>
      <c r="H2433" s="9">
        <f>VLOOKUP(G2433,'[1]Kode KabKota'!A:B,2,FALSE)</f>
        <v>33.29</v>
      </c>
      <c r="I2433" s="8"/>
      <c r="J2433" s="7"/>
      <c r="K2433" s="8" t="s">
        <v>22</v>
      </c>
      <c r="L2433" s="8" t="s">
        <v>44</v>
      </c>
      <c r="M2433" s="7"/>
      <c r="N2433" s="8" t="s">
        <v>28</v>
      </c>
      <c r="O2433" s="16">
        <v>2025</v>
      </c>
      <c r="P2433" s="8">
        <f t="shared" si="121"/>
        <v>4</v>
      </c>
      <c r="Q2433" s="8">
        <f t="shared" si="122"/>
        <v>2029</v>
      </c>
      <c r="R2433" s="19" t="str">
        <f t="shared" si="123"/>
        <v>AKTIF</v>
      </c>
    </row>
    <row r="2434" spans="1:18" ht="46.8" x14ac:dyDescent="0.3">
      <c r="A2434" s="4">
        <v>2433</v>
      </c>
      <c r="B2434" s="24" t="s">
        <v>5604</v>
      </c>
      <c r="C2434" s="6" t="s">
        <v>5605</v>
      </c>
      <c r="D2434" s="6" t="s">
        <v>5606</v>
      </c>
      <c r="E2434" s="8" t="s">
        <v>20</v>
      </c>
      <c r="F2434" s="8" t="str">
        <f t="shared" si="120"/>
        <v>33</v>
      </c>
      <c r="G2434" s="8" t="s">
        <v>946</v>
      </c>
      <c r="H2434" s="9">
        <f>VLOOKUP(G2434,'[1]Kode KabKota'!A:B,2,FALSE)</f>
        <v>33.29</v>
      </c>
      <c r="I2434" s="8"/>
      <c r="J2434" s="7"/>
      <c r="K2434" s="8" t="s">
        <v>22</v>
      </c>
      <c r="L2434" s="8" t="s">
        <v>51</v>
      </c>
      <c r="M2434" s="7"/>
      <c r="N2434" s="8" t="s">
        <v>28</v>
      </c>
      <c r="O2434" s="16">
        <v>2025</v>
      </c>
      <c r="P2434" s="8">
        <f t="shared" si="121"/>
        <v>4</v>
      </c>
      <c r="Q2434" s="8">
        <f t="shared" si="122"/>
        <v>2029</v>
      </c>
      <c r="R2434" s="19" t="str">
        <f t="shared" si="123"/>
        <v>AKTIF</v>
      </c>
    </row>
    <row r="2435" spans="1:18" ht="46.8" x14ac:dyDescent="0.3">
      <c r="A2435" s="4">
        <v>2434</v>
      </c>
      <c r="B2435" s="24" t="s">
        <v>5607</v>
      </c>
      <c r="C2435" s="6" t="s">
        <v>5608</v>
      </c>
      <c r="D2435" s="6" t="s">
        <v>5609</v>
      </c>
      <c r="E2435" s="8" t="s">
        <v>20</v>
      </c>
      <c r="F2435" s="8" t="str">
        <f t="shared" si="120"/>
        <v>33</v>
      </c>
      <c r="G2435" s="8" t="s">
        <v>946</v>
      </c>
      <c r="H2435" s="9">
        <f>VLOOKUP(G2435,'[1]Kode KabKota'!A:B,2,FALSE)</f>
        <v>33.29</v>
      </c>
      <c r="I2435" s="8"/>
      <c r="J2435" s="7"/>
      <c r="K2435" s="8" t="s">
        <v>22</v>
      </c>
      <c r="L2435" s="8" t="s">
        <v>51</v>
      </c>
      <c r="M2435" s="7"/>
      <c r="N2435" s="8" t="s">
        <v>28</v>
      </c>
      <c r="O2435" s="16">
        <v>2025</v>
      </c>
      <c r="P2435" s="8">
        <f t="shared" si="121"/>
        <v>4</v>
      </c>
      <c r="Q2435" s="8">
        <f t="shared" si="122"/>
        <v>2029</v>
      </c>
      <c r="R2435" s="19" t="str">
        <f t="shared" si="123"/>
        <v>AKTIF</v>
      </c>
    </row>
    <row r="2436" spans="1:18" ht="62.4" x14ac:dyDescent="0.3">
      <c r="A2436" s="4">
        <v>2435</v>
      </c>
      <c r="B2436" s="24" t="s">
        <v>5610</v>
      </c>
      <c r="C2436" s="6" t="s">
        <v>5611</v>
      </c>
      <c r="D2436" s="6" t="s">
        <v>5612</v>
      </c>
      <c r="E2436" s="8" t="s">
        <v>20</v>
      </c>
      <c r="F2436" s="8" t="str">
        <f t="shared" si="120"/>
        <v>33</v>
      </c>
      <c r="G2436" s="8" t="s">
        <v>455</v>
      </c>
      <c r="H2436" s="9">
        <f>VLOOKUP(G2436,'[1]Kode KabKota'!A:B,2,FALSE)</f>
        <v>33.04</v>
      </c>
      <c r="I2436" s="8"/>
      <c r="J2436" s="7"/>
      <c r="K2436" s="8" t="s">
        <v>22</v>
      </c>
      <c r="L2436" s="8" t="s">
        <v>23</v>
      </c>
      <c r="M2436" s="7"/>
      <c r="N2436" s="8" t="s">
        <v>24</v>
      </c>
      <c r="O2436" s="16">
        <v>2025</v>
      </c>
      <c r="P2436" s="8">
        <f t="shared" si="121"/>
        <v>5</v>
      </c>
      <c r="Q2436" s="8">
        <f t="shared" si="122"/>
        <v>2030</v>
      </c>
      <c r="R2436" s="19" t="str">
        <f t="shared" si="123"/>
        <v>AKTIF</v>
      </c>
    </row>
    <row r="2437" spans="1:18" ht="46.8" x14ac:dyDescent="0.3">
      <c r="A2437" s="4">
        <v>2436</v>
      </c>
      <c r="B2437" s="42" t="s">
        <v>5829</v>
      </c>
      <c r="C2437" s="6" t="s">
        <v>5613</v>
      </c>
      <c r="D2437" s="6" t="s">
        <v>5614</v>
      </c>
      <c r="E2437" s="8" t="s">
        <v>20</v>
      </c>
      <c r="F2437" s="8" t="str">
        <f t="shared" si="120"/>
        <v>33</v>
      </c>
      <c r="G2437" s="8" t="s">
        <v>455</v>
      </c>
      <c r="H2437" s="9">
        <f>VLOOKUP(G2437,'[1]Kode KabKota'!A:B,2,FALSE)</f>
        <v>33.04</v>
      </c>
      <c r="I2437" s="8"/>
      <c r="J2437" s="7"/>
      <c r="K2437" s="8" t="s">
        <v>22</v>
      </c>
      <c r="L2437" s="8" t="s">
        <v>44</v>
      </c>
      <c r="M2437" s="7"/>
      <c r="N2437" s="8" t="s">
        <v>24</v>
      </c>
      <c r="O2437" s="16">
        <v>2025</v>
      </c>
      <c r="P2437" s="8">
        <f t="shared" si="121"/>
        <v>5</v>
      </c>
      <c r="Q2437" s="8">
        <f t="shared" si="122"/>
        <v>2030</v>
      </c>
      <c r="R2437" s="19" t="str">
        <f t="shared" si="123"/>
        <v>AKTIF</v>
      </c>
    </row>
    <row r="2438" spans="1:18" ht="62.4" x14ac:dyDescent="0.3">
      <c r="A2438" s="4">
        <v>2437</v>
      </c>
      <c r="B2438" s="24" t="s">
        <v>5615</v>
      </c>
      <c r="C2438" s="6" t="s">
        <v>5616</v>
      </c>
      <c r="D2438" s="6" t="s">
        <v>5617</v>
      </c>
      <c r="E2438" s="8" t="s">
        <v>20</v>
      </c>
      <c r="F2438" s="8" t="str">
        <f t="shared" si="120"/>
        <v>33</v>
      </c>
      <c r="G2438" s="8" t="s">
        <v>455</v>
      </c>
      <c r="H2438" s="9">
        <f>VLOOKUP(G2438,'[1]Kode KabKota'!A:B,2,FALSE)</f>
        <v>33.04</v>
      </c>
      <c r="I2438" s="8"/>
      <c r="J2438" s="7"/>
      <c r="K2438" s="8" t="s">
        <v>22</v>
      </c>
      <c r="L2438" s="8" t="s">
        <v>44</v>
      </c>
      <c r="M2438" s="7"/>
      <c r="N2438" s="8" t="s">
        <v>24</v>
      </c>
      <c r="O2438" s="16">
        <v>2025</v>
      </c>
      <c r="P2438" s="8">
        <f t="shared" si="121"/>
        <v>5</v>
      </c>
      <c r="Q2438" s="8">
        <f t="shared" si="122"/>
        <v>2030</v>
      </c>
      <c r="R2438" s="19" t="str">
        <f t="shared" si="123"/>
        <v>AKTIF</v>
      </c>
    </row>
    <row r="2439" spans="1:18" ht="46.8" x14ac:dyDescent="0.3">
      <c r="A2439" s="4">
        <v>2438</v>
      </c>
      <c r="B2439" s="24" t="s">
        <v>5618</v>
      </c>
      <c r="C2439" s="6" t="s">
        <v>5619</v>
      </c>
      <c r="D2439" s="6" t="s">
        <v>5620</v>
      </c>
      <c r="E2439" s="8" t="s">
        <v>20</v>
      </c>
      <c r="F2439" s="8" t="str">
        <f t="shared" si="120"/>
        <v>33</v>
      </c>
      <c r="G2439" s="8" t="s">
        <v>905</v>
      </c>
      <c r="H2439" s="9">
        <f>VLOOKUP(G2439,'[1]Kode KabKota'!A:B,2,FALSE)</f>
        <v>33.28</v>
      </c>
      <c r="I2439" s="8"/>
      <c r="J2439" s="7"/>
      <c r="K2439" s="8" t="s">
        <v>22</v>
      </c>
      <c r="L2439" s="8" t="s">
        <v>23</v>
      </c>
      <c r="M2439" s="7"/>
      <c r="N2439" s="8" t="s">
        <v>28</v>
      </c>
      <c r="O2439" s="16">
        <v>2025</v>
      </c>
      <c r="P2439" s="8">
        <f t="shared" si="121"/>
        <v>4</v>
      </c>
      <c r="Q2439" s="8">
        <f t="shared" si="122"/>
        <v>2029</v>
      </c>
      <c r="R2439" s="19" t="str">
        <f t="shared" si="123"/>
        <v>AKTIF</v>
      </c>
    </row>
    <row r="2440" spans="1:18" ht="46.8" x14ac:dyDescent="0.3">
      <c r="A2440" s="4">
        <v>2439</v>
      </c>
      <c r="B2440" s="24" t="s">
        <v>5621</v>
      </c>
      <c r="C2440" s="6" t="s">
        <v>5622</v>
      </c>
      <c r="D2440" s="6" t="s">
        <v>5623</v>
      </c>
      <c r="E2440" s="8" t="s">
        <v>20</v>
      </c>
      <c r="F2440" s="8" t="str">
        <f t="shared" si="120"/>
        <v>33</v>
      </c>
      <c r="G2440" s="8" t="s">
        <v>905</v>
      </c>
      <c r="H2440" s="9">
        <f>VLOOKUP(G2440,'[1]Kode KabKota'!A:B,2,FALSE)</f>
        <v>33.28</v>
      </c>
      <c r="I2440" s="8"/>
      <c r="J2440" s="7"/>
      <c r="K2440" s="8" t="s">
        <v>22</v>
      </c>
      <c r="L2440" s="8" t="s">
        <v>23</v>
      </c>
      <c r="M2440" s="7"/>
      <c r="N2440" s="8" t="s">
        <v>24</v>
      </c>
      <c r="O2440" s="16">
        <v>2025</v>
      </c>
      <c r="P2440" s="8">
        <f t="shared" si="121"/>
        <v>5</v>
      </c>
      <c r="Q2440" s="8">
        <f t="shared" si="122"/>
        <v>2030</v>
      </c>
      <c r="R2440" s="19" t="str">
        <f t="shared" si="123"/>
        <v>AKTIF</v>
      </c>
    </row>
    <row r="2441" spans="1:18" ht="46.8" x14ac:dyDescent="0.3">
      <c r="A2441" s="4">
        <v>2440</v>
      </c>
      <c r="B2441" s="24" t="s">
        <v>5624</v>
      </c>
      <c r="C2441" s="6" t="s">
        <v>5625</v>
      </c>
      <c r="D2441" s="6" t="s">
        <v>5626</v>
      </c>
      <c r="E2441" s="8" t="s">
        <v>20</v>
      </c>
      <c r="F2441" s="8" t="str">
        <f t="shared" si="120"/>
        <v>33</v>
      </c>
      <c r="G2441" s="8" t="s">
        <v>103</v>
      </c>
      <c r="H2441" s="9">
        <f>VLOOKUP(G2441,'[1]Kode KabKota'!A:B,2,FALSE)</f>
        <v>33.06</v>
      </c>
      <c r="I2441" s="8"/>
      <c r="J2441" s="7"/>
      <c r="K2441" s="8" t="s">
        <v>22</v>
      </c>
      <c r="L2441" s="8" t="s">
        <v>51</v>
      </c>
      <c r="M2441" s="7"/>
      <c r="N2441" s="8" t="s">
        <v>28</v>
      </c>
      <c r="O2441" s="16">
        <v>2025</v>
      </c>
      <c r="P2441" s="8">
        <f t="shared" si="121"/>
        <v>4</v>
      </c>
      <c r="Q2441" s="8">
        <f t="shared" si="122"/>
        <v>2029</v>
      </c>
      <c r="R2441" s="19" t="str">
        <f t="shared" si="123"/>
        <v>AKTIF</v>
      </c>
    </row>
    <row r="2442" spans="1:18" ht="46.8" x14ac:dyDescent="0.3">
      <c r="A2442" s="4">
        <v>2441</v>
      </c>
      <c r="B2442" s="24" t="s">
        <v>5627</v>
      </c>
      <c r="C2442" s="6" t="s">
        <v>5628</v>
      </c>
      <c r="D2442" s="6" t="s">
        <v>5629</v>
      </c>
      <c r="E2442" s="8" t="s">
        <v>20</v>
      </c>
      <c r="F2442" s="8" t="str">
        <f t="shared" si="120"/>
        <v>33</v>
      </c>
      <c r="G2442" s="8" t="s">
        <v>103</v>
      </c>
      <c r="H2442" s="9">
        <f>VLOOKUP(G2442,'[1]Kode KabKota'!A:B,2,FALSE)</f>
        <v>33.06</v>
      </c>
      <c r="I2442" s="8"/>
      <c r="J2442" s="7"/>
      <c r="K2442" s="8" t="s">
        <v>22</v>
      </c>
      <c r="L2442" s="8" t="s">
        <v>44</v>
      </c>
      <c r="M2442" s="7"/>
      <c r="N2442" s="8" t="s">
        <v>28</v>
      </c>
      <c r="O2442" s="16">
        <v>2025</v>
      </c>
      <c r="P2442" s="8">
        <f t="shared" si="121"/>
        <v>4</v>
      </c>
      <c r="Q2442" s="8">
        <f t="shared" si="122"/>
        <v>2029</v>
      </c>
      <c r="R2442" s="19" t="str">
        <f t="shared" si="123"/>
        <v>AKTIF</v>
      </c>
    </row>
    <row r="2443" spans="1:18" ht="46.8" x14ac:dyDescent="0.3">
      <c r="A2443" s="4">
        <v>2442</v>
      </c>
      <c r="B2443" s="42" t="s">
        <v>5830</v>
      </c>
      <c r="C2443" s="6" t="s">
        <v>5630</v>
      </c>
      <c r="D2443" s="6" t="s">
        <v>5631</v>
      </c>
      <c r="E2443" s="8" t="s">
        <v>20</v>
      </c>
      <c r="F2443" s="8" t="str">
        <f t="shared" si="120"/>
        <v>33</v>
      </c>
      <c r="G2443" s="8" t="s">
        <v>103</v>
      </c>
      <c r="H2443" s="9">
        <f>VLOOKUP(G2443,'[1]Kode KabKota'!A:B,2,FALSE)</f>
        <v>33.06</v>
      </c>
      <c r="I2443" s="8"/>
      <c r="J2443" s="7"/>
      <c r="K2443" s="8" t="s">
        <v>22</v>
      </c>
      <c r="L2443" s="8" t="s">
        <v>44</v>
      </c>
      <c r="M2443" s="7"/>
      <c r="N2443" s="8" t="s">
        <v>28</v>
      </c>
      <c r="O2443" s="16">
        <v>2025</v>
      </c>
      <c r="P2443" s="8">
        <f t="shared" si="121"/>
        <v>4</v>
      </c>
      <c r="Q2443" s="8">
        <f t="shared" si="122"/>
        <v>2029</v>
      </c>
      <c r="R2443" s="19" t="str">
        <f t="shared" si="123"/>
        <v>AKTIF</v>
      </c>
    </row>
    <row r="2444" spans="1:18" ht="62.4" x14ac:dyDescent="0.3">
      <c r="A2444" s="4">
        <v>2443</v>
      </c>
      <c r="B2444" s="24" t="s">
        <v>5632</v>
      </c>
      <c r="C2444" s="6" t="s">
        <v>5633</v>
      </c>
      <c r="D2444" s="6" t="s">
        <v>5634</v>
      </c>
      <c r="E2444" s="8" t="s">
        <v>20</v>
      </c>
      <c r="F2444" s="8" t="str">
        <f t="shared" si="120"/>
        <v>33</v>
      </c>
      <c r="G2444" s="8" t="s">
        <v>103</v>
      </c>
      <c r="H2444" s="9">
        <f>VLOOKUP(G2444,'[1]Kode KabKota'!A:B,2,FALSE)</f>
        <v>33.06</v>
      </c>
      <c r="I2444" s="8"/>
      <c r="J2444" s="7"/>
      <c r="K2444" s="8" t="s">
        <v>22</v>
      </c>
      <c r="L2444" s="8" t="s">
        <v>69</v>
      </c>
      <c r="M2444" s="7"/>
      <c r="N2444" s="8" t="s">
        <v>24</v>
      </c>
      <c r="O2444" s="16">
        <v>2025</v>
      </c>
      <c r="P2444" s="8">
        <f t="shared" si="121"/>
        <v>5</v>
      </c>
      <c r="Q2444" s="8">
        <f t="shared" si="122"/>
        <v>2030</v>
      </c>
      <c r="R2444" s="19" t="str">
        <f t="shared" si="123"/>
        <v>AKTIF</v>
      </c>
    </row>
    <row r="2445" spans="1:18" ht="46.8" x14ac:dyDescent="0.3">
      <c r="A2445" s="4">
        <v>2444</v>
      </c>
      <c r="B2445" s="42" t="s">
        <v>5831</v>
      </c>
      <c r="C2445" s="6" t="s">
        <v>5635</v>
      </c>
      <c r="D2445" s="6" t="s">
        <v>5636</v>
      </c>
      <c r="E2445" s="8" t="s">
        <v>20</v>
      </c>
      <c r="F2445" s="8" t="str">
        <f t="shared" si="120"/>
        <v>33</v>
      </c>
      <c r="G2445" s="8" t="s">
        <v>103</v>
      </c>
      <c r="H2445" s="9">
        <f>VLOOKUP(G2445,'[1]Kode KabKota'!A:B,2,FALSE)</f>
        <v>33.06</v>
      </c>
      <c r="I2445" s="8"/>
      <c r="J2445" s="7"/>
      <c r="K2445" s="8" t="s">
        <v>22</v>
      </c>
      <c r="L2445" s="8" t="s">
        <v>44</v>
      </c>
      <c r="M2445" s="7"/>
      <c r="N2445" s="8" t="s">
        <v>28</v>
      </c>
      <c r="O2445" s="16">
        <v>2025</v>
      </c>
      <c r="P2445" s="8">
        <f t="shared" si="121"/>
        <v>4</v>
      </c>
      <c r="Q2445" s="8">
        <f t="shared" si="122"/>
        <v>2029</v>
      </c>
      <c r="R2445" s="19" t="str">
        <f t="shared" si="123"/>
        <v>AKTIF</v>
      </c>
    </row>
    <row r="2446" spans="1:18" ht="46.8" x14ac:dyDescent="0.3">
      <c r="A2446" s="4">
        <v>2445</v>
      </c>
      <c r="B2446" s="42" t="s">
        <v>5832</v>
      </c>
      <c r="C2446" s="6" t="s">
        <v>5637</v>
      </c>
      <c r="D2446" s="6" t="s">
        <v>5638</v>
      </c>
      <c r="E2446" s="8" t="s">
        <v>20</v>
      </c>
      <c r="F2446" s="8" t="str">
        <f t="shared" si="120"/>
        <v>33</v>
      </c>
      <c r="G2446" s="8" t="s">
        <v>103</v>
      </c>
      <c r="H2446" s="9">
        <f>VLOOKUP(G2446,'[1]Kode KabKota'!A:B,2,FALSE)</f>
        <v>33.06</v>
      </c>
      <c r="I2446" s="8"/>
      <c r="J2446" s="7"/>
      <c r="K2446" s="8" t="s">
        <v>22</v>
      </c>
      <c r="L2446" s="8" t="s">
        <v>44</v>
      </c>
      <c r="M2446" s="7"/>
      <c r="N2446" s="8" t="s">
        <v>35</v>
      </c>
      <c r="O2446" s="16">
        <v>2025</v>
      </c>
      <c r="P2446" s="8">
        <f t="shared" si="121"/>
        <v>3</v>
      </c>
      <c r="Q2446" s="8">
        <f t="shared" si="122"/>
        <v>2028</v>
      </c>
      <c r="R2446" s="19" t="str">
        <f t="shared" si="123"/>
        <v>AKTIF</v>
      </c>
    </row>
    <row r="2447" spans="1:18" ht="46.8" x14ac:dyDescent="0.3">
      <c r="A2447" s="4">
        <v>2446</v>
      </c>
      <c r="B2447" s="24" t="s">
        <v>5639</v>
      </c>
      <c r="C2447" s="6" t="s">
        <v>5640</v>
      </c>
      <c r="D2447" s="6" t="s">
        <v>5641</v>
      </c>
      <c r="E2447" s="8" t="s">
        <v>20</v>
      </c>
      <c r="F2447" s="8" t="str">
        <f t="shared" si="120"/>
        <v>33</v>
      </c>
      <c r="G2447" s="8" t="s">
        <v>905</v>
      </c>
      <c r="H2447" s="9">
        <f>VLOOKUP(G2447,'[1]Kode KabKota'!A:B,2,FALSE)</f>
        <v>33.28</v>
      </c>
      <c r="I2447" s="8"/>
      <c r="J2447" s="7"/>
      <c r="K2447" s="8" t="s">
        <v>22</v>
      </c>
      <c r="L2447" s="8" t="s">
        <v>44</v>
      </c>
      <c r="M2447" s="7"/>
      <c r="N2447" s="8" t="s">
        <v>24</v>
      </c>
      <c r="O2447" s="16">
        <v>2025</v>
      </c>
      <c r="P2447" s="8">
        <f t="shared" si="121"/>
        <v>5</v>
      </c>
      <c r="Q2447" s="8">
        <f t="shared" si="122"/>
        <v>2030</v>
      </c>
      <c r="R2447" s="19" t="str">
        <f t="shared" si="123"/>
        <v>AKTIF</v>
      </c>
    </row>
    <row r="2448" spans="1:18" ht="46.8" x14ac:dyDescent="0.3">
      <c r="A2448" s="29">
        <v>2447</v>
      </c>
      <c r="B2448" s="25" t="s">
        <v>5642</v>
      </c>
      <c r="C2448" s="14" t="s">
        <v>5643</v>
      </c>
      <c r="D2448" s="14" t="s">
        <v>5644</v>
      </c>
      <c r="E2448" s="16" t="s">
        <v>20</v>
      </c>
      <c r="F2448" s="16" t="str">
        <f t="shared" si="120"/>
        <v>33</v>
      </c>
      <c r="G2448" s="16" t="s">
        <v>905</v>
      </c>
      <c r="H2448" s="17">
        <f>VLOOKUP(G2448,'[1]Kode KabKota'!A:B,2,FALSE)</f>
        <v>33.28</v>
      </c>
      <c r="I2448" s="16"/>
      <c r="J2448" s="15"/>
      <c r="K2448" s="16" t="s">
        <v>22</v>
      </c>
      <c r="L2448" s="16" t="s">
        <v>44</v>
      </c>
      <c r="M2448" s="15"/>
      <c r="N2448" s="16" t="s">
        <v>28</v>
      </c>
      <c r="O2448" s="16">
        <v>2025</v>
      </c>
      <c r="P2448" s="16">
        <f t="shared" si="121"/>
        <v>4</v>
      </c>
      <c r="Q2448" s="16">
        <f t="shared" si="122"/>
        <v>2029</v>
      </c>
      <c r="R2448" s="23" t="str">
        <f t="shared" si="123"/>
        <v>AKTIF</v>
      </c>
    </row>
    <row r="2449" spans="1:18" s="27" customFormat="1" ht="35.1" customHeight="1" x14ac:dyDescent="0.3">
      <c r="A2449" s="30">
        <v>2448</v>
      </c>
      <c r="B2449" s="31" t="s">
        <v>5645</v>
      </c>
      <c r="C2449" s="31" t="s">
        <v>5725</v>
      </c>
      <c r="D2449" s="31"/>
      <c r="E2449" s="30" t="s">
        <v>20</v>
      </c>
      <c r="F2449" s="30" t="str">
        <f t="shared" ref="F2449:F2512" si="124">LEFT(H2449,2)</f>
        <v>33</v>
      </c>
      <c r="G2449" s="32" t="s">
        <v>379</v>
      </c>
      <c r="H2449" s="32">
        <v>33.76</v>
      </c>
      <c r="I2449" s="31"/>
      <c r="J2449" s="31"/>
      <c r="K2449" s="32" t="s">
        <v>22</v>
      </c>
      <c r="L2449" s="32" t="s">
        <v>51</v>
      </c>
      <c r="M2449" s="31"/>
      <c r="N2449" s="32" t="s">
        <v>35</v>
      </c>
      <c r="O2449" s="30">
        <v>2025</v>
      </c>
      <c r="P2449" s="30">
        <f t="shared" si="121"/>
        <v>3</v>
      </c>
      <c r="Q2449" s="30">
        <f t="shared" si="122"/>
        <v>2028</v>
      </c>
      <c r="R2449" s="30" t="str">
        <f t="shared" si="123"/>
        <v>AKTIF</v>
      </c>
    </row>
    <row r="2450" spans="1:18" s="27" customFormat="1" ht="35.1" customHeight="1" x14ac:dyDescent="0.3">
      <c r="A2450" s="30">
        <v>2449</v>
      </c>
      <c r="B2450" s="31" t="s">
        <v>5646</v>
      </c>
      <c r="C2450" s="31" t="s">
        <v>5726</v>
      </c>
      <c r="D2450" s="31"/>
      <c r="E2450" s="30" t="s">
        <v>20</v>
      </c>
      <c r="F2450" s="30" t="str">
        <f t="shared" si="124"/>
        <v>33</v>
      </c>
      <c r="G2450" s="32" t="s">
        <v>379</v>
      </c>
      <c r="H2450" s="32">
        <v>33.76</v>
      </c>
      <c r="I2450" s="31"/>
      <c r="J2450" s="31"/>
      <c r="K2450" s="32" t="s">
        <v>22</v>
      </c>
      <c r="L2450" s="32" t="s">
        <v>51</v>
      </c>
      <c r="M2450" s="31"/>
      <c r="N2450" s="32" t="s">
        <v>35</v>
      </c>
      <c r="O2450" s="30">
        <v>2025</v>
      </c>
      <c r="P2450" s="30">
        <f t="shared" si="121"/>
        <v>3</v>
      </c>
      <c r="Q2450" s="30">
        <f t="shared" si="122"/>
        <v>2028</v>
      </c>
      <c r="R2450" s="30" t="str">
        <f t="shared" si="123"/>
        <v>AKTIF</v>
      </c>
    </row>
    <row r="2451" spans="1:18" s="27" customFormat="1" ht="35.1" customHeight="1" x14ac:dyDescent="0.3">
      <c r="A2451" s="30">
        <v>2450</v>
      </c>
      <c r="B2451" s="31" t="s">
        <v>5647</v>
      </c>
      <c r="C2451" s="31" t="s">
        <v>5727</v>
      </c>
      <c r="D2451" s="31"/>
      <c r="E2451" s="30" t="s">
        <v>20</v>
      </c>
      <c r="F2451" s="30" t="str">
        <f t="shared" si="124"/>
        <v>33</v>
      </c>
      <c r="G2451" s="32" t="s">
        <v>379</v>
      </c>
      <c r="H2451" s="32">
        <v>33.76</v>
      </c>
      <c r="I2451" s="31"/>
      <c r="J2451" s="31"/>
      <c r="K2451" s="32" t="s">
        <v>22</v>
      </c>
      <c r="L2451" s="32" t="s">
        <v>51</v>
      </c>
      <c r="M2451" s="31"/>
      <c r="N2451" s="32" t="s">
        <v>35</v>
      </c>
      <c r="O2451" s="30">
        <v>2025</v>
      </c>
      <c r="P2451" s="30">
        <f t="shared" si="121"/>
        <v>3</v>
      </c>
      <c r="Q2451" s="30">
        <f t="shared" si="122"/>
        <v>2028</v>
      </c>
      <c r="R2451" s="30" t="str">
        <f t="shared" si="123"/>
        <v>AKTIF</v>
      </c>
    </row>
    <row r="2452" spans="1:18" s="27" customFormat="1" ht="35.1" customHeight="1" x14ac:dyDescent="0.3">
      <c r="A2452" s="30">
        <v>2451</v>
      </c>
      <c r="B2452" s="31" t="s">
        <v>5648</v>
      </c>
      <c r="C2452" s="31" t="s">
        <v>5728</v>
      </c>
      <c r="D2452" s="31"/>
      <c r="E2452" s="30" t="s">
        <v>20</v>
      </c>
      <c r="F2452" s="30" t="str">
        <f t="shared" si="124"/>
        <v>33</v>
      </c>
      <c r="G2452" s="32" t="s">
        <v>379</v>
      </c>
      <c r="H2452" s="32">
        <v>33.76</v>
      </c>
      <c r="I2452" s="31"/>
      <c r="J2452" s="31"/>
      <c r="K2452" s="32" t="s">
        <v>22</v>
      </c>
      <c r="L2452" s="32" t="s">
        <v>51</v>
      </c>
      <c r="M2452" s="31"/>
      <c r="N2452" s="32" t="s">
        <v>35</v>
      </c>
      <c r="O2452" s="30">
        <v>2025</v>
      </c>
      <c r="P2452" s="30">
        <f t="shared" si="121"/>
        <v>3</v>
      </c>
      <c r="Q2452" s="30">
        <f t="shared" si="122"/>
        <v>2028</v>
      </c>
      <c r="R2452" s="30" t="str">
        <f t="shared" si="123"/>
        <v>AKTIF</v>
      </c>
    </row>
    <row r="2453" spans="1:18" s="27" customFormat="1" ht="35.1" customHeight="1" x14ac:dyDescent="0.3">
      <c r="A2453" s="30">
        <v>2452</v>
      </c>
      <c r="B2453" s="31"/>
      <c r="C2453" s="31" t="s">
        <v>5729</v>
      </c>
      <c r="D2453" s="31"/>
      <c r="E2453" s="30" t="s">
        <v>20</v>
      </c>
      <c r="F2453" s="30" t="str">
        <f t="shared" si="124"/>
        <v>33</v>
      </c>
      <c r="G2453" s="32" t="s">
        <v>379</v>
      </c>
      <c r="H2453" s="32">
        <v>33.76</v>
      </c>
      <c r="I2453" s="31"/>
      <c r="J2453" s="31"/>
      <c r="K2453" s="32" t="s">
        <v>22</v>
      </c>
      <c r="L2453" s="32" t="s">
        <v>51</v>
      </c>
      <c r="M2453" s="31"/>
      <c r="N2453" s="32" t="s">
        <v>35</v>
      </c>
      <c r="O2453" s="30">
        <v>2025</v>
      </c>
      <c r="P2453" s="30">
        <f t="shared" si="121"/>
        <v>3</v>
      </c>
      <c r="Q2453" s="30">
        <f t="shared" si="122"/>
        <v>2028</v>
      </c>
      <c r="R2453" s="30" t="str">
        <f t="shared" si="123"/>
        <v>AKTIF</v>
      </c>
    </row>
    <row r="2454" spans="1:18" s="27" customFormat="1" ht="35.1" customHeight="1" x14ac:dyDescent="0.3">
      <c r="A2454" s="30">
        <v>2453</v>
      </c>
      <c r="B2454" s="31" t="s">
        <v>5650</v>
      </c>
      <c r="C2454" s="31" t="s">
        <v>5730</v>
      </c>
      <c r="D2454" s="31"/>
      <c r="E2454" s="30" t="s">
        <v>20</v>
      </c>
      <c r="F2454" s="30" t="str">
        <f t="shared" si="124"/>
        <v>33</v>
      </c>
      <c r="G2454" s="32" t="s">
        <v>379</v>
      </c>
      <c r="H2454" s="32">
        <v>33.76</v>
      </c>
      <c r="I2454" s="31"/>
      <c r="J2454" s="31"/>
      <c r="K2454" s="32" t="s">
        <v>22</v>
      </c>
      <c r="L2454" s="32" t="s">
        <v>44</v>
      </c>
      <c r="M2454" s="31"/>
      <c r="N2454" s="31" t="s">
        <v>28</v>
      </c>
      <c r="O2454" s="30">
        <v>2025</v>
      </c>
      <c r="P2454" s="30">
        <f t="shared" si="121"/>
        <v>4</v>
      </c>
      <c r="Q2454" s="30">
        <f t="shared" si="122"/>
        <v>2029</v>
      </c>
      <c r="R2454" s="30" t="str">
        <f t="shared" si="123"/>
        <v>AKTIF</v>
      </c>
    </row>
    <row r="2455" spans="1:18" s="27" customFormat="1" ht="35.1" customHeight="1" x14ac:dyDescent="0.3">
      <c r="A2455" s="30">
        <v>2454</v>
      </c>
      <c r="B2455" s="31" t="s">
        <v>5651</v>
      </c>
      <c r="C2455" s="31" t="s">
        <v>5731</v>
      </c>
      <c r="D2455" s="31"/>
      <c r="E2455" s="30" t="s">
        <v>20</v>
      </c>
      <c r="F2455" s="30" t="str">
        <f t="shared" si="124"/>
        <v>33</v>
      </c>
      <c r="G2455" s="32" t="s">
        <v>379</v>
      </c>
      <c r="H2455" s="32">
        <v>33.76</v>
      </c>
      <c r="I2455" s="31"/>
      <c r="J2455" s="31"/>
      <c r="K2455" s="32" t="s">
        <v>22</v>
      </c>
      <c r="L2455" s="32" t="s">
        <v>51</v>
      </c>
      <c r="M2455" s="31"/>
      <c r="N2455" s="32" t="s">
        <v>35</v>
      </c>
      <c r="O2455" s="30">
        <v>2025</v>
      </c>
      <c r="P2455" s="30">
        <f t="shared" si="121"/>
        <v>3</v>
      </c>
      <c r="Q2455" s="30">
        <f t="shared" si="122"/>
        <v>2028</v>
      </c>
      <c r="R2455" s="30" t="str">
        <f t="shared" si="123"/>
        <v>AKTIF</v>
      </c>
    </row>
    <row r="2456" spans="1:18" s="27" customFormat="1" ht="35.1" customHeight="1" x14ac:dyDescent="0.3">
      <c r="A2456" s="30">
        <v>2455</v>
      </c>
      <c r="B2456" s="31" t="s">
        <v>5652</v>
      </c>
      <c r="C2456" s="31" t="s">
        <v>5732</v>
      </c>
      <c r="D2456" s="31"/>
      <c r="E2456" s="30" t="s">
        <v>20</v>
      </c>
      <c r="F2456" s="30" t="str">
        <f t="shared" si="124"/>
        <v>33</v>
      </c>
      <c r="G2456" s="32" t="s">
        <v>379</v>
      </c>
      <c r="H2456" s="32">
        <v>33.76</v>
      </c>
      <c r="I2456" s="31"/>
      <c r="J2456" s="31"/>
      <c r="K2456" s="32" t="s">
        <v>22</v>
      </c>
      <c r="L2456" s="32" t="s">
        <v>51</v>
      </c>
      <c r="M2456" s="31"/>
      <c r="N2456" s="32" t="s">
        <v>35</v>
      </c>
      <c r="O2456" s="30">
        <v>2025</v>
      </c>
      <c r="P2456" s="30">
        <f t="shared" si="121"/>
        <v>3</v>
      </c>
      <c r="Q2456" s="30">
        <f t="shared" si="122"/>
        <v>2028</v>
      </c>
      <c r="R2456" s="30" t="str">
        <f t="shared" si="123"/>
        <v>AKTIF</v>
      </c>
    </row>
    <row r="2457" spans="1:18" s="27" customFormat="1" ht="35.1" customHeight="1" x14ac:dyDescent="0.3">
      <c r="A2457" s="30">
        <v>2456</v>
      </c>
      <c r="B2457" s="31" t="s">
        <v>5653</v>
      </c>
      <c r="C2457" s="31" t="s">
        <v>5733</v>
      </c>
      <c r="D2457" s="31"/>
      <c r="E2457" s="30" t="s">
        <v>20</v>
      </c>
      <c r="F2457" s="30" t="str">
        <f t="shared" si="124"/>
        <v>33</v>
      </c>
      <c r="G2457" s="32" t="s">
        <v>379</v>
      </c>
      <c r="H2457" s="32">
        <v>33.76</v>
      </c>
      <c r="I2457" s="31"/>
      <c r="J2457" s="31"/>
      <c r="K2457" s="32" t="s">
        <v>22</v>
      </c>
      <c r="L2457" s="32" t="s">
        <v>51</v>
      </c>
      <c r="M2457" s="31"/>
      <c r="N2457" s="32" t="s">
        <v>35</v>
      </c>
      <c r="O2457" s="30">
        <v>2025</v>
      </c>
      <c r="P2457" s="30">
        <f t="shared" si="121"/>
        <v>3</v>
      </c>
      <c r="Q2457" s="30">
        <f t="shared" si="122"/>
        <v>2028</v>
      </c>
      <c r="R2457" s="30" t="str">
        <f t="shared" si="123"/>
        <v>AKTIF</v>
      </c>
    </row>
    <row r="2458" spans="1:18" s="27" customFormat="1" ht="35.1" customHeight="1" x14ac:dyDescent="0.3">
      <c r="A2458" s="30">
        <v>2457</v>
      </c>
      <c r="B2458" s="31" t="s">
        <v>5654</v>
      </c>
      <c r="C2458" s="31" t="s">
        <v>5734</v>
      </c>
      <c r="D2458" s="31"/>
      <c r="E2458" s="30" t="s">
        <v>20</v>
      </c>
      <c r="F2458" s="30" t="str">
        <f t="shared" si="124"/>
        <v>33</v>
      </c>
      <c r="G2458" s="32" t="s">
        <v>379</v>
      </c>
      <c r="H2458" s="32">
        <v>33.76</v>
      </c>
      <c r="I2458" s="31"/>
      <c r="J2458" s="31"/>
      <c r="K2458" s="32" t="s">
        <v>22</v>
      </c>
      <c r="L2458" s="32" t="s">
        <v>51</v>
      </c>
      <c r="M2458" s="31"/>
      <c r="N2458" s="32" t="s">
        <v>35</v>
      </c>
      <c r="O2458" s="30">
        <v>2025</v>
      </c>
      <c r="P2458" s="30">
        <f t="shared" si="121"/>
        <v>3</v>
      </c>
      <c r="Q2458" s="30">
        <f t="shared" si="122"/>
        <v>2028</v>
      </c>
      <c r="R2458" s="30" t="str">
        <f t="shared" si="123"/>
        <v>AKTIF</v>
      </c>
    </row>
    <row r="2459" spans="1:18" s="27" customFormat="1" ht="35.1" customHeight="1" x14ac:dyDescent="0.3">
      <c r="A2459" s="30">
        <v>2458</v>
      </c>
      <c r="B2459" s="31" t="s">
        <v>5655</v>
      </c>
      <c r="C2459" s="31" t="s">
        <v>5735</v>
      </c>
      <c r="D2459" s="31"/>
      <c r="E2459" s="30" t="s">
        <v>20</v>
      </c>
      <c r="F2459" s="30" t="str">
        <f t="shared" si="124"/>
        <v>33</v>
      </c>
      <c r="G2459" s="32" t="s">
        <v>379</v>
      </c>
      <c r="H2459" s="32">
        <v>33.76</v>
      </c>
      <c r="I2459" s="31"/>
      <c r="J2459" s="31"/>
      <c r="K2459" s="32" t="s">
        <v>22</v>
      </c>
      <c r="L2459" s="32" t="s">
        <v>51</v>
      </c>
      <c r="M2459" s="31"/>
      <c r="N2459" s="32" t="s">
        <v>35</v>
      </c>
      <c r="O2459" s="30">
        <v>2025</v>
      </c>
      <c r="P2459" s="30">
        <f t="shared" si="121"/>
        <v>3</v>
      </c>
      <c r="Q2459" s="30">
        <f t="shared" si="122"/>
        <v>2028</v>
      </c>
      <c r="R2459" s="30" t="str">
        <f t="shared" si="123"/>
        <v>AKTIF</v>
      </c>
    </row>
    <row r="2460" spans="1:18" s="27" customFormat="1" ht="35.1" customHeight="1" x14ac:dyDescent="0.3">
      <c r="A2460" s="30">
        <v>2459</v>
      </c>
      <c r="B2460" s="31" t="s">
        <v>5656</v>
      </c>
      <c r="C2460" s="31" t="s">
        <v>5736</v>
      </c>
      <c r="D2460" s="31"/>
      <c r="E2460" s="30" t="s">
        <v>20</v>
      </c>
      <c r="F2460" s="30" t="str">
        <f t="shared" si="124"/>
        <v>33</v>
      </c>
      <c r="G2460" s="32" t="s">
        <v>379</v>
      </c>
      <c r="H2460" s="32">
        <v>33.76</v>
      </c>
      <c r="I2460" s="31"/>
      <c r="J2460" s="31"/>
      <c r="K2460" s="32" t="s">
        <v>22</v>
      </c>
      <c r="L2460" s="32" t="s">
        <v>51</v>
      </c>
      <c r="M2460" s="31"/>
      <c r="N2460" s="32" t="s">
        <v>35</v>
      </c>
      <c r="O2460" s="30">
        <v>2025</v>
      </c>
      <c r="P2460" s="30">
        <f t="shared" si="121"/>
        <v>3</v>
      </c>
      <c r="Q2460" s="30">
        <f t="shared" si="122"/>
        <v>2028</v>
      </c>
      <c r="R2460" s="30" t="str">
        <f t="shared" si="123"/>
        <v>AKTIF</v>
      </c>
    </row>
    <row r="2461" spans="1:18" s="27" customFormat="1" ht="35.1" customHeight="1" x14ac:dyDescent="0.3">
      <c r="A2461" s="30">
        <v>2460</v>
      </c>
      <c r="B2461" s="31" t="s">
        <v>5657</v>
      </c>
      <c r="C2461" s="31" t="s">
        <v>5737</v>
      </c>
      <c r="D2461" s="31"/>
      <c r="E2461" s="30" t="s">
        <v>20</v>
      </c>
      <c r="F2461" s="30" t="str">
        <f t="shared" si="124"/>
        <v>33</v>
      </c>
      <c r="G2461" s="32" t="s">
        <v>379</v>
      </c>
      <c r="H2461" s="32">
        <v>33.76</v>
      </c>
      <c r="I2461" s="31"/>
      <c r="J2461" s="31"/>
      <c r="K2461" s="32" t="s">
        <v>22</v>
      </c>
      <c r="L2461" s="32" t="s">
        <v>51</v>
      </c>
      <c r="M2461" s="31"/>
      <c r="N2461" s="32" t="s">
        <v>35</v>
      </c>
      <c r="O2461" s="30">
        <v>2025</v>
      </c>
      <c r="P2461" s="30">
        <f t="shared" ref="P2461:P2524" si="125">IF(N2461="A",5,IF(N2461="B",4,3))</f>
        <v>3</v>
      </c>
      <c r="Q2461" s="30">
        <f t="shared" ref="Q2461:Q2524" si="126">O2461+P2461</f>
        <v>2028</v>
      </c>
      <c r="R2461" s="30" t="str">
        <f t="shared" ref="R2461:R2524" si="127">IF(Q2461&lt;2025,"KADALUARSA","AKTIF")</f>
        <v>AKTIF</v>
      </c>
    </row>
    <row r="2462" spans="1:18" s="27" customFormat="1" ht="35.1" customHeight="1" x14ac:dyDescent="0.3">
      <c r="A2462" s="30">
        <v>2461</v>
      </c>
      <c r="B2462" s="33" t="s">
        <v>5658</v>
      </c>
      <c r="C2462" s="31" t="s">
        <v>5738</v>
      </c>
      <c r="D2462" s="31"/>
      <c r="E2462" s="30" t="s">
        <v>20</v>
      </c>
      <c r="F2462" s="30" t="str">
        <f t="shared" si="124"/>
        <v>33</v>
      </c>
      <c r="G2462" s="32" t="s">
        <v>379</v>
      </c>
      <c r="H2462" s="32">
        <v>33.76</v>
      </c>
      <c r="I2462" s="31"/>
      <c r="J2462" s="31"/>
      <c r="K2462" s="32" t="s">
        <v>22</v>
      </c>
      <c r="L2462" s="32" t="s">
        <v>23</v>
      </c>
      <c r="M2462" s="31"/>
      <c r="N2462" s="32" t="s">
        <v>28</v>
      </c>
      <c r="O2462" s="30">
        <v>2025</v>
      </c>
      <c r="P2462" s="30">
        <f t="shared" si="125"/>
        <v>4</v>
      </c>
      <c r="Q2462" s="30">
        <f t="shared" si="126"/>
        <v>2029</v>
      </c>
      <c r="R2462" s="30" t="str">
        <f t="shared" si="127"/>
        <v>AKTIF</v>
      </c>
    </row>
    <row r="2463" spans="1:18" s="27" customFormat="1" ht="35.1" customHeight="1" x14ac:dyDescent="0.3">
      <c r="A2463" s="30">
        <v>2462</v>
      </c>
      <c r="B2463" s="31" t="s">
        <v>5659</v>
      </c>
      <c r="C2463" s="31" t="s">
        <v>5739</v>
      </c>
      <c r="D2463" s="31"/>
      <c r="E2463" s="30" t="s">
        <v>20</v>
      </c>
      <c r="F2463" s="30" t="str">
        <f t="shared" si="124"/>
        <v>33</v>
      </c>
      <c r="G2463" s="32" t="s">
        <v>379</v>
      </c>
      <c r="H2463" s="32">
        <v>33.76</v>
      </c>
      <c r="I2463" s="31"/>
      <c r="J2463" s="31"/>
      <c r="K2463" s="32" t="s">
        <v>22</v>
      </c>
      <c r="L2463" s="32" t="s">
        <v>51</v>
      </c>
      <c r="M2463" s="31"/>
      <c r="N2463" s="32" t="s">
        <v>35</v>
      </c>
      <c r="O2463" s="30">
        <v>2025</v>
      </c>
      <c r="P2463" s="30">
        <f t="shared" si="125"/>
        <v>3</v>
      </c>
      <c r="Q2463" s="30">
        <f t="shared" si="126"/>
        <v>2028</v>
      </c>
      <c r="R2463" s="30" t="str">
        <f t="shared" si="127"/>
        <v>AKTIF</v>
      </c>
    </row>
    <row r="2464" spans="1:18" s="27" customFormat="1" ht="35.1" customHeight="1" x14ac:dyDescent="0.3">
      <c r="A2464" s="30">
        <v>2463</v>
      </c>
      <c r="B2464" s="31" t="s">
        <v>5660</v>
      </c>
      <c r="C2464" s="31" t="s">
        <v>5740</v>
      </c>
      <c r="D2464" s="31"/>
      <c r="E2464" s="30" t="s">
        <v>20</v>
      </c>
      <c r="F2464" s="30" t="str">
        <f t="shared" si="124"/>
        <v>33</v>
      </c>
      <c r="G2464" s="32" t="s">
        <v>379</v>
      </c>
      <c r="H2464" s="32">
        <v>33.76</v>
      </c>
      <c r="I2464" s="31"/>
      <c r="J2464" s="31"/>
      <c r="K2464" s="32" t="s">
        <v>39</v>
      </c>
      <c r="L2464" s="32" t="s">
        <v>40</v>
      </c>
      <c r="M2464" s="31"/>
      <c r="N2464" s="31" t="s">
        <v>35</v>
      </c>
      <c r="O2464" s="30">
        <v>2025</v>
      </c>
      <c r="P2464" s="30">
        <f t="shared" si="125"/>
        <v>3</v>
      </c>
      <c r="Q2464" s="30">
        <f t="shared" si="126"/>
        <v>2028</v>
      </c>
      <c r="R2464" s="30" t="str">
        <f t="shared" si="127"/>
        <v>AKTIF</v>
      </c>
    </row>
    <row r="2465" spans="1:18" s="27" customFormat="1" ht="35.1" customHeight="1" x14ac:dyDescent="0.3">
      <c r="A2465" s="30">
        <v>2464</v>
      </c>
      <c r="B2465" s="31" t="s">
        <v>5661</v>
      </c>
      <c r="C2465" s="31" t="s">
        <v>5741</v>
      </c>
      <c r="D2465" s="31"/>
      <c r="E2465" s="30" t="s">
        <v>20</v>
      </c>
      <c r="F2465" s="30" t="str">
        <f t="shared" si="124"/>
        <v>33</v>
      </c>
      <c r="G2465" s="32" t="s">
        <v>379</v>
      </c>
      <c r="H2465" s="32">
        <v>33.76</v>
      </c>
      <c r="I2465" s="31"/>
      <c r="J2465" s="31"/>
      <c r="K2465" s="32" t="s">
        <v>39</v>
      </c>
      <c r="L2465" s="32" t="s">
        <v>40</v>
      </c>
      <c r="M2465" s="31"/>
      <c r="N2465" s="31" t="s">
        <v>35</v>
      </c>
      <c r="O2465" s="30">
        <v>2025</v>
      </c>
      <c r="P2465" s="30">
        <f t="shared" si="125"/>
        <v>3</v>
      </c>
      <c r="Q2465" s="30">
        <f t="shared" si="126"/>
        <v>2028</v>
      </c>
      <c r="R2465" s="30" t="str">
        <f t="shared" si="127"/>
        <v>AKTIF</v>
      </c>
    </row>
    <row r="2466" spans="1:18" s="27" customFormat="1" ht="35.1" customHeight="1" x14ac:dyDescent="0.3">
      <c r="A2466" s="30">
        <v>2465</v>
      </c>
      <c r="B2466" s="33" t="s">
        <v>5662</v>
      </c>
      <c r="C2466" s="31" t="s">
        <v>5742</v>
      </c>
      <c r="D2466" s="31"/>
      <c r="E2466" s="30" t="s">
        <v>20</v>
      </c>
      <c r="F2466" s="30" t="str">
        <f t="shared" si="124"/>
        <v>33</v>
      </c>
      <c r="G2466" s="32" t="s">
        <v>379</v>
      </c>
      <c r="H2466" s="32">
        <v>33.76</v>
      </c>
      <c r="I2466" s="31"/>
      <c r="J2466" s="31"/>
      <c r="K2466" s="32" t="s">
        <v>39</v>
      </c>
      <c r="L2466" s="32" t="s">
        <v>40</v>
      </c>
      <c r="M2466" s="31"/>
      <c r="N2466" s="31" t="s">
        <v>35</v>
      </c>
      <c r="O2466" s="30">
        <v>2025</v>
      </c>
      <c r="P2466" s="30">
        <f t="shared" si="125"/>
        <v>3</v>
      </c>
      <c r="Q2466" s="30">
        <f t="shared" si="126"/>
        <v>2028</v>
      </c>
      <c r="R2466" s="30" t="str">
        <f t="shared" si="127"/>
        <v>AKTIF</v>
      </c>
    </row>
    <row r="2467" spans="1:18" s="27" customFormat="1" ht="35.1" customHeight="1" x14ac:dyDescent="0.3">
      <c r="A2467" s="30">
        <v>2466</v>
      </c>
      <c r="B2467" s="33" t="s">
        <v>5663</v>
      </c>
      <c r="C2467" s="31" t="s">
        <v>5743</v>
      </c>
      <c r="D2467" s="31"/>
      <c r="E2467" s="30" t="s">
        <v>20</v>
      </c>
      <c r="F2467" s="30" t="str">
        <f t="shared" si="124"/>
        <v>33</v>
      </c>
      <c r="G2467" s="32" t="s">
        <v>379</v>
      </c>
      <c r="H2467" s="32">
        <v>33.76</v>
      </c>
      <c r="I2467" s="31"/>
      <c r="J2467" s="31"/>
      <c r="K2467" s="32" t="s">
        <v>39</v>
      </c>
      <c r="L2467" s="32" t="s">
        <v>40</v>
      </c>
      <c r="M2467" s="31"/>
      <c r="N2467" s="31" t="s">
        <v>35</v>
      </c>
      <c r="O2467" s="30">
        <v>2025</v>
      </c>
      <c r="P2467" s="30">
        <f t="shared" si="125"/>
        <v>3</v>
      </c>
      <c r="Q2467" s="30">
        <f t="shared" si="126"/>
        <v>2028</v>
      </c>
      <c r="R2467" s="30" t="str">
        <f t="shared" si="127"/>
        <v>AKTIF</v>
      </c>
    </row>
    <row r="2468" spans="1:18" s="27" customFormat="1" ht="35.1" customHeight="1" x14ac:dyDescent="0.3">
      <c r="A2468" s="30">
        <v>2467</v>
      </c>
      <c r="B2468" s="31" t="s">
        <v>5649</v>
      </c>
      <c r="C2468" s="31" t="s">
        <v>5744</v>
      </c>
      <c r="D2468" s="31"/>
      <c r="E2468" s="30" t="s">
        <v>20</v>
      </c>
      <c r="F2468" s="30" t="str">
        <f t="shared" si="124"/>
        <v>33</v>
      </c>
      <c r="G2468" s="32" t="s">
        <v>379</v>
      </c>
      <c r="H2468" s="32">
        <v>33.76</v>
      </c>
      <c r="I2468" s="31"/>
      <c r="J2468" s="31"/>
      <c r="K2468" s="32" t="s">
        <v>22</v>
      </c>
      <c r="L2468" s="32" t="s">
        <v>51</v>
      </c>
      <c r="M2468" s="31"/>
      <c r="N2468" s="32" t="s">
        <v>35</v>
      </c>
      <c r="O2468" s="30">
        <v>2025</v>
      </c>
      <c r="P2468" s="30">
        <f t="shared" si="125"/>
        <v>3</v>
      </c>
      <c r="Q2468" s="30">
        <f t="shared" si="126"/>
        <v>2028</v>
      </c>
      <c r="R2468" s="30" t="str">
        <f t="shared" si="127"/>
        <v>AKTIF</v>
      </c>
    </row>
    <row r="2469" spans="1:18" s="27" customFormat="1" ht="35.1" customHeight="1" x14ac:dyDescent="0.3">
      <c r="A2469" s="30">
        <v>2468</v>
      </c>
      <c r="B2469" s="31" t="s">
        <v>5649</v>
      </c>
      <c r="C2469" s="31" t="s">
        <v>5745</v>
      </c>
      <c r="D2469" s="31"/>
      <c r="E2469" s="30" t="s">
        <v>20</v>
      </c>
      <c r="F2469" s="30" t="str">
        <f t="shared" si="124"/>
        <v>33</v>
      </c>
      <c r="G2469" s="32" t="s">
        <v>379</v>
      </c>
      <c r="H2469" s="32">
        <v>33.76</v>
      </c>
      <c r="I2469" s="31"/>
      <c r="J2469" s="31"/>
      <c r="K2469" s="32" t="s">
        <v>31</v>
      </c>
      <c r="L2469" s="32" t="s">
        <v>5825</v>
      </c>
      <c r="M2469" s="31"/>
      <c r="N2469" s="31" t="s">
        <v>28</v>
      </c>
      <c r="O2469" s="30">
        <v>2025</v>
      </c>
      <c r="P2469" s="30">
        <f t="shared" si="125"/>
        <v>4</v>
      </c>
      <c r="Q2469" s="30">
        <f t="shared" si="126"/>
        <v>2029</v>
      </c>
      <c r="R2469" s="30" t="str">
        <f t="shared" si="127"/>
        <v>AKTIF</v>
      </c>
    </row>
    <row r="2470" spans="1:18" s="27" customFormat="1" ht="35.1" customHeight="1" x14ac:dyDescent="0.3">
      <c r="A2470" s="30">
        <v>2469</v>
      </c>
      <c r="B2470" s="31" t="s">
        <v>5664</v>
      </c>
      <c r="C2470" s="31" t="s">
        <v>5746</v>
      </c>
      <c r="D2470" s="31"/>
      <c r="E2470" s="30" t="s">
        <v>20</v>
      </c>
      <c r="F2470" s="30" t="str">
        <f t="shared" si="124"/>
        <v>33</v>
      </c>
      <c r="G2470" s="32" t="s">
        <v>379</v>
      </c>
      <c r="H2470" s="32">
        <v>33.76</v>
      </c>
      <c r="I2470" s="31"/>
      <c r="J2470" s="31"/>
      <c r="K2470" s="32" t="s">
        <v>22</v>
      </c>
      <c r="L2470" s="32" t="s">
        <v>44</v>
      </c>
      <c r="M2470" s="31"/>
      <c r="N2470" s="31" t="s">
        <v>28</v>
      </c>
      <c r="O2470" s="30">
        <v>2025</v>
      </c>
      <c r="P2470" s="30">
        <f t="shared" si="125"/>
        <v>4</v>
      </c>
      <c r="Q2470" s="30">
        <f t="shared" si="126"/>
        <v>2029</v>
      </c>
      <c r="R2470" s="30" t="str">
        <f t="shared" si="127"/>
        <v>AKTIF</v>
      </c>
    </row>
    <row r="2471" spans="1:18" s="27" customFormat="1" ht="35.1" customHeight="1" x14ac:dyDescent="0.3">
      <c r="A2471" s="30">
        <v>2470</v>
      </c>
      <c r="B2471" s="31" t="s">
        <v>5665</v>
      </c>
      <c r="C2471" s="31" t="s">
        <v>5747</v>
      </c>
      <c r="D2471" s="31"/>
      <c r="E2471" s="30" t="s">
        <v>20</v>
      </c>
      <c r="F2471" s="30" t="str">
        <f t="shared" si="124"/>
        <v>33</v>
      </c>
      <c r="G2471" s="32" t="s">
        <v>379</v>
      </c>
      <c r="H2471" s="32">
        <v>33.76</v>
      </c>
      <c r="I2471" s="31"/>
      <c r="J2471" s="31"/>
      <c r="K2471" s="32" t="s">
        <v>22</v>
      </c>
      <c r="L2471" s="32" t="s">
        <v>51</v>
      </c>
      <c r="M2471" s="31"/>
      <c r="N2471" s="32" t="s">
        <v>35</v>
      </c>
      <c r="O2471" s="30">
        <v>2025</v>
      </c>
      <c r="P2471" s="30">
        <f t="shared" si="125"/>
        <v>3</v>
      </c>
      <c r="Q2471" s="30">
        <f t="shared" si="126"/>
        <v>2028</v>
      </c>
      <c r="R2471" s="30" t="str">
        <f t="shared" si="127"/>
        <v>AKTIF</v>
      </c>
    </row>
    <row r="2472" spans="1:18" s="27" customFormat="1" ht="35.1" customHeight="1" x14ac:dyDescent="0.3">
      <c r="A2472" s="30">
        <v>2471</v>
      </c>
      <c r="B2472" s="31" t="s">
        <v>5666</v>
      </c>
      <c r="C2472" s="31" t="s">
        <v>5748</v>
      </c>
      <c r="D2472" s="31"/>
      <c r="E2472" s="30" t="s">
        <v>20</v>
      </c>
      <c r="F2472" s="30" t="str">
        <f t="shared" si="124"/>
        <v>33</v>
      </c>
      <c r="G2472" s="32" t="s">
        <v>379</v>
      </c>
      <c r="H2472" s="32">
        <v>33.76</v>
      </c>
      <c r="I2472" s="31"/>
      <c r="J2472" s="31"/>
      <c r="K2472" s="32" t="s">
        <v>39</v>
      </c>
      <c r="L2472" s="32" t="s">
        <v>40</v>
      </c>
      <c r="M2472" s="31"/>
      <c r="N2472" s="31" t="s">
        <v>35</v>
      </c>
      <c r="O2472" s="30">
        <v>2025</v>
      </c>
      <c r="P2472" s="30">
        <f t="shared" si="125"/>
        <v>3</v>
      </c>
      <c r="Q2472" s="30">
        <f t="shared" si="126"/>
        <v>2028</v>
      </c>
      <c r="R2472" s="30" t="str">
        <f t="shared" si="127"/>
        <v>AKTIF</v>
      </c>
    </row>
    <row r="2473" spans="1:18" s="27" customFormat="1" ht="35.1" customHeight="1" x14ac:dyDescent="0.3">
      <c r="A2473" s="30">
        <v>2472</v>
      </c>
      <c r="B2473" s="31" t="s">
        <v>5667</v>
      </c>
      <c r="C2473" s="31" t="s">
        <v>5749</v>
      </c>
      <c r="D2473" s="31"/>
      <c r="E2473" s="30" t="s">
        <v>20</v>
      </c>
      <c r="F2473" s="30" t="str">
        <f t="shared" si="124"/>
        <v>33</v>
      </c>
      <c r="G2473" s="32" t="s">
        <v>379</v>
      </c>
      <c r="H2473" s="32">
        <v>33.76</v>
      </c>
      <c r="I2473" s="31"/>
      <c r="J2473" s="31"/>
      <c r="K2473" s="32" t="s">
        <v>39</v>
      </c>
      <c r="L2473" s="32" t="s">
        <v>40</v>
      </c>
      <c r="M2473" s="31"/>
      <c r="N2473" s="31" t="s">
        <v>35</v>
      </c>
      <c r="O2473" s="30">
        <v>2025</v>
      </c>
      <c r="P2473" s="30">
        <f t="shared" si="125"/>
        <v>3</v>
      </c>
      <c r="Q2473" s="30">
        <f t="shared" si="126"/>
        <v>2028</v>
      </c>
      <c r="R2473" s="30" t="str">
        <f t="shared" si="127"/>
        <v>AKTIF</v>
      </c>
    </row>
    <row r="2474" spans="1:18" s="27" customFormat="1" ht="35.1" customHeight="1" x14ac:dyDescent="0.3">
      <c r="A2474" s="30">
        <v>2473</v>
      </c>
      <c r="B2474" s="31" t="s">
        <v>5668</v>
      </c>
      <c r="C2474" s="31" t="s">
        <v>5750</v>
      </c>
      <c r="D2474" s="31"/>
      <c r="E2474" s="30" t="s">
        <v>20</v>
      </c>
      <c r="F2474" s="30" t="str">
        <f t="shared" si="124"/>
        <v>33</v>
      </c>
      <c r="G2474" s="32" t="s">
        <v>379</v>
      </c>
      <c r="H2474" s="32">
        <v>33.76</v>
      </c>
      <c r="I2474" s="31"/>
      <c r="J2474" s="31"/>
      <c r="K2474" s="32" t="s">
        <v>22</v>
      </c>
      <c r="L2474" s="32" t="s">
        <v>51</v>
      </c>
      <c r="M2474" s="31"/>
      <c r="N2474" s="32" t="s">
        <v>28</v>
      </c>
      <c r="O2474" s="30">
        <v>2025</v>
      </c>
      <c r="P2474" s="30">
        <f t="shared" si="125"/>
        <v>4</v>
      </c>
      <c r="Q2474" s="30">
        <f t="shared" si="126"/>
        <v>2029</v>
      </c>
      <c r="R2474" s="30" t="str">
        <f t="shared" si="127"/>
        <v>AKTIF</v>
      </c>
    </row>
    <row r="2475" spans="1:18" s="27" customFormat="1" ht="35.1" customHeight="1" x14ac:dyDescent="0.3">
      <c r="A2475" s="30">
        <v>2474</v>
      </c>
      <c r="B2475" s="31" t="s">
        <v>5669</v>
      </c>
      <c r="C2475" s="31" t="s">
        <v>5751</v>
      </c>
      <c r="D2475" s="31"/>
      <c r="E2475" s="30" t="s">
        <v>20</v>
      </c>
      <c r="F2475" s="30" t="str">
        <f t="shared" si="124"/>
        <v>33</v>
      </c>
      <c r="G2475" s="32" t="s">
        <v>379</v>
      </c>
      <c r="H2475" s="32">
        <v>33.76</v>
      </c>
      <c r="I2475" s="31"/>
      <c r="J2475" s="31"/>
      <c r="K2475" s="32" t="s">
        <v>22</v>
      </c>
      <c r="L2475" s="32" t="s">
        <v>51</v>
      </c>
      <c r="M2475" s="31"/>
      <c r="N2475" s="32" t="s">
        <v>35</v>
      </c>
      <c r="O2475" s="30">
        <v>2025</v>
      </c>
      <c r="P2475" s="30">
        <f t="shared" si="125"/>
        <v>3</v>
      </c>
      <c r="Q2475" s="30">
        <f t="shared" si="126"/>
        <v>2028</v>
      </c>
      <c r="R2475" s="30" t="str">
        <f t="shared" si="127"/>
        <v>AKTIF</v>
      </c>
    </row>
    <row r="2476" spans="1:18" s="27" customFormat="1" ht="35.1" customHeight="1" x14ac:dyDescent="0.3">
      <c r="A2476" s="30">
        <v>2475</v>
      </c>
      <c r="B2476" s="33" t="s">
        <v>5670</v>
      </c>
      <c r="C2476" s="31" t="s">
        <v>5752</v>
      </c>
      <c r="D2476" s="31"/>
      <c r="E2476" s="30" t="s">
        <v>20</v>
      </c>
      <c r="F2476" s="30" t="str">
        <f t="shared" si="124"/>
        <v>33</v>
      </c>
      <c r="G2476" s="32" t="s">
        <v>379</v>
      </c>
      <c r="H2476" s="32">
        <v>33.76</v>
      </c>
      <c r="I2476" s="31"/>
      <c r="J2476" s="31"/>
      <c r="K2476" s="32" t="s">
        <v>39</v>
      </c>
      <c r="L2476" s="32" t="s">
        <v>40</v>
      </c>
      <c r="M2476" s="31"/>
      <c r="N2476" s="31" t="s">
        <v>35</v>
      </c>
      <c r="O2476" s="30">
        <v>2025</v>
      </c>
      <c r="P2476" s="30">
        <f t="shared" si="125"/>
        <v>3</v>
      </c>
      <c r="Q2476" s="30">
        <f t="shared" si="126"/>
        <v>2028</v>
      </c>
      <c r="R2476" s="30" t="str">
        <f t="shared" si="127"/>
        <v>AKTIF</v>
      </c>
    </row>
    <row r="2477" spans="1:18" s="27" customFormat="1" ht="35.1" customHeight="1" x14ac:dyDescent="0.3">
      <c r="A2477" s="30">
        <v>2476</v>
      </c>
      <c r="B2477" s="31" t="s">
        <v>5671</v>
      </c>
      <c r="C2477" s="31" t="s">
        <v>5753</v>
      </c>
      <c r="D2477" s="31"/>
      <c r="E2477" s="30" t="s">
        <v>20</v>
      </c>
      <c r="F2477" s="30" t="str">
        <f t="shared" si="124"/>
        <v>33</v>
      </c>
      <c r="G2477" s="32" t="s">
        <v>379</v>
      </c>
      <c r="H2477" s="32">
        <v>33.76</v>
      </c>
      <c r="I2477" s="31"/>
      <c r="J2477" s="31"/>
      <c r="K2477" s="32" t="s">
        <v>22</v>
      </c>
      <c r="L2477" s="32" t="s">
        <v>51</v>
      </c>
      <c r="M2477" s="31"/>
      <c r="N2477" s="32" t="s">
        <v>35</v>
      </c>
      <c r="O2477" s="30">
        <v>2025</v>
      </c>
      <c r="P2477" s="30">
        <f t="shared" si="125"/>
        <v>3</v>
      </c>
      <c r="Q2477" s="30">
        <f t="shared" si="126"/>
        <v>2028</v>
      </c>
      <c r="R2477" s="30" t="str">
        <f t="shared" si="127"/>
        <v>AKTIF</v>
      </c>
    </row>
    <row r="2478" spans="1:18" s="27" customFormat="1" ht="35.1" customHeight="1" x14ac:dyDescent="0.3">
      <c r="A2478" s="30">
        <v>2477</v>
      </c>
      <c r="B2478" s="31" t="s">
        <v>5672</v>
      </c>
      <c r="C2478" s="31" t="s">
        <v>5754</v>
      </c>
      <c r="D2478" s="31"/>
      <c r="E2478" s="30" t="s">
        <v>20</v>
      </c>
      <c r="F2478" s="30" t="str">
        <f t="shared" si="124"/>
        <v>33</v>
      </c>
      <c r="G2478" s="32" t="s">
        <v>379</v>
      </c>
      <c r="H2478" s="32">
        <v>33.76</v>
      </c>
      <c r="I2478" s="31"/>
      <c r="J2478" s="31"/>
      <c r="K2478" s="32" t="s">
        <v>22</v>
      </c>
      <c r="L2478" s="32" t="s">
        <v>51</v>
      </c>
      <c r="M2478" s="31"/>
      <c r="N2478" s="32" t="s">
        <v>35</v>
      </c>
      <c r="O2478" s="30">
        <v>2025</v>
      </c>
      <c r="P2478" s="30">
        <f t="shared" si="125"/>
        <v>3</v>
      </c>
      <c r="Q2478" s="30">
        <f t="shared" si="126"/>
        <v>2028</v>
      </c>
      <c r="R2478" s="30" t="str">
        <f t="shared" si="127"/>
        <v>AKTIF</v>
      </c>
    </row>
    <row r="2479" spans="1:18" s="27" customFormat="1" ht="35.1" customHeight="1" x14ac:dyDescent="0.3">
      <c r="A2479" s="30">
        <v>2478</v>
      </c>
      <c r="B2479" s="31" t="s">
        <v>5673</v>
      </c>
      <c r="C2479" s="31" t="s">
        <v>5755</v>
      </c>
      <c r="D2479" s="31"/>
      <c r="E2479" s="30" t="s">
        <v>20</v>
      </c>
      <c r="F2479" s="30" t="str">
        <f t="shared" si="124"/>
        <v>33</v>
      </c>
      <c r="G2479" s="32" t="s">
        <v>379</v>
      </c>
      <c r="H2479" s="32">
        <v>33.76</v>
      </c>
      <c r="I2479" s="31"/>
      <c r="J2479" s="31"/>
      <c r="K2479" s="32" t="s">
        <v>22</v>
      </c>
      <c r="L2479" s="32" t="s">
        <v>51</v>
      </c>
      <c r="M2479" s="31"/>
      <c r="N2479" s="32" t="s">
        <v>35</v>
      </c>
      <c r="O2479" s="30">
        <v>2025</v>
      </c>
      <c r="P2479" s="30">
        <f t="shared" si="125"/>
        <v>3</v>
      </c>
      <c r="Q2479" s="30">
        <f t="shared" si="126"/>
        <v>2028</v>
      </c>
      <c r="R2479" s="30" t="str">
        <f t="shared" si="127"/>
        <v>AKTIF</v>
      </c>
    </row>
    <row r="2480" spans="1:18" s="27" customFormat="1" ht="35.1" customHeight="1" x14ac:dyDescent="0.3">
      <c r="A2480" s="30">
        <v>2479</v>
      </c>
      <c r="B2480" s="31" t="s">
        <v>5649</v>
      </c>
      <c r="C2480" s="31" t="s">
        <v>5756</v>
      </c>
      <c r="D2480" s="31"/>
      <c r="E2480" s="30" t="s">
        <v>20</v>
      </c>
      <c r="F2480" s="30" t="str">
        <f t="shared" si="124"/>
        <v>33</v>
      </c>
      <c r="G2480" s="32" t="s">
        <v>379</v>
      </c>
      <c r="H2480" s="32">
        <v>33.76</v>
      </c>
      <c r="I2480" s="31"/>
      <c r="J2480" s="31"/>
      <c r="K2480" s="32" t="s">
        <v>22</v>
      </c>
      <c r="L2480" s="32" t="s">
        <v>51</v>
      </c>
      <c r="M2480" s="31"/>
      <c r="N2480" s="32" t="s">
        <v>35</v>
      </c>
      <c r="O2480" s="30">
        <v>2025</v>
      </c>
      <c r="P2480" s="30">
        <f t="shared" si="125"/>
        <v>3</v>
      </c>
      <c r="Q2480" s="30">
        <f t="shared" si="126"/>
        <v>2028</v>
      </c>
      <c r="R2480" s="30" t="str">
        <f t="shared" si="127"/>
        <v>AKTIF</v>
      </c>
    </row>
    <row r="2481" spans="1:18" s="27" customFormat="1" ht="35.1" customHeight="1" x14ac:dyDescent="0.3">
      <c r="A2481" s="30">
        <v>2480</v>
      </c>
      <c r="B2481" s="31" t="s">
        <v>5674</v>
      </c>
      <c r="C2481" s="31" t="s">
        <v>5757</v>
      </c>
      <c r="D2481" s="31"/>
      <c r="E2481" s="30" t="s">
        <v>20</v>
      </c>
      <c r="F2481" s="30" t="str">
        <f t="shared" si="124"/>
        <v>33</v>
      </c>
      <c r="G2481" s="32" t="s">
        <v>379</v>
      </c>
      <c r="H2481" s="32">
        <v>33.76</v>
      </c>
      <c r="I2481" s="31"/>
      <c r="J2481" s="31"/>
      <c r="K2481" s="32" t="s">
        <v>22</v>
      </c>
      <c r="L2481" s="32" t="s">
        <v>51</v>
      </c>
      <c r="M2481" s="31"/>
      <c r="N2481" s="32" t="s">
        <v>35</v>
      </c>
      <c r="O2481" s="30">
        <v>2025</v>
      </c>
      <c r="P2481" s="30">
        <f t="shared" si="125"/>
        <v>3</v>
      </c>
      <c r="Q2481" s="30">
        <f t="shared" si="126"/>
        <v>2028</v>
      </c>
      <c r="R2481" s="30" t="str">
        <f t="shared" si="127"/>
        <v>AKTIF</v>
      </c>
    </row>
    <row r="2482" spans="1:18" s="27" customFormat="1" ht="35.1" customHeight="1" x14ac:dyDescent="0.3">
      <c r="A2482" s="30">
        <v>2481</v>
      </c>
      <c r="B2482" s="31" t="s">
        <v>5675</v>
      </c>
      <c r="C2482" s="31" t="s">
        <v>5758</v>
      </c>
      <c r="D2482" s="31"/>
      <c r="E2482" s="30" t="s">
        <v>20</v>
      </c>
      <c r="F2482" s="30" t="str">
        <f t="shared" si="124"/>
        <v>33</v>
      </c>
      <c r="G2482" s="32" t="s">
        <v>379</v>
      </c>
      <c r="H2482" s="32">
        <v>33.76</v>
      </c>
      <c r="I2482" s="31"/>
      <c r="J2482" s="31"/>
      <c r="K2482" s="32" t="s">
        <v>22</v>
      </c>
      <c r="L2482" s="32" t="s">
        <v>51</v>
      </c>
      <c r="M2482" s="31"/>
      <c r="N2482" s="32" t="s">
        <v>28</v>
      </c>
      <c r="O2482" s="30">
        <v>2025</v>
      </c>
      <c r="P2482" s="30">
        <f t="shared" si="125"/>
        <v>4</v>
      </c>
      <c r="Q2482" s="30">
        <f t="shared" si="126"/>
        <v>2029</v>
      </c>
      <c r="R2482" s="30" t="str">
        <f t="shared" si="127"/>
        <v>AKTIF</v>
      </c>
    </row>
    <row r="2483" spans="1:18" s="27" customFormat="1" ht="35.1" customHeight="1" x14ac:dyDescent="0.3">
      <c r="A2483" s="30">
        <v>2482</v>
      </c>
      <c r="B2483" s="31" t="s">
        <v>5676</v>
      </c>
      <c r="C2483" s="31" t="s">
        <v>5759</v>
      </c>
      <c r="D2483" s="31"/>
      <c r="E2483" s="30" t="s">
        <v>20</v>
      </c>
      <c r="F2483" s="30" t="str">
        <f t="shared" si="124"/>
        <v>33</v>
      </c>
      <c r="G2483" s="32" t="s">
        <v>379</v>
      </c>
      <c r="H2483" s="32">
        <v>33.76</v>
      </c>
      <c r="I2483" s="31"/>
      <c r="J2483" s="31"/>
      <c r="K2483" s="32" t="s">
        <v>22</v>
      </c>
      <c r="L2483" s="32" t="s">
        <v>51</v>
      </c>
      <c r="M2483" s="31"/>
      <c r="N2483" s="32" t="s">
        <v>35</v>
      </c>
      <c r="O2483" s="30">
        <v>2025</v>
      </c>
      <c r="P2483" s="30">
        <f t="shared" si="125"/>
        <v>3</v>
      </c>
      <c r="Q2483" s="30">
        <f t="shared" si="126"/>
        <v>2028</v>
      </c>
      <c r="R2483" s="30" t="str">
        <f t="shared" si="127"/>
        <v>AKTIF</v>
      </c>
    </row>
    <row r="2484" spans="1:18" s="27" customFormat="1" ht="35.1" customHeight="1" x14ac:dyDescent="0.3">
      <c r="A2484" s="30">
        <v>2483</v>
      </c>
      <c r="B2484" s="31" t="s">
        <v>5677</v>
      </c>
      <c r="C2484" s="31" t="s">
        <v>5760</v>
      </c>
      <c r="D2484" s="31"/>
      <c r="E2484" s="30" t="s">
        <v>20</v>
      </c>
      <c r="F2484" s="30" t="str">
        <f t="shared" si="124"/>
        <v>33</v>
      </c>
      <c r="G2484" s="32" t="s">
        <v>379</v>
      </c>
      <c r="H2484" s="32">
        <v>33.76</v>
      </c>
      <c r="I2484" s="31"/>
      <c r="J2484" s="31"/>
      <c r="K2484" s="32" t="s">
        <v>22</v>
      </c>
      <c r="L2484" s="32" t="s">
        <v>51</v>
      </c>
      <c r="M2484" s="31"/>
      <c r="N2484" s="32" t="s">
        <v>35</v>
      </c>
      <c r="O2484" s="30">
        <v>2025</v>
      </c>
      <c r="P2484" s="30">
        <f t="shared" si="125"/>
        <v>3</v>
      </c>
      <c r="Q2484" s="30">
        <f t="shared" si="126"/>
        <v>2028</v>
      </c>
      <c r="R2484" s="30" t="str">
        <f t="shared" si="127"/>
        <v>AKTIF</v>
      </c>
    </row>
    <row r="2485" spans="1:18" s="27" customFormat="1" ht="35.1" customHeight="1" x14ac:dyDescent="0.3">
      <c r="A2485" s="30">
        <v>2484</v>
      </c>
      <c r="B2485" s="31" t="s">
        <v>5678</v>
      </c>
      <c r="C2485" s="31" t="s">
        <v>5761</v>
      </c>
      <c r="D2485" s="31"/>
      <c r="E2485" s="30" t="s">
        <v>20</v>
      </c>
      <c r="F2485" s="30" t="str">
        <f t="shared" si="124"/>
        <v>33</v>
      </c>
      <c r="G2485" s="32" t="s">
        <v>379</v>
      </c>
      <c r="H2485" s="32">
        <v>33.76</v>
      </c>
      <c r="I2485" s="31"/>
      <c r="J2485" s="31"/>
      <c r="K2485" s="32" t="s">
        <v>22</v>
      </c>
      <c r="L2485" s="32" t="s">
        <v>51</v>
      </c>
      <c r="M2485" s="31"/>
      <c r="N2485" s="32" t="s">
        <v>35</v>
      </c>
      <c r="O2485" s="30">
        <v>2025</v>
      </c>
      <c r="P2485" s="30">
        <f t="shared" si="125"/>
        <v>3</v>
      </c>
      <c r="Q2485" s="30">
        <f t="shared" si="126"/>
        <v>2028</v>
      </c>
      <c r="R2485" s="30" t="str">
        <f t="shared" si="127"/>
        <v>AKTIF</v>
      </c>
    </row>
    <row r="2486" spans="1:18" s="27" customFormat="1" ht="35.1" customHeight="1" x14ac:dyDescent="0.3">
      <c r="A2486" s="30">
        <v>2485</v>
      </c>
      <c r="B2486" s="31" t="s">
        <v>5679</v>
      </c>
      <c r="C2486" s="31" t="s">
        <v>5762</v>
      </c>
      <c r="D2486" s="31"/>
      <c r="E2486" s="30" t="s">
        <v>20</v>
      </c>
      <c r="F2486" s="30" t="str">
        <f t="shared" si="124"/>
        <v>33</v>
      </c>
      <c r="G2486" s="32" t="s">
        <v>379</v>
      </c>
      <c r="H2486" s="32">
        <v>33.76</v>
      </c>
      <c r="I2486" s="31"/>
      <c r="J2486" s="31"/>
      <c r="K2486" s="32" t="s">
        <v>22</v>
      </c>
      <c r="L2486" s="32" t="s">
        <v>51</v>
      </c>
      <c r="M2486" s="31"/>
      <c r="N2486" s="32" t="s">
        <v>35</v>
      </c>
      <c r="O2486" s="30">
        <v>2025</v>
      </c>
      <c r="P2486" s="30">
        <f t="shared" si="125"/>
        <v>3</v>
      </c>
      <c r="Q2486" s="30">
        <f t="shared" si="126"/>
        <v>2028</v>
      </c>
      <c r="R2486" s="30" t="str">
        <f t="shared" si="127"/>
        <v>AKTIF</v>
      </c>
    </row>
    <row r="2487" spans="1:18" s="27" customFormat="1" ht="35.1" customHeight="1" x14ac:dyDescent="0.3">
      <c r="A2487" s="30">
        <v>2486</v>
      </c>
      <c r="B2487" s="31" t="s">
        <v>5680</v>
      </c>
      <c r="C2487" s="31" t="s">
        <v>5763</v>
      </c>
      <c r="D2487" s="31"/>
      <c r="E2487" s="30" t="s">
        <v>20</v>
      </c>
      <c r="F2487" s="30" t="str">
        <f t="shared" si="124"/>
        <v>33</v>
      </c>
      <c r="G2487" s="32" t="s">
        <v>379</v>
      </c>
      <c r="H2487" s="32">
        <v>33.76</v>
      </c>
      <c r="I2487" s="31"/>
      <c r="J2487" s="31"/>
      <c r="K2487" s="32" t="s">
        <v>22</v>
      </c>
      <c r="L2487" s="32" t="s">
        <v>44</v>
      </c>
      <c r="M2487" s="31"/>
      <c r="N2487" s="31" t="s">
        <v>35</v>
      </c>
      <c r="O2487" s="30">
        <v>2025</v>
      </c>
      <c r="P2487" s="30">
        <f t="shared" si="125"/>
        <v>3</v>
      </c>
      <c r="Q2487" s="30">
        <f t="shared" si="126"/>
        <v>2028</v>
      </c>
      <c r="R2487" s="30" t="str">
        <f t="shared" si="127"/>
        <v>AKTIF</v>
      </c>
    </row>
    <row r="2488" spans="1:18" s="27" customFormat="1" ht="35.1" customHeight="1" x14ac:dyDescent="0.3">
      <c r="A2488" s="30">
        <v>2487</v>
      </c>
      <c r="B2488" s="31" t="s">
        <v>5681</v>
      </c>
      <c r="C2488" s="31" t="s">
        <v>5764</v>
      </c>
      <c r="D2488" s="31"/>
      <c r="E2488" s="30" t="s">
        <v>20</v>
      </c>
      <c r="F2488" s="30" t="str">
        <f t="shared" si="124"/>
        <v>33</v>
      </c>
      <c r="G2488" s="32" t="s">
        <v>379</v>
      </c>
      <c r="H2488" s="32">
        <v>33.76</v>
      </c>
      <c r="I2488" s="31"/>
      <c r="J2488" s="31"/>
      <c r="K2488" s="32" t="s">
        <v>22</v>
      </c>
      <c r="L2488" s="32" t="s">
        <v>51</v>
      </c>
      <c r="M2488" s="31"/>
      <c r="N2488" s="32" t="s">
        <v>35</v>
      </c>
      <c r="O2488" s="30">
        <v>2025</v>
      </c>
      <c r="P2488" s="30">
        <f t="shared" si="125"/>
        <v>3</v>
      </c>
      <c r="Q2488" s="30">
        <f t="shared" si="126"/>
        <v>2028</v>
      </c>
      <c r="R2488" s="30" t="str">
        <f t="shared" si="127"/>
        <v>AKTIF</v>
      </c>
    </row>
    <row r="2489" spans="1:18" s="27" customFormat="1" ht="35.1" customHeight="1" x14ac:dyDescent="0.3">
      <c r="A2489" s="30">
        <v>2488</v>
      </c>
      <c r="B2489" s="31" t="s">
        <v>5649</v>
      </c>
      <c r="C2489" s="31" t="s">
        <v>5765</v>
      </c>
      <c r="D2489" s="31"/>
      <c r="E2489" s="30" t="s">
        <v>20</v>
      </c>
      <c r="F2489" s="30" t="str">
        <f t="shared" si="124"/>
        <v>33</v>
      </c>
      <c r="G2489" s="32" t="s">
        <v>379</v>
      </c>
      <c r="H2489" s="32">
        <v>33.76</v>
      </c>
      <c r="I2489" s="31"/>
      <c r="J2489" s="31"/>
      <c r="K2489" s="32" t="s">
        <v>22</v>
      </c>
      <c r="L2489" s="32" t="s">
        <v>51</v>
      </c>
      <c r="M2489" s="31"/>
      <c r="N2489" s="32" t="s">
        <v>35</v>
      </c>
      <c r="O2489" s="30">
        <v>2025</v>
      </c>
      <c r="P2489" s="30">
        <f t="shared" si="125"/>
        <v>3</v>
      </c>
      <c r="Q2489" s="30">
        <f t="shared" si="126"/>
        <v>2028</v>
      </c>
      <c r="R2489" s="30" t="str">
        <f t="shared" si="127"/>
        <v>AKTIF</v>
      </c>
    </row>
    <row r="2490" spans="1:18" s="27" customFormat="1" ht="35.1" customHeight="1" x14ac:dyDescent="0.3">
      <c r="A2490" s="30">
        <v>2489</v>
      </c>
      <c r="B2490" s="31" t="s">
        <v>5649</v>
      </c>
      <c r="C2490" s="31" t="s">
        <v>5766</v>
      </c>
      <c r="D2490" s="31"/>
      <c r="E2490" s="30" t="s">
        <v>20</v>
      </c>
      <c r="F2490" s="30" t="str">
        <f t="shared" si="124"/>
        <v>33</v>
      </c>
      <c r="G2490" s="32" t="s">
        <v>379</v>
      </c>
      <c r="H2490" s="32">
        <v>33.76</v>
      </c>
      <c r="I2490" s="31"/>
      <c r="J2490" s="31"/>
      <c r="K2490" s="32" t="s">
        <v>22</v>
      </c>
      <c r="L2490" s="32" t="s">
        <v>51</v>
      </c>
      <c r="M2490" s="31"/>
      <c r="N2490" s="32" t="s">
        <v>35</v>
      </c>
      <c r="O2490" s="30">
        <v>2025</v>
      </c>
      <c r="P2490" s="30">
        <f t="shared" si="125"/>
        <v>3</v>
      </c>
      <c r="Q2490" s="30">
        <f t="shared" si="126"/>
        <v>2028</v>
      </c>
      <c r="R2490" s="30" t="str">
        <f t="shared" si="127"/>
        <v>AKTIF</v>
      </c>
    </row>
    <row r="2491" spans="1:18" s="27" customFormat="1" ht="35.1" customHeight="1" x14ac:dyDescent="0.3">
      <c r="A2491" s="30">
        <v>2490</v>
      </c>
      <c r="B2491" s="31" t="s">
        <v>5682</v>
      </c>
      <c r="C2491" s="31" t="s">
        <v>5767</v>
      </c>
      <c r="D2491" s="31"/>
      <c r="E2491" s="30" t="s">
        <v>20</v>
      </c>
      <c r="F2491" s="30" t="str">
        <f t="shared" si="124"/>
        <v>33</v>
      </c>
      <c r="G2491" s="32" t="s">
        <v>379</v>
      </c>
      <c r="H2491" s="32">
        <v>33.76</v>
      </c>
      <c r="I2491" s="31"/>
      <c r="J2491" s="31"/>
      <c r="K2491" s="32" t="s">
        <v>22</v>
      </c>
      <c r="L2491" s="32" t="s">
        <v>51</v>
      </c>
      <c r="M2491" s="31"/>
      <c r="N2491" s="32" t="s">
        <v>35</v>
      </c>
      <c r="O2491" s="30">
        <v>2025</v>
      </c>
      <c r="P2491" s="30">
        <f t="shared" si="125"/>
        <v>3</v>
      </c>
      <c r="Q2491" s="30">
        <f t="shared" si="126"/>
        <v>2028</v>
      </c>
      <c r="R2491" s="30" t="str">
        <f t="shared" si="127"/>
        <v>AKTIF</v>
      </c>
    </row>
    <row r="2492" spans="1:18" s="27" customFormat="1" ht="35.1" customHeight="1" x14ac:dyDescent="0.3">
      <c r="A2492" s="30">
        <v>2491</v>
      </c>
      <c r="B2492" s="31" t="s">
        <v>5683</v>
      </c>
      <c r="C2492" s="31" t="s">
        <v>5768</v>
      </c>
      <c r="D2492" s="31"/>
      <c r="E2492" s="30" t="s">
        <v>20</v>
      </c>
      <c r="F2492" s="30" t="str">
        <f t="shared" si="124"/>
        <v>33</v>
      </c>
      <c r="G2492" s="32" t="s">
        <v>379</v>
      </c>
      <c r="H2492" s="32">
        <v>33.76</v>
      </c>
      <c r="I2492" s="31"/>
      <c r="J2492" s="31"/>
      <c r="K2492" s="32" t="s">
        <v>22</v>
      </c>
      <c r="L2492" s="32" t="s">
        <v>51</v>
      </c>
      <c r="M2492" s="31"/>
      <c r="N2492" s="32" t="s">
        <v>35</v>
      </c>
      <c r="O2492" s="30">
        <v>2025</v>
      </c>
      <c r="P2492" s="30">
        <f t="shared" si="125"/>
        <v>3</v>
      </c>
      <c r="Q2492" s="30">
        <f t="shared" si="126"/>
        <v>2028</v>
      </c>
      <c r="R2492" s="30" t="str">
        <f t="shared" si="127"/>
        <v>AKTIF</v>
      </c>
    </row>
    <row r="2493" spans="1:18" s="27" customFormat="1" ht="35.1" customHeight="1" x14ac:dyDescent="0.3">
      <c r="A2493" s="30">
        <v>2492</v>
      </c>
      <c r="B2493" s="31" t="s">
        <v>5684</v>
      </c>
      <c r="C2493" s="31" t="s">
        <v>5769</v>
      </c>
      <c r="D2493" s="31"/>
      <c r="E2493" s="30" t="s">
        <v>20</v>
      </c>
      <c r="F2493" s="30" t="str">
        <f t="shared" si="124"/>
        <v>33</v>
      </c>
      <c r="G2493" s="32" t="s">
        <v>379</v>
      </c>
      <c r="H2493" s="32">
        <v>33.76</v>
      </c>
      <c r="I2493" s="31"/>
      <c r="J2493" s="31"/>
      <c r="K2493" s="32" t="s">
        <v>22</v>
      </c>
      <c r="L2493" s="32" t="s">
        <v>51</v>
      </c>
      <c r="M2493" s="31"/>
      <c r="N2493" s="32" t="s">
        <v>35</v>
      </c>
      <c r="O2493" s="30">
        <v>2025</v>
      </c>
      <c r="P2493" s="30">
        <f t="shared" si="125"/>
        <v>3</v>
      </c>
      <c r="Q2493" s="30">
        <f t="shared" si="126"/>
        <v>2028</v>
      </c>
      <c r="R2493" s="30" t="str">
        <f t="shared" si="127"/>
        <v>AKTIF</v>
      </c>
    </row>
    <row r="2494" spans="1:18" s="27" customFormat="1" ht="35.1" customHeight="1" x14ac:dyDescent="0.3">
      <c r="A2494" s="30">
        <v>2493</v>
      </c>
      <c r="B2494" s="31" t="s">
        <v>5649</v>
      </c>
      <c r="C2494" s="31" t="s">
        <v>5770</v>
      </c>
      <c r="D2494" s="31"/>
      <c r="E2494" s="30" t="s">
        <v>20</v>
      </c>
      <c r="F2494" s="30" t="str">
        <f t="shared" si="124"/>
        <v>33</v>
      </c>
      <c r="G2494" s="32" t="s">
        <v>379</v>
      </c>
      <c r="H2494" s="32">
        <v>33.76</v>
      </c>
      <c r="I2494" s="31"/>
      <c r="J2494" s="31"/>
      <c r="K2494" s="32" t="s">
        <v>22</v>
      </c>
      <c r="L2494" s="32" t="s">
        <v>51</v>
      </c>
      <c r="M2494" s="31"/>
      <c r="N2494" s="32" t="s">
        <v>35</v>
      </c>
      <c r="O2494" s="30">
        <v>2025</v>
      </c>
      <c r="P2494" s="30">
        <f t="shared" si="125"/>
        <v>3</v>
      </c>
      <c r="Q2494" s="30">
        <f t="shared" si="126"/>
        <v>2028</v>
      </c>
      <c r="R2494" s="30" t="str">
        <f t="shared" si="127"/>
        <v>AKTIF</v>
      </c>
    </row>
    <row r="2495" spans="1:18" s="27" customFormat="1" ht="35.1" customHeight="1" x14ac:dyDescent="0.3">
      <c r="A2495" s="30">
        <v>2494</v>
      </c>
      <c r="B2495" s="31" t="s">
        <v>5685</v>
      </c>
      <c r="C2495" s="31" t="s">
        <v>5771</v>
      </c>
      <c r="D2495" s="31"/>
      <c r="E2495" s="30" t="s">
        <v>20</v>
      </c>
      <c r="F2495" s="30" t="str">
        <f t="shared" si="124"/>
        <v>33</v>
      </c>
      <c r="G2495" s="32" t="s">
        <v>379</v>
      </c>
      <c r="H2495" s="32">
        <v>33.76</v>
      </c>
      <c r="I2495" s="31"/>
      <c r="J2495" s="31"/>
      <c r="K2495" s="32" t="s">
        <v>22</v>
      </c>
      <c r="L2495" s="32" t="s">
        <v>51</v>
      </c>
      <c r="M2495" s="31"/>
      <c r="N2495" s="32" t="s">
        <v>35</v>
      </c>
      <c r="O2495" s="30">
        <v>2025</v>
      </c>
      <c r="P2495" s="30">
        <f t="shared" si="125"/>
        <v>3</v>
      </c>
      <c r="Q2495" s="30">
        <f t="shared" si="126"/>
        <v>2028</v>
      </c>
      <c r="R2495" s="30" t="str">
        <f t="shared" si="127"/>
        <v>AKTIF</v>
      </c>
    </row>
    <row r="2496" spans="1:18" s="27" customFormat="1" ht="35.1" customHeight="1" x14ac:dyDescent="0.3">
      <c r="A2496" s="30">
        <v>2495</v>
      </c>
      <c r="B2496" s="31" t="s">
        <v>5686</v>
      </c>
      <c r="C2496" s="31" t="s">
        <v>5772</v>
      </c>
      <c r="D2496" s="31"/>
      <c r="E2496" s="30" t="s">
        <v>20</v>
      </c>
      <c r="F2496" s="30" t="str">
        <f t="shared" si="124"/>
        <v>33</v>
      </c>
      <c r="G2496" s="32" t="s">
        <v>379</v>
      </c>
      <c r="H2496" s="32">
        <v>33.76</v>
      </c>
      <c r="I2496" s="31"/>
      <c r="J2496" s="31"/>
      <c r="K2496" s="32" t="s">
        <v>22</v>
      </c>
      <c r="L2496" s="32" t="s">
        <v>51</v>
      </c>
      <c r="M2496" s="31"/>
      <c r="N2496" s="32" t="s">
        <v>35</v>
      </c>
      <c r="O2496" s="30">
        <v>2025</v>
      </c>
      <c r="P2496" s="30">
        <f t="shared" si="125"/>
        <v>3</v>
      </c>
      <c r="Q2496" s="30">
        <f t="shared" si="126"/>
        <v>2028</v>
      </c>
      <c r="R2496" s="30" t="str">
        <f t="shared" si="127"/>
        <v>AKTIF</v>
      </c>
    </row>
    <row r="2497" spans="1:18" s="27" customFormat="1" ht="35.1" customHeight="1" x14ac:dyDescent="0.3">
      <c r="A2497" s="30">
        <v>2496</v>
      </c>
      <c r="B2497" s="31" t="s">
        <v>5687</v>
      </c>
      <c r="C2497" s="31" t="s">
        <v>5773</v>
      </c>
      <c r="D2497" s="31"/>
      <c r="E2497" s="30" t="s">
        <v>20</v>
      </c>
      <c r="F2497" s="30" t="str">
        <f t="shared" si="124"/>
        <v>33</v>
      </c>
      <c r="G2497" s="32" t="s">
        <v>379</v>
      </c>
      <c r="H2497" s="32">
        <v>33.76</v>
      </c>
      <c r="I2497" s="31"/>
      <c r="J2497" s="31"/>
      <c r="K2497" s="32" t="s">
        <v>22</v>
      </c>
      <c r="L2497" s="32" t="s">
        <v>51</v>
      </c>
      <c r="M2497" s="31"/>
      <c r="N2497" s="32" t="s">
        <v>28</v>
      </c>
      <c r="O2497" s="30">
        <v>2025</v>
      </c>
      <c r="P2497" s="30">
        <f t="shared" si="125"/>
        <v>4</v>
      </c>
      <c r="Q2497" s="30">
        <f t="shared" si="126"/>
        <v>2029</v>
      </c>
      <c r="R2497" s="30" t="str">
        <f t="shared" si="127"/>
        <v>AKTIF</v>
      </c>
    </row>
    <row r="2498" spans="1:18" s="27" customFormat="1" ht="35.1" customHeight="1" x14ac:dyDescent="0.3">
      <c r="A2498" s="30">
        <v>2497</v>
      </c>
      <c r="B2498" s="31" t="s">
        <v>5688</v>
      </c>
      <c r="C2498" s="31" t="s">
        <v>5774</v>
      </c>
      <c r="D2498" s="31"/>
      <c r="E2498" s="30" t="s">
        <v>20</v>
      </c>
      <c r="F2498" s="30" t="str">
        <f t="shared" si="124"/>
        <v>33</v>
      </c>
      <c r="G2498" s="32" t="s">
        <v>379</v>
      </c>
      <c r="H2498" s="32">
        <v>33.76</v>
      </c>
      <c r="I2498" s="31"/>
      <c r="J2498" s="31"/>
      <c r="K2498" s="32" t="s">
        <v>39</v>
      </c>
      <c r="L2498" s="32" t="s">
        <v>40</v>
      </c>
      <c r="M2498" s="31"/>
      <c r="N2498" s="31" t="s">
        <v>35</v>
      </c>
      <c r="O2498" s="30">
        <v>2025</v>
      </c>
      <c r="P2498" s="30">
        <f t="shared" si="125"/>
        <v>3</v>
      </c>
      <c r="Q2498" s="30">
        <f t="shared" si="126"/>
        <v>2028</v>
      </c>
      <c r="R2498" s="30" t="str">
        <f t="shared" si="127"/>
        <v>AKTIF</v>
      </c>
    </row>
    <row r="2499" spans="1:18" s="27" customFormat="1" ht="35.1" customHeight="1" x14ac:dyDescent="0.3">
      <c r="A2499" s="30">
        <v>2498</v>
      </c>
      <c r="B2499" s="31" t="s">
        <v>5689</v>
      </c>
      <c r="C2499" s="31" t="s">
        <v>5775</v>
      </c>
      <c r="D2499" s="31"/>
      <c r="E2499" s="30" t="s">
        <v>20</v>
      </c>
      <c r="F2499" s="30" t="str">
        <f t="shared" si="124"/>
        <v>33</v>
      </c>
      <c r="G2499" s="32" t="s">
        <v>379</v>
      </c>
      <c r="H2499" s="32">
        <v>33.76</v>
      </c>
      <c r="I2499" s="31"/>
      <c r="J2499" s="31"/>
      <c r="K2499" s="32" t="s">
        <v>22</v>
      </c>
      <c r="L2499" s="32" t="s">
        <v>51</v>
      </c>
      <c r="M2499" s="31"/>
      <c r="N2499" s="32" t="s">
        <v>35</v>
      </c>
      <c r="O2499" s="30">
        <v>2025</v>
      </c>
      <c r="P2499" s="30">
        <f t="shared" si="125"/>
        <v>3</v>
      </c>
      <c r="Q2499" s="30">
        <f t="shared" si="126"/>
        <v>2028</v>
      </c>
      <c r="R2499" s="30" t="str">
        <f t="shared" si="127"/>
        <v>AKTIF</v>
      </c>
    </row>
    <row r="2500" spans="1:18" s="27" customFormat="1" ht="35.1" customHeight="1" x14ac:dyDescent="0.3">
      <c r="A2500" s="30">
        <v>2499</v>
      </c>
      <c r="B2500" s="31" t="s">
        <v>5649</v>
      </c>
      <c r="C2500" s="31" t="s">
        <v>5776</v>
      </c>
      <c r="D2500" s="31"/>
      <c r="E2500" s="30" t="s">
        <v>20</v>
      </c>
      <c r="F2500" s="30" t="str">
        <f t="shared" si="124"/>
        <v>33</v>
      </c>
      <c r="G2500" s="32" t="s">
        <v>379</v>
      </c>
      <c r="H2500" s="32">
        <v>33.76</v>
      </c>
      <c r="I2500" s="31"/>
      <c r="J2500" s="31"/>
      <c r="K2500" s="32" t="s">
        <v>22</v>
      </c>
      <c r="L2500" s="32" t="s">
        <v>51</v>
      </c>
      <c r="M2500" s="31"/>
      <c r="N2500" s="32" t="s">
        <v>35</v>
      </c>
      <c r="O2500" s="30">
        <v>2025</v>
      </c>
      <c r="P2500" s="30">
        <f t="shared" si="125"/>
        <v>3</v>
      </c>
      <c r="Q2500" s="30">
        <f t="shared" si="126"/>
        <v>2028</v>
      </c>
      <c r="R2500" s="30" t="str">
        <f t="shared" si="127"/>
        <v>AKTIF</v>
      </c>
    </row>
    <row r="2501" spans="1:18" s="27" customFormat="1" ht="35.1" customHeight="1" x14ac:dyDescent="0.3">
      <c r="A2501" s="30">
        <v>2500</v>
      </c>
      <c r="B2501" s="31" t="s">
        <v>5690</v>
      </c>
      <c r="C2501" s="31" t="s">
        <v>5777</v>
      </c>
      <c r="D2501" s="31"/>
      <c r="E2501" s="30" t="s">
        <v>20</v>
      </c>
      <c r="F2501" s="30" t="str">
        <f t="shared" si="124"/>
        <v>33</v>
      </c>
      <c r="G2501" s="32" t="s">
        <v>379</v>
      </c>
      <c r="H2501" s="32">
        <v>33.76</v>
      </c>
      <c r="I2501" s="31"/>
      <c r="J2501" s="31"/>
      <c r="K2501" s="32" t="s">
        <v>22</v>
      </c>
      <c r="L2501" s="32" t="s">
        <v>51</v>
      </c>
      <c r="M2501" s="31"/>
      <c r="N2501" s="32" t="s">
        <v>28</v>
      </c>
      <c r="O2501" s="30">
        <v>2025</v>
      </c>
      <c r="P2501" s="30">
        <f t="shared" si="125"/>
        <v>4</v>
      </c>
      <c r="Q2501" s="30">
        <f t="shared" si="126"/>
        <v>2029</v>
      </c>
      <c r="R2501" s="30" t="str">
        <f t="shared" si="127"/>
        <v>AKTIF</v>
      </c>
    </row>
    <row r="2502" spans="1:18" s="27" customFormat="1" ht="35.1" customHeight="1" x14ac:dyDescent="0.3">
      <c r="A2502" s="30">
        <v>2501</v>
      </c>
      <c r="B2502" s="31" t="s">
        <v>5691</v>
      </c>
      <c r="C2502" s="31" t="s">
        <v>5778</v>
      </c>
      <c r="D2502" s="31"/>
      <c r="E2502" s="30" t="s">
        <v>20</v>
      </c>
      <c r="F2502" s="30" t="str">
        <f t="shared" si="124"/>
        <v>33</v>
      </c>
      <c r="G2502" s="32" t="s">
        <v>379</v>
      </c>
      <c r="H2502" s="32">
        <v>33.76</v>
      </c>
      <c r="I2502" s="31"/>
      <c r="J2502" s="31"/>
      <c r="K2502" s="32" t="s">
        <v>22</v>
      </c>
      <c r="L2502" s="32" t="s">
        <v>51</v>
      </c>
      <c r="M2502" s="31"/>
      <c r="N2502" s="32" t="s">
        <v>35</v>
      </c>
      <c r="O2502" s="30">
        <v>2025</v>
      </c>
      <c r="P2502" s="30">
        <f t="shared" si="125"/>
        <v>3</v>
      </c>
      <c r="Q2502" s="30">
        <f t="shared" si="126"/>
        <v>2028</v>
      </c>
      <c r="R2502" s="30" t="str">
        <f t="shared" si="127"/>
        <v>AKTIF</v>
      </c>
    </row>
    <row r="2503" spans="1:18" s="27" customFormat="1" ht="35.1" customHeight="1" x14ac:dyDescent="0.3">
      <c r="A2503" s="30">
        <v>2502</v>
      </c>
      <c r="B2503" s="31" t="s">
        <v>5649</v>
      </c>
      <c r="C2503" s="31" t="s">
        <v>5779</v>
      </c>
      <c r="D2503" s="31"/>
      <c r="E2503" s="30" t="s">
        <v>20</v>
      </c>
      <c r="F2503" s="30" t="str">
        <f t="shared" si="124"/>
        <v>33</v>
      </c>
      <c r="G2503" s="32" t="s">
        <v>379</v>
      </c>
      <c r="H2503" s="32">
        <v>33.76</v>
      </c>
      <c r="I2503" s="31"/>
      <c r="J2503" s="31"/>
      <c r="K2503" s="32" t="s">
        <v>22</v>
      </c>
      <c r="L2503" s="32" t="s">
        <v>51</v>
      </c>
      <c r="M2503" s="31"/>
      <c r="N2503" s="32" t="s">
        <v>35</v>
      </c>
      <c r="O2503" s="30">
        <v>2025</v>
      </c>
      <c r="P2503" s="30">
        <f t="shared" si="125"/>
        <v>3</v>
      </c>
      <c r="Q2503" s="30">
        <f t="shared" si="126"/>
        <v>2028</v>
      </c>
      <c r="R2503" s="30" t="str">
        <f t="shared" si="127"/>
        <v>AKTIF</v>
      </c>
    </row>
    <row r="2504" spans="1:18" s="27" customFormat="1" ht="35.1" customHeight="1" x14ac:dyDescent="0.3">
      <c r="A2504" s="30">
        <v>2503</v>
      </c>
      <c r="B2504" s="31" t="s">
        <v>5692</v>
      </c>
      <c r="C2504" s="31" t="s">
        <v>5780</v>
      </c>
      <c r="D2504" s="31"/>
      <c r="E2504" s="30" t="s">
        <v>20</v>
      </c>
      <c r="F2504" s="30" t="str">
        <f t="shared" si="124"/>
        <v>33</v>
      </c>
      <c r="G2504" s="32" t="s">
        <v>379</v>
      </c>
      <c r="H2504" s="32">
        <v>33.76</v>
      </c>
      <c r="I2504" s="31"/>
      <c r="J2504" s="31"/>
      <c r="K2504" s="32" t="s">
        <v>22</v>
      </c>
      <c r="L2504" s="32" t="s">
        <v>51</v>
      </c>
      <c r="M2504" s="31"/>
      <c r="N2504" s="32" t="s">
        <v>35</v>
      </c>
      <c r="O2504" s="30">
        <v>2025</v>
      </c>
      <c r="P2504" s="30">
        <f t="shared" si="125"/>
        <v>3</v>
      </c>
      <c r="Q2504" s="30">
        <f t="shared" si="126"/>
        <v>2028</v>
      </c>
      <c r="R2504" s="30" t="str">
        <f t="shared" si="127"/>
        <v>AKTIF</v>
      </c>
    </row>
    <row r="2505" spans="1:18" s="27" customFormat="1" ht="35.1" customHeight="1" x14ac:dyDescent="0.3">
      <c r="A2505" s="30">
        <v>2504</v>
      </c>
      <c r="B2505" s="31" t="s">
        <v>5693</v>
      </c>
      <c r="C2505" s="31" t="s">
        <v>5781</v>
      </c>
      <c r="D2505" s="31"/>
      <c r="E2505" s="30" t="s">
        <v>20</v>
      </c>
      <c r="F2505" s="30" t="str">
        <f t="shared" si="124"/>
        <v>33</v>
      </c>
      <c r="G2505" s="32" t="s">
        <v>379</v>
      </c>
      <c r="H2505" s="32">
        <v>33.76</v>
      </c>
      <c r="I2505" s="31"/>
      <c r="J2505" s="31"/>
      <c r="K2505" s="32" t="s">
        <v>22</v>
      </c>
      <c r="L2505" s="32" t="s">
        <v>51</v>
      </c>
      <c r="M2505" s="31"/>
      <c r="N2505" s="32" t="s">
        <v>35</v>
      </c>
      <c r="O2505" s="30">
        <v>2025</v>
      </c>
      <c r="P2505" s="30">
        <f t="shared" si="125"/>
        <v>3</v>
      </c>
      <c r="Q2505" s="30">
        <f t="shared" si="126"/>
        <v>2028</v>
      </c>
      <c r="R2505" s="30" t="str">
        <f t="shared" si="127"/>
        <v>AKTIF</v>
      </c>
    </row>
    <row r="2506" spans="1:18" s="27" customFormat="1" ht="35.1" customHeight="1" x14ac:dyDescent="0.3">
      <c r="A2506" s="30">
        <v>2505</v>
      </c>
      <c r="B2506" s="31" t="s">
        <v>5694</v>
      </c>
      <c r="C2506" s="31" t="s">
        <v>5782</v>
      </c>
      <c r="D2506" s="31"/>
      <c r="E2506" s="30" t="s">
        <v>20</v>
      </c>
      <c r="F2506" s="30" t="str">
        <f t="shared" si="124"/>
        <v>33</v>
      </c>
      <c r="G2506" s="32" t="s">
        <v>379</v>
      </c>
      <c r="H2506" s="32">
        <v>33.76</v>
      </c>
      <c r="I2506" s="31"/>
      <c r="J2506" s="31"/>
      <c r="K2506" s="32" t="s">
        <v>39</v>
      </c>
      <c r="L2506" s="32" t="s">
        <v>40</v>
      </c>
      <c r="M2506" s="31"/>
      <c r="N2506" s="31" t="s">
        <v>35</v>
      </c>
      <c r="O2506" s="30">
        <v>2025</v>
      </c>
      <c r="P2506" s="30">
        <f t="shared" si="125"/>
        <v>3</v>
      </c>
      <c r="Q2506" s="30">
        <f t="shared" si="126"/>
        <v>2028</v>
      </c>
      <c r="R2506" s="30" t="str">
        <f t="shared" si="127"/>
        <v>AKTIF</v>
      </c>
    </row>
    <row r="2507" spans="1:18" s="27" customFormat="1" ht="35.1" customHeight="1" x14ac:dyDescent="0.3">
      <c r="A2507" s="30">
        <v>2506</v>
      </c>
      <c r="B2507" s="31" t="s">
        <v>5695</v>
      </c>
      <c r="C2507" s="31" t="s">
        <v>5783</v>
      </c>
      <c r="D2507" s="31"/>
      <c r="E2507" s="30" t="s">
        <v>20</v>
      </c>
      <c r="F2507" s="30" t="str">
        <f t="shared" si="124"/>
        <v>33</v>
      </c>
      <c r="G2507" s="32" t="s">
        <v>379</v>
      </c>
      <c r="H2507" s="32">
        <v>33.76</v>
      </c>
      <c r="I2507" s="31"/>
      <c r="J2507" s="31"/>
      <c r="K2507" s="32" t="s">
        <v>22</v>
      </c>
      <c r="L2507" s="32" t="s">
        <v>51</v>
      </c>
      <c r="M2507" s="31"/>
      <c r="N2507" s="32" t="s">
        <v>35</v>
      </c>
      <c r="O2507" s="30">
        <v>2025</v>
      </c>
      <c r="P2507" s="30">
        <f t="shared" si="125"/>
        <v>3</v>
      </c>
      <c r="Q2507" s="30">
        <f t="shared" si="126"/>
        <v>2028</v>
      </c>
      <c r="R2507" s="30" t="str">
        <f t="shared" si="127"/>
        <v>AKTIF</v>
      </c>
    </row>
    <row r="2508" spans="1:18" s="27" customFormat="1" ht="35.1" customHeight="1" x14ac:dyDescent="0.3">
      <c r="A2508" s="30">
        <v>2507</v>
      </c>
      <c r="B2508" s="31" t="s">
        <v>5649</v>
      </c>
      <c r="C2508" s="31" t="s">
        <v>5784</v>
      </c>
      <c r="D2508" s="31"/>
      <c r="E2508" s="30" t="s">
        <v>20</v>
      </c>
      <c r="F2508" s="30" t="str">
        <f t="shared" si="124"/>
        <v>33</v>
      </c>
      <c r="G2508" s="32" t="s">
        <v>379</v>
      </c>
      <c r="H2508" s="32">
        <v>33.76</v>
      </c>
      <c r="I2508" s="31"/>
      <c r="J2508" s="31"/>
      <c r="K2508" s="32" t="s">
        <v>22</v>
      </c>
      <c r="L2508" s="32" t="s">
        <v>51</v>
      </c>
      <c r="M2508" s="31"/>
      <c r="N2508" s="32" t="s">
        <v>35</v>
      </c>
      <c r="O2508" s="30">
        <v>2025</v>
      </c>
      <c r="P2508" s="30">
        <f t="shared" si="125"/>
        <v>3</v>
      </c>
      <c r="Q2508" s="30">
        <f t="shared" si="126"/>
        <v>2028</v>
      </c>
      <c r="R2508" s="30" t="str">
        <f t="shared" si="127"/>
        <v>AKTIF</v>
      </c>
    </row>
    <row r="2509" spans="1:18" s="27" customFormat="1" ht="35.1" customHeight="1" x14ac:dyDescent="0.3">
      <c r="A2509" s="30">
        <v>2508</v>
      </c>
      <c r="B2509" s="31" t="s">
        <v>5696</v>
      </c>
      <c r="C2509" s="31" t="s">
        <v>5785</v>
      </c>
      <c r="D2509" s="31"/>
      <c r="E2509" s="30" t="s">
        <v>20</v>
      </c>
      <c r="F2509" s="30" t="str">
        <f t="shared" si="124"/>
        <v>33</v>
      </c>
      <c r="G2509" s="32" t="s">
        <v>379</v>
      </c>
      <c r="H2509" s="32">
        <v>33.76</v>
      </c>
      <c r="I2509" s="31"/>
      <c r="J2509" s="31"/>
      <c r="K2509" s="32" t="s">
        <v>22</v>
      </c>
      <c r="L2509" s="32" t="s">
        <v>51</v>
      </c>
      <c r="M2509" s="31"/>
      <c r="N2509" s="32" t="s">
        <v>35</v>
      </c>
      <c r="O2509" s="30">
        <v>2025</v>
      </c>
      <c r="P2509" s="30">
        <f t="shared" si="125"/>
        <v>3</v>
      </c>
      <c r="Q2509" s="30">
        <f t="shared" si="126"/>
        <v>2028</v>
      </c>
      <c r="R2509" s="30" t="str">
        <f t="shared" si="127"/>
        <v>AKTIF</v>
      </c>
    </row>
    <row r="2510" spans="1:18" s="27" customFormat="1" ht="35.1" customHeight="1" x14ac:dyDescent="0.3">
      <c r="A2510" s="30">
        <v>2509</v>
      </c>
      <c r="B2510" s="31" t="s">
        <v>5649</v>
      </c>
      <c r="C2510" s="31" t="s">
        <v>5786</v>
      </c>
      <c r="D2510" s="31"/>
      <c r="E2510" s="30" t="s">
        <v>20</v>
      </c>
      <c r="F2510" s="30" t="str">
        <f t="shared" si="124"/>
        <v>33</v>
      </c>
      <c r="G2510" s="32" t="s">
        <v>379</v>
      </c>
      <c r="H2510" s="32">
        <v>33.76</v>
      </c>
      <c r="I2510" s="31"/>
      <c r="J2510" s="31"/>
      <c r="K2510" s="32" t="s">
        <v>31</v>
      </c>
      <c r="L2510" s="32" t="s">
        <v>5825</v>
      </c>
      <c r="M2510" s="31"/>
      <c r="N2510" s="31" t="s">
        <v>35</v>
      </c>
      <c r="O2510" s="30">
        <v>2025</v>
      </c>
      <c r="P2510" s="30">
        <f t="shared" si="125"/>
        <v>3</v>
      </c>
      <c r="Q2510" s="30">
        <f t="shared" si="126"/>
        <v>2028</v>
      </c>
      <c r="R2510" s="30" t="str">
        <f t="shared" si="127"/>
        <v>AKTIF</v>
      </c>
    </row>
    <row r="2511" spans="1:18" s="27" customFormat="1" ht="35.1" customHeight="1" x14ac:dyDescent="0.3">
      <c r="A2511" s="30">
        <v>2510</v>
      </c>
      <c r="B2511" s="31" t="s">
        <v>5649</v>
      </c>
      <c r="C2511" s="31" t="s">
        <v>5787</v>
      </c>
      <c r="D2511" s="31"/>
      <c r="E2511" s="30" t="s">
        <v>20</v>
      </c>
      <c r="F2511" s="30" t="str">
        <f t="shared" si="124"/>
        <v>33</v>
      </c>
      <c r="G2511" s="32" t="s">
        <v>379</v>
      </c>
      <c r="H2511" s="32">
        <v>33.76</v>
      </c>
      <c r="I2511" s="31"/>
      <c r="J2511" s="31"/>
      <c r="K2511" s="32" t="s">
        <v>39</v>
      </c>
      <c r="L2511" s="32" t="s">
        <v>40</v>
      </c>
      <c r="M2511" s="31"/>
      <c r="N2511" s="31" t="s">
        <v>35</v>
      </c>
      <c r="O2511" s="30">
        <v>2025</v>
      </c>
      <c r="P2511" s="30">
        <f t="shared" si="125"/>
        <v>3</v>
      </c>
      <c r="Q2511" s="30">
        <f t="shared" si="126"/>
        <v>2028</v>
      </c>
      <c r="R2511" s="30" t="str">
        <f t="shared" si="127"/>
        <v>AKTIF</v>
      </c>
    </row>
    <row r="2512" spans="1:18" s="27" customFormat="1" ht="35.1" customHeight="1" x14ac:dyDescent="0.3">
      <c r="A2512" s="30">
        <v>2511</v>
      </c>
      <c r="B2512" s="31" t="s">
        <v>5697</v>
      </c>
      <c r="C2512" s="31" t="s">
        <v>5788</v>
      </c>
      <c r="D2512" s="31"/>
      <c r="E2512" s="30" t="s">
        <v>20</v>
      </c>
      <c r="F2512" s="30" t="str">
        <f t="shared" si="124"/>
        <v>33</v>
      </c>
      <c r="G2512" s="32" t="s">
        <v>379</v>
      </c>
      <c r="H2512" s="32">
        <v>33.76</v>
      </c>
      <c r="I2512" s="31"/>
      <c r="J2512" s="31"/>
      <c r="K2512" s="32" t="s">
        <v>22</v>
      </c>
      <c r="L2512" s="32" t="s">
        <v>51</v>
      </c>
      <c r="M2512" s="31"/>
      <c r="N2512" s="32" t="s">
        <v>35</v>
      </c>
      <c r="O2512" s="30">
        <v>2025</v>
      </c>
      <c r="P2512" s="30">
        <f t="shared" si="125"/>
        <v>3</v>
      </c>
      <c r="Q2512" s="30">
        <f t="shared" si="126"/>
        <v>2028</v>
      </c>
      <c r="R2512" s="30" t="str">
        <f t="shared" si="127"/>
        <v>AKTIF</v>
      </c>
    </row>
    <row r="2513" spans="1:18" s="27" customFormat="1" ht="35.1" customHeight="1" x14ac:dyDescent="0.3">
      <c r="A2513" s="30">
        <v>2512</v>
      </c>
      <c r="B2513" s="31" t="s">
        <v>5698</v>
      </c>
      <c r="C2513" s="31" t="s">
        <v>5789</v>
      </c>
      <c r="D2513" s="31"/>
      <c r="E2513" s="30" t="s">
        <v>20</v>
      </c>
      <c r="F2513" s="30" t="str">
        <f t="shared" ref="F2513:F2548" si="128">LEFT(H2513,2)</f>
        <v>33</v>
      </c>
      <c r="G2513" s="32" t="s">
        <v>379</v>
      </c>
      <c r="H2513" s="32">
        <v>33.76</v>
      </c>
      <c r="I2513" s="31"/>
      <c r="J2513" s="31"/>
      <c r="K2513" s="32" t="s">
        <v>22</v>
      </c>
      <c r="L2513" s="32" t="s">
        <v>51</v>
      </c>
      <c r="M2513" s="31"/>
      <c r="N2513" s="32" t="s">
        <v>28</v>
      </c>
      <c r="O2513" s="30">
        <v>2025</v>
      </c>
      <c r="P2513" s="30">
        <f t="shared" si="125"/>
        <v>4</v>
      </c>
      <c r="Q2513" s="30">
        <f t="shared" si="126"/>
        <v>2029</v>
      </c>
      <c r="R2513" s="30" t="str">
        <f t="shared" si="127"/>
        <v>AKTIF</v>
      </c>
    </row>
    <row r="2514" spans="1:18" s="27" customFormat="1" ht="35.1" customHeight="1" x14ac:dyDescent="0.3">
      <c r="A2514" s="30">
        <v>2513</v>
      </c>
      <c r="B2514" s="31" t="s">
        <v>5649</v>
      </c>
      <c r="C2514" s="31" t="s">
        <v>5790</v>
      </c>
      <c r="D2514" s="31"/>
      <c r="E2514" s="30" t="s">
        <v>20</v>
      </c>
      <c r="F2514" s="30" t="str">
        <f t="shared" si="128"/>
        <v>33</v>
      </c>
      <c r="G2514" s="32" t="s">
        <v>379</v>
      </c>
      <c r="H2514" s="32">
        <v>33.76</v>
      </c>
      <c r="I2514" s="31"/>
      <c r="J2514" s="31"/>
      <c r="K2514" s="32" t="s">
        <v>22</v>
      </c>
      <c r="L2514" s="32" t="s">
        <v>51</v>
      </c>
      <c r="M2514" s="31"/>
      <c r="N2514" s="32" t="s">
        <v>35</v>
      </c>
      <c r="O2514" s="30">
        <v>2025</v>
      </c>
      <c r="P2514" s="30">
        <f t="shared" si="125"/>
        <v>3</v>
      </c>
      <c r="Q2514" s="30">
        <f t="shared" si="126"/>
        <v>2028</v>
      </c>
      <c r="R2514" s="30" t="str">
        <f t="shared" si="127"/>
        <v>AKTIF</v>
      </c>
    </row>
    <row r="2515" spans="1:18" s="27" customFormat="1" ht="35.1" customHeight="1" x14ac:dyDescent="0.3">
      <c r="A2515" s="30">
        <v>2514</v>
      </c>
      <c r="B2515" s="31" t="s">
        <v>5699</v>
      </c>
      <c r="C2515" s="31" t="s">
        <v>5791</v>
      </c>
      <c r="D2515" s="31"/>
      <c r="E2515" s="30" t="s">
        <v>20</v>
      </c>
      <c r="F2515" s="30" t="str">
        <f t="shared" si="128"/>
        <v>33</v>
      </c>
      <c r="G2515" s="32" t="s">
        <v>379</v>
      </c>
      <c r="H2515" s="32">
        <v>33.76</v>
      </c>
      <c r="I2515" s="31"/>
      <c r="J2515" s="31"/>
      <c r="K2515" s="32" t="s">
        <v>22</v>
      </c>
      <c r="L2515" s="32" t="s">
        <v>51</v>
      </c>
      <c r="M2515" s="31"/>
      <c r="N2515" s="32" t="s">
        <v>35</v>
      </c>
      <c r="O2515" s="30">
        <v>2025</v>
      </c>
      <c r="P2515" s="30">
        <f t="shared" si="125"/>
        <v>3</v>
      </c>
      <c r="Q2515" s="30">
        <f t="shared" si="126"/>
        <v>2028</v>
      </c>
      <c r="R2515" s="30" t="str">
        <f t="shared" si="127"/>
        <v>AKTIF</v>
      </c>
    </row>
    <row r="2516" spans="1:18" s="27" customFormat="1" ht="35.1" customHeight="1" x14ac:dyDescent="0.3">
      <c r="A2516" s="30">
        <v>2515</v>
      </c>
      <c r="B2516" s="31" t="s">
        <v>5649</v>
      </c>
      <c r="C2516" s="31" t="s">
        <v>5792</v>
      </c>
      <c r="D2516" s="31"/>
      <c r="E2516" s="30" t="s">
        <v>20</v>
      </c>
      <c r="F2516" s="30" t="str">
        <f t="shared" si="128"/>
        <v>33</v>
      </c>
      <c r="G2516" s="32" t="s">
        <v>379</v>
      </c>
      <c r="H2516" s="32">
        <v>33.76</v>
      </c>
      <c r="I2516" s="31"/>
      <c r="J2516" s="31"/>
      <c r="K2516" s="32" t="s">
        <v>22</v>
      </c>
      <c r="L2516" s="32" t="s">
        <v>51</v>
      </c>
      <c r="M2516" s="31"/>
      <c r="N2516" s="32" t="s">
        <v>28</v>
      </c>
      <c r="O2516" s="30">
        <v>2025</v>
      </c>
      <c r="P2516" s="30">
        <f t="shared" si="125"/>
        <v>4</v>
      </c>
      <c r="Q2516" s="30">
        <f t="shared" si="126"/>
        <v>2029</v>
      </c>
      <c r="R2516" s="30" t="str">
        <f t="shared" si="127"/>
        <v>AKTIF</v>
      </c>
    </row>
    <row r="2517" spans="1:18" s="27" customFormat="1" ht="35.1" customHeight="1" x14ac:dyDescent="0.3">
      <c r="A2517" s="30">
        <v>2516</v>
      </c>
      <c r="B2517" s="31" t="s">
        <v>5649</v>
      </c>
      <c r="C2517" s="31" t="s">
        <v>5793</v>
      </c>
      <c r="D2517" s="31"/>
      <c r="E2517" s="30" t="s">
        <v>20</v>
      </c>
      <c r="F2517" s="30" t="str">
        <f t="shared" si="128"/>
        <v>33</v>
      </c>
      <c r="G2517" s="32" t="s">
        <v>379</v>
      </c>
      <c r="H2517" s="32">
        <v>33.76</v>
      </c>
      <c r="I2517" s="31"/>
      <c r="J2517" s="31"/>
      <c r="K2517" s="32" t="s">
        <v>22</v>
      </c>
      <c r="L2517" s="32" t="s">
        <v>51</v>
      </c>
      <c r="M2517" s="31"/>
      <c r="N2517" s="32" t="s">
        <v>28</v>
      </c>
      <c r="O2517" s="30">
        <v>2025</v>
      </c>
      <c r="P2517" s="30">
        <f t="shared" si="125"/>
        <v>4</v>
      </c>
      <c r="Q2517" s="30">
        <f t="shared" si="126"/>
        <v>2029</v>
      </c>
      <c r="R2517" s="30" t="str">
        <f t="shared" si="127"/>
        <v>AKTIF</v>
      </c>
    </row>
    <row r="2518" spans="1:18" s="27" customFormat="1" ht="35.1" customHeight="1" x14ac:dyDescent="0.3">
      <c r="A2518" s="30">
        <v>2517</v>
      </c>
      <c r="B2518" s="31" t="s">
        <v>5649</v>
      </c>
      <c r="C2518" s="31" t="s">
        <v>5794</v>
      </c>
      <c r="D2518" s="31"/>
      <c r="E2518" s="30" t="s">
        <v>20</v>
      </c>
      <c r="F2518" s="30" t="str">
        <f t="shared" si="128"/>
        <v>33</v>
      </c>
      <c r="G2518" s="32" t="s">
        <v>379</v>
      </c>
      <c r="H2518" s="32">
        <v>33.76</v>
      </c>
      <c r="I2518" s="31"/>
      <c r="J2518" s="31"/>
      <c r="K2518" s="32" t="s">
        <v>22</v>
      </c>
      <c r="L2518" s="32" t="s">
        <v>51</v>
      </c>
      <c r="M2518" s="31"/>
      <c r="N2518" s="32" t="s">
        <v>35</v>
      </c>
      <c r="O2518" s="30">
        <v>2025</v>
      </c>
      <c r="P2518" s="30">
        <f t="shared" si="125"/>
        <v>3</v>
      </c>
      <c r="Q2518" s="30">
        <f t="shared" si="126"/>
        <v>2028</v>
      </c>
      <c r="R2518" s="30" t="str">
        <f t="shared" si="127"/>
        <v>AKTIF</v>
      </c>
    </row>
    <row r="2519" spans="1:18" s="27" customFormat="1" ht="35.1" customHeight="1" x14ac:dyDescent="0.3">
      <c r="A2519" s="30">
        <v>2518</v>
      </c>
      <c r="B2519" s="31" t="s">
        <v>5700</v>
      </c>
      <c r="C2519" s="31" t="s">
        <v>5795</v>
      </c>
      <c r="D2519" s="31"/>
      <c r="E2519" s="30" t="s">
        <v>20</v>
      </c>
      <c r="F2519" s="30" t="str">
        <f t="shared" si="128"/>
        <v>33</v>
      </c>
      <c r="G2519" s="32" t="s">
        <v>379</v>
      </c>
      <c r="H2519" s="32">
        <v>33.76</v>
      </c>
      <c r="I2519" s="31"/>
      <c r="J2519" s="31"/>
      <c r="K2519" s="32" t="s">
        <v>22</v>
      </c>
      <c r="L2519" s="32" t="s">
        <v>51</v>
      </c>
      <c r="M2519" s="31"/>
      <c r="N2519" s="32" t="s">
        <v>35</v>
      </c>
      <c r="O2519" s="30">
        <v>2025</v>
      </c>
      <c r="P2519" s="30">
        <f t="shared" si="125"/>
        <v>3</v>
      </c>
      <c r="Q2519" s="30">
        <f t="shared" si="126"/>
        <v>2028</v>
      </c>
      <c r="R2519" s="30" t="str">
        <f t="shared" si="127"/>
        <v>AKTIF</v>
      </c>
    </row>
    <row r="2520" spans="1:18" s="27" customFormat="1" ht="35.1" customHeight="1" x14ac:dyDescent="0.3">
      <c r="A2520" s="30">
        <v>2519</v>
      </c>
      <c r="B2520" s="31" t="s">
        <v>5649</v>
      </c>
      <c r="C2520" s="31" t="s">
        <v>5796</v>
      </c>
      <c r="D2520" s="31"/>
      <c r="E2520" s="30" t="s">
        <v>20</v>
      </c>
      <c r="F2520" s="30" t="str">
        <f t="shared" si="128"/>
        <v>33</v>
      </c>
      <c r="G2520" s="32" t="s">
        <v>379</v>
      </c>
      <c r="H2520" s="32">
        <v>33.76</v>
      </c>
      <c r="I2520" s="31"/>
      <c r="J2520" s="31"/>
      <c r="K2520" s="32" t="s">
        <v>22</v>
      </c>
      <c r="L2520" s="32" t="s">
        <v>51</v>
      </c>
      <c r="M2520" s="31"/>
      <c r="N2520" s="32" t="s">
        <v>35</v>
      </c>
      <c r="O2520" s="30">
        <v>2025</v>
      </c>
      <c r="P2520" s="30">
        <f t="shared" si="125"/>
        <v>3</v>
      </c>
      <c r="Q2520" s="30">
        <f t="shared" si="126"/>
        <v>2028</v>
      </c>
      <c r="R2520" s="30" t="str">
        <f t="shared" si="127"/>
        <v>AKTIF</v>
      </c>
    </row>
    <row r="2521" spans="1:18" s="27" customFormat="1" ht="35.1" customHeight="1" x14ac:dyDescent="0.3">
      <c r="A2521" s="30">
        <v>2520</v>
      </c>
      <c r="B2521" s="31" t="s">
        <v>5649</v>
      </c>
      <c r="C2521" s="31" t="s">
        <v>5797</v>
      </c>
      <c r="D2521" s="31"/>
      <c r="E2521" s="30" t="s">
        <v>20</v>
      </c>
      <c r="F2521" s="30" t="str">
        <f t="shared" si="128"/>
        <v>33</v>
      </c>
      <c r="G2521" s="32" t="s">
        <v>379</v>
      </c>
      <c r="H2521" s="32">
        <v>33.76</v>
      </c>
      <c r="I2521" s="31"/>
      <c r="J2521" s="31"/>
      <c r="K2521" s="32" t="s">
        <v>22</v>
      </c>
      <c r="L2521" s="32" t="s">
        <v>51</v>
      </c>
      <c r="M2521" s="31"/>
      <c r="N2521" s="32" t="s">
        <v>35</v>
      </c>
      <c r="O2521" s="30">
        <v>2025</v>
      </c>
      <c r="P2521" s="30">
        <f t="shared" si="125"/>
        <v>3</v>
      </c>
      <c r="Q2521" s="30">
        <f t="shared" si="126"/>
        <v>2028</v>
      </c>
      <c r="R2521" s="30" t="str">
        <f t="shared" si="127"/>
        <v>AKTIF</v>
      </c>
    </row>
    <row r="2522" spans="1:18" s="27" customFormat="1" ht="35.1" customHeight="1" x14ac:dyDescent="0.3">
      <c r="A2522" s="30">
        <v>2521</v>
      </c>
      <c r="B2522" s="31" t="s">
        <v>5701</v>
      </c>
      <c r="C2522" s="31" t="s">
        <v>5798</v>
      </c>
      <c r="D2522" s="31"/>
      <c r="E2522" s="30" t="s">
        <v>20</v>
      </c>
      <c r="F2522" s="30" t="str">
        <f t="shared" si="128"/>
        <v>33</v>
      </c>
      <c r="G2522" s="32" t="s">
        <v>379</v>
      </c>
      <c r="H2522" s="32">
        <v>33.76</v>
      </c>
      <c r="I2522" s="31"/>
      <c r="J2522" s="31"/>
      <c r="K2522" s="32" t="s">
        <v>22</v>
      </c>
      <c r="L2522" s="32" t="s">
        <v>51</v>
      </c>
      <c r="M2522" s="31"/>
      <c r="N2522" s="32" t="s">
        <v>35</v>
      </c>
      <c r="O2522" s="30">
        <v>2025</v>
      </c>
      <c r="P2522" s="30">
        <f t="shared" si="125"/>
        <v>3</v>
      </c>
      <c r="Q2522" s="30">
        <f t="shared" si="126"/>
        <v>2028</v>
      </c>
      <c r="R2522" s="30" t="str">
        <f t="shared" si="127"/>
        <v>AKTIF</v>
      </c>
    </row>
    <row r="2523" spans="1:18" s="27" customFormat="1" ht="35.1" customHeight="1" x14ac:dyDescent="0.3">
      <c r="A2523" s="30">
        <v>2522</v>
      </c>
      <c r="B2523" s="31" t="s">
        <v>5702</v>
      </c>
      <c r="C2523" s="31" t="s">
        <v>5799</v>
      </c>
      <c r="D2523" s="31"/>
      <c r="E2523" s="30" t="s">
        <v>20</v>
      </c>
      <c r="F2523" s="30" t="str">
        <f t="shared" si="128"/>
        <v>33</v>
      </c>
      <c r="G2523" s="32" t="s">
        <v>379</v>
      </c>
      <c r="H2523" s="32">
        <v>33.76</v>
      </c>
      <c r="I2523" s="31"/>
      <c r="J2523" s="31"/>
      <c r="K2523" s="32" t="s">
        <v>22</v>
      </c>
      <c r="L2523" s="32" t="s">
        <v>51</v>
      </c>
      <c r="M2523" s="31"/>
      <c r="N2523" s="32" t="s">
        <v>35</v>
      </c>
      <c r="O2523" s="30">
        <v>2025</v>
      </c>
      <c r="P2523" s="30">
        <f t="shared" si="125"/>
        <v>3</v>
      </c>
      <c r="Q2523" s="30">
        <f t="shared" si="126"/>
        <v>2028</v>
      </c>
      <c r="R2523" s="30" t="str">
        <f t="shared" si="127"/>
        <v>AKTIF</v>
      </c>
    </row>
    <row r="2524" spans="1:18" s="27" customFormat="1" ht="35.1" customHeight="1" x14ac:dyDescent="0.3">
      <c r="A2524" s="30">
        <v>2523</v>
      </c>
      <c r="B2524" s="31" t="s">
        <v>5703</v>
      </c>
      <c r="C2524" s="31" t="s">
        <v>5800</v>
      </c>
      <c r="D2524" s="31"/>
      <c r="E2524" s="30" t="s">
        <v>20</v>
      </c>
      <c r="F2524" s="30" t="str">
        <f t="shared" si="128"/>
        <v>33</v>
      </c>
      <c r="G2524" s="32" t="s">
        <v>379</v>
      </c>
      <c r="H2524" s="32">
        <v>33.76</v>
      </c>
      <c r="I2524" s="31"/>
      <c r="J2524" s="31"/>
      <c r="K2524" s="32" t="s">
        <v>22</v>
      </c>
      <c r="L2524" s="32" t="s">
        <v>51</v>
      </c>
      <c r="M2524" s="31"/>
      <c r="N2524" s="32" t="s">
        <v>35</v>
      </c>
      <c r="O2524" s="30">
        <v>2025</v>
      </c>
      <c r="P2524" s="30">
        <f t="shared" si="125"/>
        <v>3</v>
      </c>
      <c r="Q2524" s="30">
        <f t="shared" si="126"/>
        <v>2028</v>
      </c>
      <c r="R2524" s="30" t="str">
        <f t="shared" si="127"/>
        <v>AKTIF</v>
      </c>
    </row>
    <row r="2525" spans="1:18" s="27" customFormat="1" ht="35.1" customHeight="1" x14ac:dyDescent="0.3">
      <c r="A2525" s="30">
        <v>2524</v>
      </c>
      <c r="B2525" s="31" t="s">
        <v>5704</v>
      </c>
      <c r="C2525" s="31" t="s">
        <v>5801</v>
      </c>
      <c r="D2525" s="31"/>
      <c r="E2525" s="30" t="s">
        <v>20</v>
      </c>
      <c r="F2525" s="30" t="str">
        <f t="shared" si="128"/>
        <v>33</v>
      </c>
      <c r="G2525" s="32" t="s">
        <v>379</v>
      </c>
      <c r="H2525" s="32">
        <v>33.76</v>
      </c>
      <c r="I2525" s="31"/>
      <c r="J2525" s="31"/>
      <c r="K2525" s="32" t="s">
        <v>22</v>
      </c>
      <c r="L2525" s="32" t="s">
        <v>51</v>
      </c>
      <c r="M2525" s="31"/>
      <c r="N2525" s="32" t="s">
        <v>35</v>
      </c>
      <c r="O2525" s="30">
        <v>2025</v>
      </c>
      <c r="P2525" s="30">
        <f t="shared" ref="P2525:P2548" si="129">IF(N2525="A",5,IF(N2525="B",4,3))</f>
        <v>3</v>
      </c>
      <c r="Q2525" s="30">
        <f t="shared" ref="Q2525:Q2548" si="130">O2525+P2525</f>
        <v>2028</v>
      </c>
      <c r="R2525" s="30" t="str">
        <f t="shared" ref="R2525:R2548" si="131">IF(Q2525&lt;2025,"KADALUARSA","AKTIF")</f>
        <v>AKTIF</v>
      </c>
    </row>
    <row r="2526" spans="1:18" s="27" customFormat="1" ht="35.1" customHeight="1" x14ac:dyDescent="0.3">
      <c r="A2526" s="30">
        <v>2525</v>
      </c>
      <c r="B2526" s="31" t="s">
        <v>5649</v>
      </c>
      <c r="C2526" s="31" t="s">
        <v>5802</v>
      </c>
      <c r="D2526" s="31"/>
      <c r="E2526" s="30" t="s">
        <v>20</v>
      </c>
      <c r="F2526" s="30" t="str">
        <f t="shared" si="128"/>
        <v>33</v>
      </c>
      <c r="G2526" s="32" t="s">
        <v>379</v>
      </c>
      <c r="H2526" s="32">
        <v>33.76</v>
      </c>
      <c r="I2526" s="31"/>
      <c r="J2526" s="31"/>
      <c r="K2526" s="32" t="s">
        <v>22</v>
      </c>
      <c r="L2526" s="32" t="s">
        <v>51</v>
      </c>
      <c r="M2526" s="31"/>
      <c r="N2526" s="32" t="s">
        <v>35</v>
      </c>
      <c r="O2526" s="30">
        <v>2025</v>
      </c>
      <c r="P2526" s="30">
        <f t="shared" si="129"/>
        <v>3</v>
      </c>
      <c r="Q2526" s="30">
        <f t="shared" si="130"/>
        <v>2028</v>
      </c>
      <c r="R2526" s="30" t="str">
        <f t="shared" si="131"/>
        <v>AKTIF</v>
      </c>
    </row>
    <row r="2527" spans="1:18" s="27" customFormat="1" ht="35.1" customHeight="1" x14ac:dyDescent="0.3">
      <c r="A2527" s="30">
        <v>2526</v>
      </c>
      <c r="B2527" s="31" t="s">
        <v>5705</v>
      </c>
      <c r="C2527" s="31" t="s">
        <v>5803</v>
      </c>
      <c r="D2527" s="31"/>
      <c r="E2527" s="30" t="s">
        <v>20</v>
      </c>
      <c r="F2527" s="30" t="str">
        <f t="shared" si="128"/>
        <v>33</v>
      </c>
      <c r="G2527" s="32" t="s">
        <v>379</v>
      </c>
      <c r="H2527" s="32">
        <v>33.76</v>
      </c>
      <c r="I2527" s="31"/>
      <c r="J2527" s="31"/>
      <c r="K2527" s="32" t="s">
        <v>22</v>
      </c>
      <c r="L2527" s="32" t="s">
        <v>51</v>
      </c>
      <c r="M2527" s="31"/>
      <c r="N2527" s="32" t="s">
        <v>35</v>
      </c>
      <c r="O2527" s="30">
        <v>2025</v>
      </c>
      <c r="P2527" s="30">
        <f t="shared" si="129"/>
        <v>3</v>
      </c>
      <c r="Q2527" s="30">
        <f t="shared" si="130"/>
        <v>2028</v>
      </c>
      <c r="R2527" s="30" t="str">
        <f t="shared" si="131"/>
        <v>AKTIF</v>
      </c>
    </row>
    <row r="2528" spans="1:18" s="27" customFormat="1" ht="35.1" customHeight="1" x14ac:dyDescent="0.3">
      <c r="A2528" s="30">
        <v>2527</v>
      </c>
      <c r="B2528" s="31" t="s">
        <v>5706</v>
      </c>
      <c r="C2528" s="31" t="s">
        <v>5804</v>
      </c>
      <c r="D2528" s="31"/>
      <c r="E2528" s="30" t="s">
        <v>20</v>
      </c>
      <c r="F2528" s="30" t="str">
        <f t="shared" si="128"/>
        <v>33</v>
      </c>
      <c r="G2528" s="32" t="s">
        <v>379</v>
      </c>
      <c r="H2528" s="32">
        <v>33.76</v>
      </c>
      <c r="I2528" s="31"/>
      <c r="J2528" s="31"/>
      <c r="K2528" s="32" t="s">
        <v>22</v>
      </c>
      <c r="L2528" s="32" t="s">
        <v>51</v>
      </c>
      <c r="M2528" s="31"/>
      <c r="N2528" s="32" t="s">
        <v>35</v>
      </c>
      <c r="O2528" s="30">
        <v>2025</v>
      </c>
      <c r="P2528" s="30">
        <f t="shared" si="129"/>
        <v>3</v>
      </c>
      <c r="Q2528" s="30">
        <f t="shared" si="130"/>
        <v>2028</v>
      </c>
      <c r="R2528" s="30" t="str">
        <f t="shared" si="131"/>
        <v>AKTIF</v>
      </c>
    </row>
    <row r="2529" spans="1:18" s="27" customFormat="1" ht="35.1" customHeight="1" x14ac:dyDescent="0.3">
      <c r="A2529" s="30">
        <v>2528</v>
      </c>
      <c r="B2529" s="31" t="s">
        <v>5707</v>
      </c>
      <c r="C2529" s="31" t="s">
        <v>5805</v>
      </c>
      <c r="D2529" s="31"/>
      <c r="E2529" s="30" t="s">
        <v>20</v>
      </c>
      <c r="F2529" s="30" t="str">
        <f t="shared" si="128"/>
        <v>33</v>
      </c>
      <c r="G2529" s="32" t="s">
        <v>379</v>
      </c>
      <c r="H2529" s="32">
        <v>33.76</v>
      </c>
      <c r="I2529" s="31"/>
      <c r="J2529" s="31"/>
      <c r="K2529" s="32" t="s">
        <v>22</v>
      </c>
      <c r="L2529" s="32" t="s">
        <v>51</v>
      </c>
      <c r="M2529" s="31"/>
      <c r="N2529" s="32" t="s">
        <v>35</v>
      </c>
      <c r="O2529" s="30">
        <v>2025</v>
      </c>
      <c r="P2529" s="30">
        <f t="shared" si="129"/>
        <v>3</v>
      </c>
      <c r="Q2529" s="30">
        <f t="shared" si="130"/>
        <v>2028</v>
      </c>
      <c r="R2529" s="30" t="str">
        <f t="shared" si="131"/>
        <v>AKTIF</v>
      </c>
    </row>
    <row r="2530" spans="1:18" s="27" customFormat="1" ht="35.1" customHeight="1" x14ac:dyDescent="0.3">
      <c r="A2530" s="30">
        <v>2529</v>
      </c>
      <c r="B2530" s="31" t="s">
        <v>5708</v>
      </c>
      <c r="C2530" s="31" t="s">
        <v>5806</v>
      </c>
      <c r="D2530" s="31"/>
      <c r="E2530" s="30" t="s">
        <v>20</v>
      </c>
      <c r="F2530" s="30" t="str">
        <f t="shared" si="128"/>
        <v>33</v>
      </c>
      <c r="G2530" s="32" t="s">
        <v>379</v>
      </c>
      <c r="H2530" s="32">
        <v>33.76</v>
      </c>
      <c r="I2530" s="31"/>
      <c r="J2530" s="31"/>
      <c r="K2530" s="32" t="s">
        <v>22</v>
      </c>
      <c r="L2530" s="32" t="s">
        <v>51</v>
      </c>
      <c r="M2530" s="31"/>
      <c r="N2530" s="32" t="s">
        <v>35</v>
      </c>
      <c r="O2530" s="30">
        <v>2025</v>
      </c>
      <c r="P2530" s="30">
        <f t="shared" si="129"/>
        <v>3</v>
      </c>
      <c r="Q2530" s="30">
        <f t="shared" si="130"/>
        <v>2028</v>
      </c>
      <c r="R2530" s="30" t="str">
        <f t="shared" si="131"/>
        <v>AKTIF</v>
      </c>
    </row>
    <row r="2531" spans="1:18" s="27" customFormat="1" ht="35.1" customHeight="1" x14ac:dyDescent="0.3">
      <c r="A2531" s="30">
        <v>2530</v>
      </c>
      <c r="B2531" s="31" t="s">
        <v>5709</v>
      </c>
      <c r="C2531" s="31" t="s">
        <v>5807</v>
      </c>
      <c r="D2531" s="31"/>
      <c r="E2531" s="30" t="s">
        <v>20</v>
      </c>
      <c r="F2531" s="30" t="str">
        <f t="shared" si="128"/>
        <v>33</v>
      </c>
      <c r="G2531" s="32" t="s">
        <v>379</v>
      </c>
      <c r="H2531" s="32">
        <v>33.76</v>
      </c>
      <c r="I2531" s="31"/>
      <c r="J2531" s="31"/>
      <c r="K2531" s="32" t="s">
        <v>22</v>
      </c>
      <c r="L2531" s="32" t="s">
        <v>51</v>
      </c>
      <c r="M2531" s="31"/>
      <c r="N2531" s="32" t="s">
        <v>35</v>
      </c>
      <c r="O2531" s="30">
        <v>2025</v>
      </c>
      <c r="P2531" s="30">
        <f t="shared" si="129"/>
        <v>3</v>
      </c>
      <c r="Q2531" s="30">
        <f t="shared" si="130"/>
        <v>2028</v>
      </c>
      <c r="R2531" s="30" t="str">
        <f t="shared" si="131"/>
        <v>AKTIF</v>
      </c>
    </row>
    <row r="2532" spans="1:18" s="27" customFormat="1" ht="35.1" customHeight="1" x14ac:dyDescent="0.3">
      <c r="A2532" s="30">
        <v>2531</v>
      </c>
      <c r="B2532" s="31" t="s">
        <v>5710</v>
      </c>
      <c r="C2532" s="31" t="s">
        <v>5808</v>
      </c>
      <c r="D2532" s="31"/>
      <c r="E2532" s="30" t="s">
        <v>20</v>
      </c>
      <c r="F2532" s="30" t="str">
        <f t="shared" si="128"/>
        <v>33</v>
      </c>
      <c r="G2532" s="32" t="s">
        <v>379</v>
      </c>
      <c r="H2532" s="32">
        <v>33.76</v>
      </c>
      <c r="I2532" s="31"/>
      <c r="J2532" s="31"/>
      <c r="K2532" s="32" t="s">
        <v>22</v>
      </c>
      <c r="L2532" s="32" t="s">
        <v>51</v>
      </c>
      <c r="M2532" s="31"/>
      <c r="N2532" s="32" t="s">
        <v>35</v>
      </c>
      <c r="O2532" s="30">
        <v>2025</v>
      </c>
      <c r="P2532" s="30">
        <f t="shared" si="129"/>
        <v>3</v>
      </c>
      <c r="Q2532" s="30">
        <f t="shared" si="130"/>
        <v>2028</v>
      </c>
      <c r="R2532" s="30" t="str">
        <f t="shared" si="131"/>
        <v>AKTIF</v>
      </c>
    </row>
    <row r="2533" spans="1:18" s="28" customFormat="1" ht="35.1" customHeight="1" x14ac:dyDescent="0.3">
      <c r="A2533" s="34">
        <v>2532</v>
      </c>
      <c r="B2533" s="35" t="s">
        <v>5711</v>
      </c>
      <c r="C2533" s="35" t="s">
        <v>5809</v>
      </c>
      <c r="D2533" s="35"/>
      <c r="E2533" s="34" t="s">
        <v>20</v>
      </c>
      <c r="F2533" s="34" t="str">
        <f t="shared" si="128"/>
        <v>33</v>
      </c>
      <c r="G2533" s="36" t="s">
        <v>379</v>
      </c>
      <c r="H2533" s="36">
        <v>33.76</v>
      </c>
      <c r="I2533" s="35"/>
      <c r="J2533" s="35"/>
      <c r="K2533" s="36"/>
      <c r="L2533" s="36"/>
      <c r="M2533" s="35"/>
      <c r="N2533" s="35" t="s">
        <v>5724</v>
      </c>
      <c r="O2533" s="34">
        <v>2025</v>
      </c>
      <c r="P2533" s="34">
        <f t="shared" si="129"/>
        <v>3</v>
      </c>
      <c r="Q2533" s="30">
        <f t="shared" si="130"/>
        <v>2028</v>
      </c>
      <c r="R2533" s="30" t="str">
        <f t="shared" si="131"/>
        <v>AKTIF</v>
      </c>
    </row>
    <row r="2534" spans="1:18" s="27" customFormat="1" ht="35.1" customHeight="1" x14ac:dyDescent="0.3">
      <c r="A2534" s="30">
        <v>2533</v>
      </c>
      <c r="B2534" s="31" t="s">
        <v>5649</v>
      </c>
      <c r="C2534" s="31" t="s">
        <v>5810</v>
      </c>
      <c r="D2534" s="31"/>
      <c r="E2534" s="30" t="s">
        <v>20</v>
      </c>
      <c r="F2534" s="30" t="str">
        <f t="shared" si="128"/>
        <v>33</v>
      </c>
      <c r="G2534" s="32" t="s">
        <v>379</v>
      </c>
      <c r="H2534" s="32">
        <v>33.76</v>
      </c>
      <c r="I2534" s="31"/>
      <c r="J2534" s="31"/>
      <c r="K2534" s="32" t="s">
        <v>22</v>
      </c>
      <c r="L2534" s="32" t="s">
        <v>51</v>
      </c>
      <c r="M2534" s="31"/>
      <c r="N2534" s="32" t="s">
        <v>35</v>
      </c>
      <c r="O2534" s="30">
        <v>2025</v>
      </c>
      <c r="P2534" s="30">
        <f t="shared" si="129"/>
        <v>3</v>
      </c>
      <c r="Q2534" s="30">
        <f t="shared" si="130"/>
        <v>2028</v>
      </c>
      <c r="R2534" s="30" t="str">
        <f t="shared" si="131"/>
        <v>AKTIF</v>
      </c>
    </row>
    <row r="2535" spans="1:18" s="27" customFormat="1" ht="35.1" customHeight="1" x14ac:dyDescent="0.3">
      <c r="A2535" s="30">
        <v>2534</v>
      </c>
      <c r="B2535" s="31" t="s">
        <v>5712</v>
      </c>
      <c r="C2535" s="31" t="s">
        <v>5811</v>
      </c>
      <c r="D2535" s="31"/>
      <c r="E2535" s="30" t="s">
        <v>20</v>
      </c>
      <c r="F2535" s="30" t="str">
        <f t="shared" si="128"/>
        <v>33</v>
      </c>
      <c r="G2535" s="32" t="s">
        <v>379</v>
      </c>
      <c r="H2535" s="32">
        <v>33.76</v>
      </c>
      <c r="I2535" s="31"/>
      <c r="J2535" s="31"/>
      <c r="K2535" s="32" t="s">
        <v>22</v>
      </c>
      <c r="L2535" s="32" t="s">
        <v>51</v>
      </c>
      <c r="M2535" s="31"/>
      <c r="N2535" s="32" t="s">
        <v>35</v>
      </c>
      <c r="O2535" s="30">
        <v>2025</v>
      </c>
      <c r="P2535" s="30">
        <f t="shared" si="129"/>
        <v>3</v>
      </c>
      <c r="Q2535" s="30">
        <f t="shared" si="130"/>
        <v>2028</v>
      </c>
      <c r="R2535" s="30" t="str">
        <f t="shared" si="131"/>
        <v>AKTIF</v>
      </c>
    </row>
    <row r="2536" spans="1:18" s="27" customFormat="1" ht="35.1" customHeight="1" x14ac:dyDescent="0.3">
      <c r="A2536" s="30">
        <v>2535</v>
      </c>
      <c r="B2536" s="33" t="s">
        <v>5713</v>
      </c>
      <c r="C2536" s="31" t="s">
        <v>5812</v>
      </c>
      <c r="D2536" s="31"/>
      <c r="E2536" s="30" t="s">
        <v>20</v>
      </c>
      <c r="F2536" s="30" t="str">
        <f t="shared" si="128"/>
        <v>33</v>
      </c>
      <c r="G2536" s="32" t="s">
        <v>379</v>
      </c>
      <c r="H2536" s="32">
        <v>33.76</v>
      </c>
      <c r="I2536" s="31"/>
      <c r="J2536" s="31"/>
      <c r="K2536" s="32" t="s">
        <v>39</v>
      </c>
      <c r="L2536" s="32" t="s">
        <v>40</v>
      </c>
      <c r="M2536" s="31"/>
      <c r="N2536" s="31" t="s">
        <v>35</v>
      </c>
      <c r="O2536" s="30">
        <v>2025</v>
      </c>
      <c r="P2536" s="30">
        <f t="shared" si="129"/>
        <v>3</v>
      </c>
      <c r="Q2536" s="30">
        <f t="shared" si="130"/>
        <v>2028</v>
      </c>
      <c r="R2536" s="30" t="str">
        <f t="shared" si="131"/>
        <v>AKTIF</v>
      </c>
    </row>
    <row r="2537" spans="1:18" s="27" customFormat="1" ht="35.1" customHeight="1" x14ac:dyDescent="0.3">
      <c r="A2537" s="30">
        <v>2536</v>
      </c>
      <c r="B2537" s="31" t="s">
        <v>5714</v>
      </c>
      <c r="C2537" s="31" t="s">
        <v>5813</v>
      </c>
      <c r="D2537" s="31"/>
      <c r="E2537" s="30" t="s">
        <v>20</v>
      </c>
      <c r="F2537" s="30" t="str">
        <f t="shared" si="128"/>
        <v>33</v>
      </c>
      <c r="G2537" s="32" t="s">
        <v>379</v>
      </c>
      <c r="H2537" s="32">
        <v>33.76</v>
      </c>
      <c r="I2537" s="31"/>
      <c r="J2537" s="31"/>
      <c r="K2537" s="32" t="s">
        <v>22</v>
      </c>
      <c r="L2537" s="32" t="s">
        <v>51</v>
      </c>
      <c r="M2537" s="31"/>
      <c r="N2537" s="32" t="s">
        <v>35</v>
      </c>
      <c r="O2537" s="30">
        <v>2025</v>
      </c>
      <c r="P2537" s="30">
        <f t="shared" si="129"/>
        <v>3</v>
      </c>
      <c r="Q2537" s="30">
        <f t="shared" si="130"/>
        <v>2028</v>
      </c>
      <c r="R2537" s="30" t="str">
        <f t="shared" si="131"/>
        <v>AKTIF</v>
      </c>
    </row>
    <row r="2538" spans="1:18" s="27" customFormat="1" ht="35.1" customHeight="1" x14ac:dyDescent="0.3">
      <c r="A2538" s="30">
        <v>2537</v>
      </c>
      <c r="B2538" s="31" t="s">
        <v>5715</v>
      </c>
      <c r="C2538" s="31" t="s">
        <v>5814</v>
      </c>
      <c r="D2538" s="31"/>
      <c r="E2538" s="30" t="s">
        <v>20</v>
      </c>
      <c r="F2538" s="30" t="str">
        <f t="shared" si="128"/>
        <v>33</v>
      </c>
      <c r="G2538" s="32" t="s">
        <v>379</v>
      </c>
      <c r="H2538" s="32">
        <v>33.76</v>
      </c>
      <c r="I2538" s="31"/>
      <c r="J2538" s="31"/>
      <c r="K2538" s="32" t="s">
        <v>22</v>
      </c>
      <c r="L2538" s="32" t="s">
        <v>51</v>
      </c>
      <c r="M2538" s="31"/>
      <c r="N2538" s="32" t="s">
        <v>35</v>
      </c>
      <c r="O2538" s="30">
        <v>2025</v>
      </c>
      <c r="P2538" s="30">
        <f t="shared" si="129"/>
        <v>3</v>
      </c>
      <c r="Q2538" s="30">
        <f t="shared" si="130"/>
        <v>2028</v>
      </c>
      <c r="R2538" s="30" t="str">
        <f t="shared" si="131"/>
        <v>AKTIF</v>
      </c>
    </row>
    <row r="2539" spans="1:18" s="27" customFormat="1" ht="35.1" customHeight="1" x14ac:dyDescent="0.3">
      <c r="A2539" s="30">
        <v>2538</v>
      </c>
      <c r="B2539" s="31" t="s">
        <v>5716</v>
      </c>
      <c r="C2539" s="31" t="s">
        <v>5815</v>
      </c>
      <c r="D2539" s="31"/>
      <c r="E2539" s="30" t="s">
        <v>20</v>
      </c>
      <c r="F2539" s="30" t="str">
        <f t="shared" si="128"/>
        <v>33</v>
      </c>
      <c r="G2539" s="32" t="s">
        <v>379</v>
      </c>
      <c r="H2539" s="32">
        <v>33.76</v>
      </c>
      <c r="I2539" s="31"/>
      <c r="J2539" s="31"/>
      <c r="K2539" s="32" t="s">
        <v>22</v>
      </c>
      <c r="L2539" s="32" t="s">
        <v>51</v>
      </c>
      <c r="M2539" s="31"/>
      <c r="N2539" s="32" t="s">
        <v>35</v>
      </c>
      <c r="O2539" s="30">
        <v>2025</v>
      </c>
      <c r="P2539" s="30">
        <f t="shared" si="129"/>
        <v>3</v>
      </c>
      <c r="Q2539" s="30">
        <f t="shared" si="130"/>
        <v>2028</v>
      </c>
      <c r="R2539" s="30" t="str">
        <f t="shared" si="131"/>
        <v>AKTIF</v>
      </c>
    </row>
    <row r="2540" spans="1:18" s="27" customFormat="1" ht="35.1" customHeight="1" x14ac:dyDescent="0.3">
      <c r="A2540" s="30">
        <v>2539</v>
      </c>
      <c r="B2540" s="31" t="s">
        <v>5649</v>
      </c>
      <c r="C2540" s="31" t="s">
        <v>5816</v>
      </c>
      <c r="D2540" s="31"/>
      <c r="E2540" s="30" t="s">
        <v>20</v>
      </c>
      <c r="F2540" s="30" t="str">
        <f t="shared" si="128"/>
        <v>33</v>
      </c>
      <c r="G2540" s="32" t="s">
        <v>379</v>
      </c>
      <c r="H2540" s="32">
        <v>33.76</v>
      </c>
      <c r="I2540" s="31"/>
      <c r="J2540" s="31"/>
      <c r="K2540" s="32" t="s">
        <v>22</v>
      </c>
      <c r="L2540" s="32" t="s">
        <v>51</v>
      </c>
      <c r="M2540" s="31"/>
      <c r="N2540" s="32" t="s">
        <v>35</v>
      </c>
      <c r="O2540" s="30">
        <v>2025</v>
      </c>
      <c r="P2540" s="30">
        <f t="shared" si="129"/>
        <v>3</v>
      </c>
      <c r="Q2540" s="30">
        <f t="shared" si="130"/>
        <v>2028</v>
      </c>
      <c r="R2540" s="30" t="str">
        <f t="shared" si="131"/>
        <v>AKTIF</v>
      </c>
    </row>
    <row r="2541" spans="1:18" s="27" customFormat="1" ht="35.1" customHeight="1" x14ac:dyDescent="0.3">
      <c r="A2541" s="30">
        <v>2540</v>
      </c>
      <c r="B2541" s="31" t="s">
        <v>5717</v>
      </c>
      <c r="C2541" s="31" t="s">
        <v>5817</v>
      </c>
      <c r="D2541" s="31"/>
      <c r="E2541" s="30" t="s">
        <v>20</v>
      </c>
      <c r="F2541" s="30" t="str">
        <f t="shared" si="128"/>
        <v>33</v>
      </c>
      <c r="G2541" s="32" t="s">
        <v>379</v>
      </c>
      <c r="H2541" s="32">
        <v>33.76</v>
      </c>
      <c r="I2541" s="31"/>
      <c r="J2541" s="31"/>
      <c r="K2541" s="32" t="s">
        <v>22</v>
      </c>
      <c r="L2541" s="32" t="s">
        <v>51</v>
      </c>
      <c r="M2541" s="31"/>
      <c r="N2541" s="32" t="s">
        <v>35</v>
      </c>
      <c r="O2541" s="30">
        <v>2025</v>
      </c>
      <c r="P2541" s="30">
        <f t="shared" si="129"/>
        <v>3</v>
      </c>
      <c r="Q2541" s="30">
        <f t="shared" si="130"/>
        <v>2028</v>
      </c>
      <c r="R2541" s="30" t="str">
        <f t="shared" si="131"/>
        <v>AKTIF</v>
      </c>
    </row>
    <row r="2542" spans="1:18" s="27" customFormat="1" ht="35.1" customHeight="1" x14ac:dyDescent="0.3">
      <c r="A2542" s="30">
        <v>2541</v>
      </c>
      <c r="B2542" s="31" t="s">
        <v>1279</v>
      </c>
      <c r="C2542" s="31" t="s">
        <v>5818</v>
      </c>
      <c r="D2542" s="31"/>
      <c r="E2542" s="30" t="s">
        <v>20</v>
      </c>
      <c r="F2542" s="30" t="str">
        <f t="shared" si="128"/>
        <v>33</v>
      </c>
      <c r="G2542" s="32" t="s">
        <v>379</v>
      </c>
      <c r="H2542" s="32">
        <v>33.76</v>
      </c>
      <c r="I2542" s="31"/>
      <c r="J2542" s="31"/>
      <c r="K2542" s="32" t="s">
        <v>22</v>
      </c>
      <c r="L2542" s="32" t="s">
        <v>44</v>
      </c>
      <c r="M2542" s="31"/>
      <c r="N2542" s="31" t="s">
        <v>28</v>
      </c>
      <c r="O2542" s="30">
        <v>2025</v>
      </c>
      <c r="P2542" s="30">
        <f t="shared" si="129"/>
        <v>4</v>
      </c>
      <c r="Q2542" s="30">
        <f t="shared" si="130"/>
        <v>2029</v>
      </c>
      <c r="R2542" s="30" t="str">
        <f t="shared" si="131"/>
        <v>AKTIF</v>
      </c>
    </row>
    <row r="2543" spans="1:18" s="27" customFormat="1" ht="35.1" customHeight="1" x14ac:dyDescent="0.3">
      <c r="A2543" s="30">
        <v>2542</v>
      </c>
      <c r="B2543" s="31" t="s">
        <v>5718</v>
      </c>
      <c r="C2543" s="31" t="s">
        <v>5819</v>
      </c>
      <c r="D2543" s="31"/>
      <c r="E2543" s="30" t="s">
        <v>20</v>
      </c>
      <c r="F2543" s="30" t="str">
        <f t="shared" si="128"/>
        <v>33</v>
      </c>
      <c r="G2543" s="32" t="s">
        <v>379</v>
      </c>
      <c r="H2543" s="32">
        <v>33.76</v>
      </c>
      <c r="I2543" s="31"/>
      <c r="J2543" s="31"/>
      <c r="K2543" s="32" t="s">
        <v>22</v>
      </c>
      <c r="L2543" s="32" t="s">
        <v>44</v>
      </c>
      <c r="M2543" s="31"/>
      <c r="N2543" s="31" t="s">
        <v>28</v>
      </c>
      <c r="O2543" s="30">
        <v>2025</v>
      </c>
      <c r="P2543" s="30">
        <f t="shared" si="129"/>
        <v>4</v>
      </c>
      <c r="Q2543" s="30">
        <f t="shared" si="130"/>
        <v>2029</v>
      </c>
      <c r="R2543" s="30" t="str">
        <f t="shared" si="131"/>
        <v>AKTIF</v>
      </c>
    </row>
    <row r="2544" spans="1:18" s="27" customFormat="1" ht="35.1" customHeight="1" x14ac:dyDescent="0.3">
      <c r="A2544" s="30">
        <v>2543</v>
      </c>
      <c r="B2544" s="33" t="s">
        <v>5719</v>
      </c>
      <c r="C2544" s="31" t="s">
        <v>5820</v>
      </c>
      <c r="D2544" s="31"/>
      <c r="E2544" s="30" t="s">
        <v>20</v>
      </c>
      <c r="F2544" s="30" t="str">
        <f t="shared" si="128"/>
        <v>33</v>
      </c>
      <c r="G2544" s="32" t="s">
        <v>379</v>
      </c>
      <c r="H2544" s="32">
        <v>33.76</v>
      </c>
      <c r="I2544" s="31"/>
      <c r="J2544" s="31"/>
      <c r="K2544" s="32" t="s">
        <v>39</v>
      </c>
      <c r="L2544" s="32" t="s">
        <v>40</v>
      </c>
      <c r="M2544" s="31"/>
      <c r="N2544" s="31" t="s">
        <v>35</v>
      </c>
      <c r="O2544" s="30">
        <v>2025</v>
      </c>
      <c r="P2544" s="30">
        <f t="shared" si="129"/>
        <v>3</v>
      </c>
      <c r="Q2544" s="30">
        <f t="shared" si="130"/>
        <v>2028</v>
      </c>
      <c r="R2544" s="30" t="str">
        <f t="shared" si="131"/>
        <v>AKTIF</v>
      </c>
    </row>
    <row r="2545" spans="1:18" s="27" customFormat="1" ht="35.1" customHeight="1" x14ac:dyDescent="0.3">
      <c r="A2545" s="30">
        <v>2544</v>
      </c>
      <c r="B2545" s="33" t="s">
        <v>5720</v>
      </c>
      <c r="C2545" s="31" t="s">
        <v>5821</v>
      </c>
      <c r="D2545" s="31"/>
      <c r="E2545" s="30" t="s">
        <v>20</v>
      </c>
      <c r="F2545" s="30" t="str">
        <f t="shared" si="128"/>
        <v>33</v>
      </c>
      <c r="G2545" s="32" t="s">
        <v>379</v>
      </c>
      <c r="H2545" s="32">
        <v>33.76</v>
      </c>
      <c r="I2545" s="31"/>
      <c r="J2545" s="31"/>
      <c r="K2545" s="32" t="s">
        <v>39</v>
      </c>
      <c r="L2545" s="32" t="s">
        <v>40</v>
      </c>
      <c r="M2545" s="31"/>
      <c r="N2545" s="31" t="s">
        <v>35</v>
      </c>
      <c r="O2545" s="30">
        <v>2025</v>
      </c>
      <c r="P2545" s="30">
        <f t="shared" si="129"/>
        <v>3</v>
      </c>
      <c r="Q2545" s="30">
        <f t="shared" si="130"/>
        <v>2028</v>
      </c>
      <c r="R2545" s="30" t="str">
        <f t="shared" si="131"/>
        <v>AKTIF</v>
      </c>
    </row>
    <row r="2546" spans="1:18" s="27" customFormat="1" ht="35.1" customHeight="1" x14ac:dyDescent="0.3">
      <c r="A2546" s="30">
        <v>2545</v>
      </c>
      <c r="B2546" s="33" t="s">
        <v>5721</v>
      </c>
      <c r="C2546" s="31" t="s">
        <v>5822</v>
      </c>
      <c r="D2546" s="31"/>
      <c r="E2546" s="30" t="s">
        <v>20</v>
      </c>
      <c r="F2546" s="30" t="str">
        <f t="shared" si="128"/>
        <v>33</v>
      </c>
      <c r="G2546" s="32" t="s">
        <v>379</v>
      </c>
      <c r="H2546" s="32">
        <v>33.76</v>
      </c>
      <c r="I2546" s="31"/>
      <c r="J2546" s="31"/>
      <c r="K2546" s="32" t="s">
        <v>39</v>
      </c>
      <c r="L2546" s="32" t="s">
        <v>40</v>
      </c>
      <c r="M2546" s="31"/>
      <c r="N2546" s="31" t="s">
        <v>35</v>
      </c>
      <c r="O2546" s="30">
        <v>2025</v>
      </c>
      <c r="P2546" s="30">
        <f t="shared" si="129"/>
        <v>3</v>
      </c>
      <c r="Q2546" s="30">
        <f t="shared" si="130"/>
        <v>2028</v>
      </c>
      <c r="R2546" s="30" t="str">
        <f t="shared" si="131"/>
        <v>AKTIF</v>
      </c>
    </row>
    <row r="2547" spans="1:18" s="27" customFormat="1" ht="35.1" customHeight="1" x14ac:dyDescent="0.3">
      <c r="A2547" s="30">
        <v>2546</v>
      </c>
      <c r="B2547" s="31" t="s">
        <v>5722</v>
      </c>
      <c r="C2547" s="31" t="s">
        <v>5823</v>
      </c>
      <c r="D2547" s="31"/>
      <c r="E2547" s="30" t="s">
        <v>20</v>
      </c>
      <c r="F2547" s="30" t="str">
        <f t="shared" si="128"/>
        <v>33</v>
      </c>
      <c r="G2547" s="32" t="s">
        <v>379</v>
      </c>
      <c r="H2547" s="32">
        <v>33.76</v>
      </c>
      <c r="I2547" s="31"/>
      <c r="J2547" s="31"/>
      <c r="K2547" s="32" t="s">
        <v>39</v>
      </c>
      <c r="L2547" s="32" t="s">
        <v>40</v>
      </c>
      <c r="M2547" s="31"/>
      <c r="N2547" s="31" t="s">
        <v>35</v>
      </c>
      <c r="O2547" s="30">
        <v>2025</v>
      </c>
      <c r="P2547" s="30">
        <f t="shared" si="129"/>
        <v>3</v>
      </c>
      <c r="Q2547" s="30">
        <f t="shared" si="130"/>
        <v>2028</v>
      </c>
      <c r="R2547" s="30" t="str">
        <f t="shared" si="131"/>
        <v>AKTIF</v>
      </c>
    </row>
    <row r="2548" spans="1:18" s="27" customFormat="1" ht="35.1" customHeight="1" x14ac:dyDescent="0.3">
      <c r="A2548" s="30">
        <v>2547</v>
      </c>
      <c r="B2548" s="33" t="s">
        <v>5723</v>
      </c>
      <c r="C2548" s="31" t="s">
        <v>5824</v>
      </c>
      <c r="D2548" s="31"/>
      <c r="E2548" s="30" t="s">
        <v>20</v>
      </c>
      <c r="F2548" s="30" t="str">
        <f t="shared" si="128"/>
        <v>33</v>
      </c>
      <c r="G2548" s="32" t="s">
        <v>379</v>
      </c>
      <c r="H2548" s="32">
        <v>33.76</v>
      </c>
      <c r="I2548" s="31"/>
      <c r="J2548" s="31"/>
      <c r="K2548" s="32" t="s">
        <v>39</v>
      </c>
      <c r="L2548" s="32" t="s">
        <v>40</v>
      </c>
      <c r="M2548" s="31"/>
      <c r="N2548" s="31" t="s">
        <v>35</v>
      </c>
      <c r="O2548" s="30">
        <v>2025</v>
      </c>
      <c r="P2548" s="30">
        <f t="shared" si="129"/>
        <v>3</v>
      </c>
      <c r="Q2548" s="30">
        <f t="shared" si="130"/>
        <v>2028</v>
      </c>
      <c r="R2548" s="30" t="str">
        <f t="shared" si="131"/>
        <v>AKTIF</v>
      </c>
    </row>
  </sheetData>
  <autoFilter ref="A1:R2548" xr:uid="{00000000-0009-0000-0000-000000000000}"/>
  <conditionalFormatting sqref="O1:O2548">
    <cfRule type="cellIs" dxfId="0" priority="1" operator="equal">
      <formula>2025</formula>
    </cfRule>
  </conditionalFormatting>
  <dataValidations count="3">
    <dataValidation type="list" allowBlank="1" sqref="L1025:L1028" xr:uid="{00000000-0002-0000-0000-000000000000}">
      <formula1>"Provinsi,Kecamatan,Kel/Desa,Kab/Kota,SD,MI,SMP,MTs,SMA,MA,SMK,SLB,PT,PK"</formula1>
    </dataValidation>
    <dataValidation type="list" allowBlank="1" sqref="K1025:K1028" xr:uid="{00000000-0002-0000-0000-000001000000}">
      <formula1>"PU,PS,PT,PK"</formula1>
    </dataValidation>
    <dataValidation type="list" allowBlank="1" sqref="L1249 K1250:L1250 K1252:L1263 L1264:L1265 L1267 L1270:L1271 K1450:L1479 K1480 K1481:L1510 O1685:O2013 O2066:O2366" xr:uid="{00000000-0002-0000-0000-000002000000}">
      <formula1>"PS,PT,PU,PK"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alifpp21</dc:creator>
  <cp:lastModifiedBy>Djatmiko Adi Saputro</cp:lastModifiedBy>
  <dcterms:created xsi:type="dcterms:W3CDTF">2026-01-19T01:56:05Z</dcterms:created>
  <dcterms:modified xsi:type="dcterms:W3CDTF">2026-02-25T08:08:48Z</dcterms:modified>
</cp:coreProperties>
</file>